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ครั้งที่ 52 " sheetId="5" r:id="rId1"/>
  </sheets>
  <definedNames>
    <definedName name="a" localSheetId="0">#REF!</definedName>
    <definedName name="a">#REF!</definedName>
    <definedName name="nab" localSheetId="0">#REF!</definedName>
    <definedName name="nab">#REF!</definedName>
    <definedName name="poo" localSheetId="0">#REF!</definedName>
    <definedName name="poo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'ครั้งที่ 52 '!$A$1:$IV$8</definedName>
    <definedName name="_xlnm.Print_Titles">#REF!</definedName>
    <definedName name="PRINT_TITLES_MI" localSheetId="0">#REF!</definedName>
    <definedName name="PRINT_TITLES_MI">#REF!</definedName>
    <definedName name="กองแพทย์" localSheetId="0">#REF!</definedName>
    <definedName name="กองแพทย์">#REF!</definedName>
    <definedName name="ครั้งที่6" localSheetId="0">#REF!</definedName>
    <definedName name="ครั้งที่6">#REF!</definedName>
    <definedName name="รวมงบลงทุน56" localSheetId="0">#REF!</definedName>
    <definedName name="รวมงบลงทุน56">#REF!</definedName>
    <definedName name="ร่าง" localSheetId="0">#REF!</definedName>
    <definedName name="ร่าง">#REF!</definedName>
    <definedName name="ร่างปป" localSheetId="0">#REF!</definedName>
    <definedName name="ร่างปป">#REF!</definedName>
  </definedNames>
  <calcPr calcId="125725"/>
</workbook>
</file>

<file path=xl/calcChain.xml><?xml version="1.0" encoding="utf-8"?>
<calcChain xmlns="http://schemas.openxmlformats.org/spreadsheetml/2006/main">
  <c r="K44" i="5"/>
  <c r="K43"/>
  <c r="K42"/>
  <c r="K41"/>
  <c r="J40"/>
  <c r="K40" s="1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J18"/>
  <c r="K18" s="1"/>
  <c r="K17"/>
  <c r="K16"/>
  <c r="K15"/>
  <c r="K14"/>
  <c r="K13"/>
  <c r="K12"/>
  <c r="K11"/>
  <c r="K10"/>
  <c r="K9"/>
  <c r="J8"/>
  <c r="I8"/>
  <c r="H8"/>
  <c r="G8"/>
  <c r="F8"/>
  <c r="E8"/>
  <c r="K8" l="1"/>
</calcChain>
</file>

<file path=xl/sharedStrings.xml><?xml version="1.0" encoding="utf-8"?>
<sst xmlns="http://schemas.openxmlformats.org/spreadsheetml/2006/main" count="96" uniqueCount="66">
  <si>
    <t>สรุปบัญชีโอนเงินประจำงวด ครั้งที่ 52  ประจำปีงบประมาณ  2557</t>
  </si>
  <si>
    <t>แผนงานป้องกันปราบปราม และบำบัดรักษาผู้ติดยาเสพติด</t>
  </si>
  <si>
    <t xml:space="preserve">     รหัสกิจกรรมหลัก     16007XXXXI2192</t>
  </si>
  <si>
    <t>ผลผลิตที่ 3  ผู้ต้องขังติดยาเสพติดรับการฟื้นฟูสมรรถภาพ</t>
  </si>
  <si>
    <t xml:space="preserve">            รหัสงบประมาณ        1600717702000000     </t>
  </si>
  <si>
    <t>งบดำเนินงาน</t>
  </si>
  <si>
    <t>รหัส</t>
  </si>
  <si>
    <t>เรือนจำและทัณฑสถาน</t>
  </si>
  <si>
    <t>ค่าเวรรักษาการณ์</t>
  </si>
  <si>
    <t>ค่าซ่อมแซมยานพาหนะ</t>
  </si>
  <si>
    <t>ค่าเช่าหม้อแปลงไฟฟ้า</t>
  </si>
  <si>
    <t>ค่าวัสดุน้ำมันเชื้อเพลิง</t>
  </si>
  <si>
    <t>ค่าตู้ล็อกเกอร์</t>
  </si>
  <si>
    <t>ค่าซ่อมแซมบำรุงรักษา</t>
  </si>
  <si>
    <t>รวมโอนจัดสรรทั้งสิ้น</t>
  </si>
  <si>
    <t>ที่</t>
  </si>
  <si>
    <t>ศูนย์ต้นทุน</t>
  </si>
  <si>
    <t>และหล่อลื่น</t>
  </si>
  <si>
    <t>ราคาต่อหน่วย : 4,950 บาท</t>
  </si>
  <si>
    <t>ทรัพย์สินของทางราชการ</t>
  </si>
  <si>
    <t>รวมทั้งสิ้น</t>
  </si>
  <si>
    <t>รจก.</t>
  </si>
  <si>
    <t>ทสบ.</t>
  </si>
  <si>
    <t>กลาง</t>
  </si>
  <si>
    <t>ทสญ.</t>
  </si>
  <si>
    <t>ทส.</t>
  </si>
  <si>
    <t>คลองไผ่</t>
  </si>
  <si>
    <t>เชียงใหม่</t>
  </si>
  <si>
    <t>เชียงราย</t>
  </si>
  <si>
    <t>นครศรีธรรมราช</t>
  </si>
  <si>
    <t>พระนครศรีอยุธยา</t>
  </si>
  <si>
    <t>ลำปาง</t>
  </si>
  <si>
    <t>สงขลา</t>
  </si>
  <si>
    <t>เกษตรอุตสาหกรรมเขาพริก</t>
  </si>
  <si>
    <t>ทสป.</t>
  </si>
  <si>
    <t>บ้านนาวง</t>
  </si>
  <si>
    <t>ทสว.</t>
  </si>
  <si>
    <t>รจจ.</t>
  </si>
  <si>
    <t>แพร่</t>
  </si>
  <si>
    <t>ชัยภูมิ</t>
  </si>
  <si>
    <t>ตราด</t>
  </si>
  <si>
    <t>น่าน</t>
  </si>
  <si>
    <t>บุรีรัมย์</t>
  </si>
  <si>
    <t>ปราจีนบุรี</t>
  </si>
  <si>
    <t>มุกดาหาร</t>
  </si>
  <si>
    <t>สกลนคร</t>
  </si>
  <si>
    <t>สมุทรสาคร</t>
  </si>
  <si>
    <t>สุรินทร์</t>
  </si>
  <si>
    <t>หนองบัวลำภู</t>
  </si>
  <si>
    <t>อ่างทอง</t>
  </si>
  <si>
    <t>อำนาจเจริญ</t>
  </si>
  <si>
    <t>อุตรดิตถ์</t>
  </si>
  <si>
    <t>รจอ.</t>
  </si>
  <si>
    <t>กบินทร์บุรี</t>
  </si>
  <si>
    <t>ไชยา</t>
  </si>
  <si>
    <t>ปากพนัง</t>
  </si>
  <si>
    <t>ฝาง</t>
  </si>
  <si>
    <t>ภูเขียว</t>
  </si>
  <si>
    <t>แม่สอด</t>
  </si>
  <si>
    <t>หลังสวน</t>
  </si>
  <si>
    <t>เกาะสมุย</t>
  </si>
  <si>
    <t>1600700167</t>
  </si>
  <si>
    <t xml:space="preserve">นาทวี </t>
  </si>
  <si>
    <t>ภูเก็ต</t>
  </si>
  <si>
    <t xml:space="preserve">          โอนวันที่ 25 ก.ย. 57</t>
  </si>
  <si>
    <t xml:space="preserve">          ที่ ยธ 0703.4/32422-23,25   ลว 25 ก.ย. 2557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</si>
</sst>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\t&quot;฿&quot;#,##0.00_);[Red]\(\t&quot;฿&quot;#,##0.00\)"/>
  </numFmts>
  <fonts count="6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b/>
      <sz val="16"/>
      <color indexed="10"/>
      <name val="TH SarabunPSK"/>
      <family val="2"/>
    </font>
    <font>
      <b/>
      <sz val="16"/>
      <color rgb="FFFF0000"/>
      <name val="TH SarabunPSK"/>
      <family val="2"/>
    </font>
    <font>
      <sz val="1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9"/>
      <name val="Tahoma"/>
      <family val="2"/>
      <charset val="222"/>
    </font>
    <font>
      <sz val="14"/>
      <name val="AngsanaUPC"/>
      <family val="1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2"/>
      <name val="Arial"/>
      <family val="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4"/>
      <name val="Cordia New"/>
      <family val="2"/>
    </font>
    <font>
      <sz val="11"/>
      <color indexed="8"/>
      <name val="Calibri"/>
      <family val="2"/>
    </font>
    <font>
      <b/>
      <sz val="18"/>
      <color indexed="56"/>
      <name val="Tahoma"/>
      <family val="2"/>
      <charset val="222"/>
    </font>
    <font>
      <u/>
      <sz val="14"/>
      <color indexed="12"/>
      <name val="Cordia New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2"/>
      <name val="นูลมรผ"/>
      <charset val="129"/>
    </font>
    <font>
      <sz val="11"/>
      <color theme="1"/>
      <name val="Tahoma"/>
      <family val="2"/>
      <scheme val="minor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sz val="12"/>
      <name val="นูลมรผ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22"/>
      <color rgb="FFFF0000"/>
      <name val="TH SarabunPSK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</borders>
  <cellStyleXfs count="292">
    <xf numFmtId="0" fontId="0" fillId="0" borderId="0"/>
    <xf numFmtId="43" fontId="2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" fillId="0" borderId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1" fillId="35" borderId="0" applyNumberFormat="0" applyBorder="0" applyAlignment="0" applyProtection="0"/>
    <xf numFmtId="0" fontId="1" fillId="10" borderId="0" applyNumberFormat="0" applyBorder="0" applyAlignment="0" applyProtection="0"/>
    <xf numFmtId="0" fontId="2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8" borderId="0" applyNumberFormat="0" applyBorder="0" applyAlignment="0" applyProtection="0"/>
    <xf numFmtId="0" fontId="21" fillId="38" borderId="0" applyNumberFormat="0" applyBorder="0" applyAlignment="0" applyProtection="0"/>
    <xf numFmtId="0" fontId="1" fillId="22" borderId="0" applyNumberFormat="0" applyBorder="0" applyAlignment="0" applyProtection="0"/>
    <xf numFmtId="0" fontId="21" fillId="39" borderId="0" applyNumberFormat="0" applyBorder="0" applyAlignment="0" applyProtection="0"/>
    <xf numFmtId="0" fontId="1" fillId="26" borderId="0" applyNumberFormat="0" applyBorder="0" applyAlignment="0" applyProtection="0"/>
    <xf numFmtId="0" fontId="21" fillId="4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1" fillId="41" borderId="0" applyNumberFormat="0" applyBorder="0" applyAlignment="0" applyProtection="0"/>
    <xf numFmtId="0" fontId="1" fillId="11" borderId="0" applyNumberFormat="0" applyBorder="0" applyAlignment="0" applyProtection="0"/>
    <xf numFmtId="0" fontId="21" fillId="42" borderId="0" applyNumberFormat="0" applyBorder="0" applyAlignment="0" applyProtection="0"/>
    <xf numFmtId="0" fontId="1" fillId="15" borderId="0" applyNumberFormat="0" applyBorder="0" applyAlignment="0" applyProtection="0"/>
    <xf numFmtId="0" fontId="21" fillId="43" borderId="0" applyNumberFormat="0" applyBorder="0" applyAlignment="0" applyProtection="0"/>
    <xf numFmtId="0" fontId="1" fillId="19" borderId="0" applyNumberFormat="0" applyBorder="0" applyAlignment="0" applyProtection="0"/>
    <xf numFmtId="0" fontId="21" fillId="38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31" borderId="0" applyNumberFormat="0" applyBorder="0" applyAlignment="0" applyProtection="0"/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9" fillId="45" borderId="0" applyNumberFormat="0" applyBorder="0" applyAlignment="0" applyProtection="0"/>
    <xf numFmtId="0" fontId="17" fillId="12" borderId="0" applyNumberFormat="0" applyBorder="0" applyAlignment="0" applyProtection="0"/>
    <xf numFmtId="0" fontId="29" fillId="42" borderId="0" applyNumberFormat="0" applyBorder="0" applyAlignment="0" applyProtection="0"/>
    <xf numFmtId="0" fontId="17" fillId="16" borderId="0" applyNumberFormat="0" applyBorder="0" applyAlignment="0" applyProtection="0"/>
    <xf numFmtId="0" fontId="29" fillId="43" borderId="0" applyNumberFormat="0" applyBorder="0" applyAlignment="0" applyProtection="0"/>
    <xf numFmtId="0" fontId="17" fillId="20" borderId="0" applyNumberFormat="0" applyBorder="0" applyAlignment="0" applyProtection="0"/>
    <xf numFmtId="0" fontId="29" fillId="46" borderId="0" applyNumberFormat="0" applyBorder="0" applyAlignment="0" applyProtection="0"/>
    <xf numFmtId="0" fontId="17" fillId="24" borderId="0" applyNumberFormat="0" applyBorder="0" applyAlignment="0" applyProtection="0"/>
    <xf numFmtId="0" fontId="29" fillId="47" borderId="0" applyNumberFormat="0" applyBorder="0" applyAlignment="0" applyProtection="0"/>
    <xf numFmtId="0" fontId="17" fillId="28" borderId="0" applyNumberFormat="0" applyBorder="0" applyAlignment="0" applyProtection="0"/>
    <xf numFmtId="0" fontId="29" fillId="48" borderId="0" applyNumberFormat="0" applyBorder="0" applyAlignment="0" applyProtection="0"/>
    <xf numFmtId="0" fontId="17" fillId="32" borderId="0" applyNumberFormat="0" applyBorder="0" applyAlignment="0" applyProtection="0"/>
    <xf numFmtId="9" fontId="30" fillId="0" borderId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2" borderId="0" applyNumberFormat="0" applyBorder="0" applyAlignment="0" applyProtection="0"/>
    <xf numFmtId="0" fontId="31" fillId="36" borderId="0" applyNumberFormat="0" applyBorder="0" applyAlignment="0" applyProtection="0"/>
    <xf numFmtId="0" fontId="32" fillId="53" borderId="22" applyNumberFormat="0" applyAlignment="0" applyProtection="0"/>
    <xf numFmtId="0" fontId="33" fillId="54" borderId="23" applyNumberFormat="0" applyAlignment="0" applyProtection="0"/>
    <xf numFmtId="188" fontId="1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37" borderId="0" applyNumberFormat="0" applyBorder="0" applyAlignment="0" applyProtection="0"/>
    <xf numFmtId="0" fontId="36" fillId="0" borderId="24" applyNumberFormat="0" applyAlignment="0" applyProtection="0">
      <alignment horizontal="left" vertical="center"/>
    </xf>
    <xf numFmtId="0" fontId="36" fillId="0" borderId="25">
      <alignment horizontal="left" vertical="center"/>
    </xf>
    <xf numFmtId="0" fontId="37" fillId="0" borderId="26" applyNumberFormat="0" applyFill="0" applyAlignment="0" applyProtection="0"/>
    <xf numFmtId="0" fontId="38" fillId="0" borderId="27" applyNumberFormat="0" applyFill="0" applyAlignment="0" applyProtection="0"/>
    <xf numFmtId="0" fontId="39" fillId="0" borderId="28" applyNumberFormat="0" applyFill="0" applyAlignment="0" applyProtection="0"/>
    <xf numFmtId="0" fontId="39" fillId="0" borderId="0" applyNumberFormat="0" applyFill="0" applyBorder="0" applyAlignment="0" applyProtection="0"/>
    <xf numFmtId="0" fontId="40" fillId="40" borderId="22" applyNumberFormat="0" applyAlignment="0" applyProtection="0"/>
    <xf numFmtId="0" fontId="41" fillId="0" borderId="29" applyNumberFormat="0" applyFill="0" applyAlignment="0" applyProtection="0"/>
    <xf numFmtId="0" fontId="42" fillId="55" borderId="0" applyNumberFormat="0" applyBorder="0" applyAlignment="0" applyProtection="0"/>
    <xf numFmtId="0" fontId="18" fillId="0" borderId="0"/>
    <xf numFmtId="0" fontId="18" fillId="56" borderId="30" applyNumberFormat="0" applyFont="0" applyAlignment="0" applyProtection="0"/>
    <xf numFmtId="0" fontId="43" fillId="53" borderId="31" applyNumberFormat="0" applyAlignment="0" applyProtection="0"/>
    <xf numFmtId="0" fontId="44" fillId="0" borderId="0" applyNumberFormat="0" applyFill="0" applyBorder="0" applyAlignment="0" applyProtection="0"/>
    <xf numFmtId="0" fontId="45" fillId="0" borderId="32" applyNumberFormat="0" applyFill="0" applyAlignment="0" applyProtection="0"/>
    <xf numFmtId="0" fontId="46" fillId="0" borderId="0" applyNumberFormat="0" applyFill="0" applyBorder="0" applyAlignment="0" applyProtection="0"/>
    <xf numFmtId="0" fontId="47" fillId="53" borderId="22" applyNumberFormat="0" applyAlignment="0" applyProtection="0"/>
    <xf numFmtId="0" fontId="11" fillId="6" borderId="4" applyNumberFormat="0" applyAlignment="0" applyProtection="0"/>
    <xf numFmtId="0" fontId="4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54" borderId="23" applyNumberFormat="0" applyAlignment="0" applyProtection="0"/>
    <xf numFmtId="0" fontId="13" fillId="7" borderId="7" applyNumberFormat="0" applyAlignment="0" applyProtection="0"/>
    <xf numFmtId="0" fontId="55" fillId="0" borderId="29" applyNumberFormat="0" applyFill="0" applyAlignment="0" applyProtection="0"/>
    <xf numFmtId="0" fontId="12" fillId="0" borderId="6" applyNumberFormat="0" applyFill="0" applyAlignment="0" applyProtection="0"/>
    <xf numFmtId="0" fontId="56" fillId="37" borderId="0" applyNumberFormat="0" applyBorder="0" applyAlignment="0" applyProtection="0"/>
    <xf numFmtId="0" fontId="6" fillId="2" borderId="0" applyNumberFormat="0" applyBorder="0" applyAlignment="0" applyProtection="0"/>
    <xf numFmtId="9" fontId="57" fillId="0" borderId="0" applyFont="0" applyFill="0" applyBorder="0" applyAlignment="0" applyProtection="0"/>
    <xf numFmtId="0" fontId="18" fillId="0" borderId="0"/>
    <xf numFmtId="0" fontId="1" fillId="0" borderId="0"/>
    <xf numFmtId="0" fontId="27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5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59" fillId="40" borderId="22" applyNumberFormat="0" applyAlignment="0" applyProtection="0"/>
    <xf numFmtId="0" fontId="9" fillId="5" borderId="4" applyNumberFormat="0" applyAlignment="0" applyProtection="0"/>
    <xf numFmtId="0" fontId="60" fillId="55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32" applyNumberFormat="0" applyFill="0" applyAlignment="0" applyProtection="0"/>
    <xf numFmtId="0" fontId="16" fillId="0" borderId="9" applyNumberFormat="0" applyFill="0" applyAlignment="0" applyProtection="0"/>
    <xf numFmtId="0" fontId="62" fillId="36" borderId="0" applyNumberFormat="0" applyBorder="0" applyAlignment="0" applyProtection="0"/>
    <xf numFmtId="0" fontId="7" fillId="3" borderId="0" applyNumberFormat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57" fillId="0" borderId="0"/>
    <xf numFmtId="0" fontId="29" fillId="49" borderId="0" applyNumberFormat="0" applyBorder="0" applyAlignment="0" applyProtection="0"/>
    <xf numFmtId="0" fontId="17" fillId="9" borderId="0" applyNumberFormat="0" applyBorder="0" applyAlignment="0" applyProtection="0"/>
    <xf numFmtId="0" fontId="29" fillId="50" borderId="0" applyNumberFormat="0" applyBorder="0" applyAlignment="0" applyProtection="0"/>
    <xf numFmtId="0" fontId="17" fillId="13" borderId="0" applyNumberFormat="0" applyBorder="0" applyAlignment="0" applyProtection="0"/>
    <xf numFmtId="0" fontId="29" fillId="51" borderId="0" applyNumberFormat="0" applyBorder="0" applyAlignment="0" applyProtection="0"/>
    <xf numFmtId="0" fontId="17" fillId="17" borderId="0" applyNumberFormat="0" applyBorder="0" applyAlignment="0" applyProtection="0"/>
    <xf numFmtId="0" fontId="29" fillId="46" borderId="0" applyNumberFormat="0" applyBorder="0" applyAlignment="0" applyProtection="0"/>
    <xf numFmtId="0" fontId="17" fillId="21" borderId="0" applyNumberFormat="0" applyBorder="0" applyAlignment="0" applyProtection="0"/>
    <xf numFmtId="0" fontId="29" fillId="47" borderId="0" applyNumberFormat="0" applyBorder="0" applyAlignment="0" applyProtection="0"/>
    <xf numFmtId="0" fontId="17" fillId="25" borderId="0" applyNumberFormat="0" applyBorder="0" applyAlignment="0" applyProtection="0"/>
    <xf numFmtId="0" fontId="29" fillId="52" borderId="0" applyNumberFormat="0" applyBorder="0" applyAlignment="0" applyProtection="0"/>
    <xf numFmtId="0" fontId="17" fillId="29" borderId="0" applyNumberFormat="0" applyBorder="0" applyAlignment="0" applyProtection="0"/>
    <xf numFmtId="0" fontId="64" fillId="53" borderId="31" applyNumberFormat="0" applyAlignment="0" applyProtection="0"/>
    <xf numFmtId="0" fontId="10" fillId="6" borderId="5" applyNumberFormat="0" applyAlignment="0" applyProtection="0"/>
    <xf numFmtId="0" fontId="21" fillId="56" borderId="30" applyNumberFormat="0" applyFont="0" applyAlignment="0" applyProtection="0"/>
    <xf numFmtId="0" fontId="27" fillId="8" borderId="8" applyNumberFormat="0" applyFont="0" applyAlignment="0" applyProtection="0"/>
    <xf numFmtId="0" fontId="65" fillId="0" borderId="26" applyNumberFormat="0" applyFill="0" applyAlignment="0" applyProtection="0"/>
    <xf numFmtId="0" fontId="3" fillId="0" borderId="1" applyNumberFormat="0" applyFill="0" applyAlignment="0" applyProtection="0"/>
    <xf numFmtId="0" fontId="66" fillId="0" borderId="27" applyNumberFormat="0" applyFill="0" applyAlignment="0" applyProtection="0"/>
    <xf numFmtId="0" fontId="4" fillId="0" borderId="2" applyNumberFormat="0" applyFill="0" applyAlignment="0" applyProtection="0"/>
    <xf numFmtId="0" fontId="67" fillId="0" borderId="28" applyNumberFormat="0" applyFill="0" applyAlignment="0" applyProtection="0"/>
    <xf numFmtId="0" fontId="5" fillId="0" borderId="3" applyNumberFormat="0" applyFill="0" applyAlignment="0" applyProtection="0"/>
    <xf numFmtId="0" fontId="6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8" fillId="0" borderId="0" applyFont="0" applyFill="0" applyBorder="0" applyAlignment="0" applyProtection="0"/>
  </cellStyleXfs>
  <cellXfs count="73">
    <xf numFmtId="0" fontId="0" fillId="0" borderId="0" xfId="0"/>
    <xf numFmtId="0" fontId="24" fillId="0" borderId="0" xfId="2" applyFont="1" applyFill="1" applyAlignment="1">
      <alignment shrinkToFit="1"/>
    </xf>
    <xf numFmtId="0" fontId="19" fillId="0" borderId="20" xfId="3" applyNumberFormat="1" applyFont="1" applyFill="1" applyBorder="1" applyAlignment="1">
      <alignment horizontal="center" shrinkToFit="1"/>
    </xf>
    <xf numFmtId="43" fontId="19" fillId="0" borderId="20" xfId="3" applyFont="1" applyFill="1" applyBorder="1" applyAlignment="1">
      <alignment horizontal="right" shrinkToFit="1"/>
    </xf>
    <xf numFmtId="43" fontId="19" fillId="0" borderId="20" xfId="3" applyFont="1" applyFill="1" applyBorder="1" applyAlignment="1">
      <alignment shrinkToFit="1"/>
    </xf>
    <xf numFmtId="43" fontId="19" fillId="0" borderId="19" xfId="3" applyNumberFormat="1" applyFont="1" applyFill="1" applyBorder="1" applyAlignment="1">
      <alignment shrinkToFit="1"/>
    </xf>
    <xf numFmtId="43" fontId="19" fillId="0" borderId="20" xfId="3" applyNumberFormat="1" applyFont="1" applyFill="1" applyBorder="1" applyAlignment="1">
      <alignment shrinkToFit="1"/>
    </xf>
    <xf numFmtId="43" fontId="19" fillId="0" borderId="20" xfId="3" applyFont="1" applyFill="1" applyBorder="1" applyAlignment="1">
      <alignment horizontal="left" shrinkToFit="1"/>
    </xf>
    <xf numFmtId="43" fontId="19" fillId="0" borderId="20" xfId="3" applyNumberFormat="1" applyFont="1" applyFill="1" applyBorder="1" applyAlignment="1">
      <alignment horizontal="left" shrinkToFit="1"/>
    </xf>
    <xf numFmtId="43" fontId="19" fillId="0" borderId="20" xfId="3" quotePrefix="1" applyFont="1" applyFill="1" applyBorder="1" applyAlignment="1">
      <alignment horizontal="left" shrinkToFit="1"/>
    </xf>
    <xf numFmtId="43" fontId="19" fillId="0" borderId="20" xfId="3" quotePrefix="1" applyNumberFormat="1" applyFont="1" applyFill="1" applyBorder="1" applyAlignment="1">
      <alignment horizontal="left" shrinkToFit="1"/>
    </xf>
    <xf numFmtId="0" fontId="19" fillId="33" borderId="21" xfId="3" applyNumberFormat="1" applyFont="1" applyFill="1" applyBorder="1" applyAlignment="1">
      <alignment horizontal="center" shrinkToFit="1"/>
    </xf>
    <xf numFmtId="43" fontId="19" fillId="33" borderId="21" xfId="3" applyFont="1" applyFill="1" applyBorder="1" applyAlignment="1">
      <alignment horizontal="right" shrinkToFit="1"/>
    </xf>
    <xf numFmtId="43" fontId="19" fillId="33" borderId="21" xfId="3" applyFont="1" applyFill="1" applyBorder="1" applyAlignment="1">
      <alignment shrinkToFit="1"/>
    </xf>
    <xf numFmtId="43" fontId="19" fillId="33" borderId="21" xfId="3" applyNumberFormat="1" applyFont="1" applyFill="1" applyBorder="1" applyAlignment="1">
      <alignment shrinkToFit="1"/>
    </xf>
    <xf numFmtId="43" fontId="19" fillId="0" borderId="20" xfId="104" applyFont="1" applyFill="1" applyBorder="1" applyAlignment="1">
      <alignment horizontal="center" vertical="center"/>
    </xf>
    <xf numFmtId="43" fontId="20" fillId="34" borderId="19" xfId="104" applyNumberFormat="1" applyFont="1" applyFill="1" applyBorder="1" applyAlignment="1">
      <alignment shrinkToFit="1"/>
    </xf>
    <xf numFmtId="187" fontId="19" fillId="0" borderId="0" xfId="288" applyNumberFormat="1" applyFont="1" applyAlignment="1">
      <alignment shrinkToFit="1"/>
    </xf>
    <xf numFmtId="49" fontId="19" fillId="0" borderId="0" xfId="288" applyNumberFormat="1" applyFont="1" applyAlignment="1">
      <alignment shrinkToFit="1"/>
    </xf>
    <xf numFmtId="187" fontId="19" fillId="0" borderId="0" xfId="288" applyNumberFormat="1" applyFont="1" applyAlignment="1">
      <alignment horizontal="right" shrinkToFit="1"/>
    </xf>
    <xf numFmtId="49" fontId="20" fillId="0" borderId="0" xfId="288" applyNumberFormat="1" applyFont="1" applyAlignment="1">
      <alignment horizontal="left"/>
    </xf>
    <xf numFmtId="49" fontId="20" fillId="0" borderId="0" xfId="288" applyNumberFormat="1" applyFont="1" applyBorder="1" applyAlignment="1">
      <alignment horizontal="left"/>
    </xf>
    <xf numFmtId="187" fontId="22" fillId="33" borderId="0" xfId="104" applyNumberFormat="1" applyFont="1" applyFill="1" applyAlignment="1">
      <alignment horizontal="right" shrinkToFit="1"/>
    </xf>
    <xf numFmtId="187" fontId="23" fillId="0" borderId="0" xfId="288" applyNumberFormat="1" applyFont="1" applyFill="1" applyAlignment="1">
      <alignment horizontal="center" shrinkToFit="1"/>
    </xf>
    <xf numFmtId="187" fontId="19" fillId="0" borderId="0" xfId="288" applyNumberFormat="1" applyFont="1" applyFill="1" applyAlignment="1">
      <alignment shrinkToFit="1"/>
    </xf>
    <xf numFmtId="188" fontId="20" fillId="33" borderId="0" xfId="289" applyNumberFormat="1" applyFont="1" applyFill="1" applyAlignment="1">
      <alignment horizontal="left"/>
    </xf>
    <xf numFmtId="187" fontId="20" fillId="0" borderId="0" xfId="288" applyNumberFormat="1" applyFont="1" applyBorder="1" applyAlignment="1">
      <alignment horizontal="center" vertical="center" shrinkToFit="1"/>
    </xf>
    <xf numFmtId="188" fontId="20" fillId="33" borderId="0" xfId="289" applyNumberFormat="1" applyFont="1" applyFill="1" applyBorder="1" applyAlignment="1">
      <alignment horizontal="left"/>
    </xf>
    <xf numFmtId="49" fontId="20" fillId="0" borderId="0" xfId="288" applyNumberFormat="1" applyFont="1" applyFill="1" applyBorder="1" applyAlignment="1">
      <alignment horizontal="left"/>
    </xf>
    <xf numFmtId="188" fontId="20" fillId="0" borderId="0" xfId="288" applyNumberFormat="1" applyFont="1" applyFill="1" applyBorder="1" applyAlignment="1">
      <alignment horizontal="left" vertical="center"/>
    </xf>
    <xf numFmtId="188" fontId="20" fillId="33" borderId="0" xfId="289" applyNumberFormat="1" applyFont="1" applyFill="1" applyBorder="1" applyAlignment="1"/>
    <xf numFmtId="49" fontId="20" fillId="0" borderId="0" xfId="288" applyNumberFormat="1" applyFont="1" applyFill="1" applyBorder="1" applyAlignment="1"/>
    <xf numFmtId="188" fontId="20" fillId="33" borderId="0" xfId="288" applyNumberFormat="1" applyFont="1" applyFill="1" applyBorder="1" applyAlignment="1"/>
    <xf numFmtId="187" fontId="22" fillId="33" borderId="0" xfId="104" applyNumberFormat="1" applyFont="1" applyFill="1" applyAlignment="1">
      <alignment horizontal="right"/>
    </xf>
    <xf numFmtId="187" fontId="20" fillId="33" borderId="10" xfId="288" applyNumberFormat="1" applyFont="1" applyFill="1" applyBorder="1" applyAlignment="1">
      <alignment horizontal="center" vertical="center" shrinkToFit="1"/>
    </xf>
    <xf numFmtId="49" fontId="20" fillId="0" borderId="11" xfId="288" applyNumberFormat="1" applyFont="1" applyBorder="1" applyAlignment="1">
      <alignment horizontal="center" vertical="center" shrinkToFit="1"/>
    </xf>
    <xf numFmtId="187" fontId="20" fillId="0" borderId="10" xfId="288" applyNumberFormat="1" applyFont="1" applyBorder="1" applyAlignment="1">
      <alignment horizontal="center" shrinkToFit="1"/>
    </xf>
    <xf numFmtId="187" fontId="20" fillId="0" borderId="12" xfId="288" applyNumberFormat="1" applyFont="1" applyBorder="1" applyAlignment="1">
      <alignment horizontal="center" vertical="center" shrinkToFit="1"/>
    </xf>
    <xf numFmtId="187" fontId="20" fillId="0" borderId="12" xfId="290" applyNumberFormat="1" applyFont="1" applyFill="1" applyBorder="1" applyAlignment="1">
      <alignment horizontal="center" shrinkToFit="1"/>
    </xf>
    <xf numFmtId="187" fontId="20" fillId="33" borderId="13" xfId="288" applyNumberFormat="1" applyFont="1" applyFill="1" applyBorder="1" applyAlignment="1">
      <alignment horizontal="center" vertical="center" shrinkToFit="1"/>
    </xf>
    <xf numFmtId="49" fontId="20" fillId="0" borderId="14" xfId="288" applyNumberFormat="1" applyFont="1" applyBorder="1" applyAlignment="1">
      <alignment horizontal="center" vertical="center" shrinkToFit="1"/>
    </xf>
    <xf numFmtId="187" fontId="20" fillId="0" borderId="16" xfId="288" applyNumberFormat="1" applyFont="1" applyBorder="1" applyAlignment="1">
      <alignment horizontal="center" shrinkToFit="1"/>
    </xf>
    <xf numFmtId="187" fontId="20" fillId="0" borderId="15" xfId="288" applyNumberFormat="1" applyFont="1" applyBorder="1" applyAlignment="1">
      <alignment horizontal="center" vertical="center" shrinkToFit="1"/>
    </xf>
    <xf numFmtId="187" fontId="20" fillId="0" borderId="15" xfId="290" applyNumberFormat="1" applyFont="1" applyFill="1" applyBorder="1" applyAlignment="1">
      <alignment horizontal="center" shrinkToFit="1"/>
    </xf>
    <xf numFmtId="187" fontId="22" fillId="33" borderId="17" xfId="288" applyNumberFormat="1" applyFont="1" applyFill="1" applyBorder="1" applyAlignment="1">
      <alignment shrinkToFit="1"/>
    </xf>
    <xf numFmtId="49" fontId="22" fillId="0" borderId="17" xfId="288" applyNumberFormat="1" applyFont="1" applyFill="1" applyBorder="1" applyAlignment="1">
      <alignment horizontal="center" shrinkToFit="1"/>
    </xf>
    <xf numFmtId="187" fontId="22" fillId="0" borderId="17" xfId="288" applyNumberFormat="1" applyFont="1" applyFill="1" applyBorder="1" applyAlignment="1">
      <alignment horizontal="right" shrinkToFit="1"/>
    </xf>
    <xf numFmtId="187" fontId="22" fillId="0" borderId="17" xfId="288" applyNumberFormat="1" applyFont="1" applyFill="1" applyBorder="1" applyAlignment="1">
      <alignment horizontal="center" shrinkToFit="1"/>
    </xf>
    <xf numFmtId="43" fontId="22" fillId="0" borderId="17" xfId="288" applyNumberFormat="1" applyFont="1" applyFill="1" applyBorder="1" applyAlignment="1">
      <alignment horizontal="center" shrinkToFit="1"/>
    </xf>
    <xf numFmtId="43" fontId="22" fillId="0" borderId="18" xfId="288" applyNumberFormat="1" applyFont="1" applyFill="1" applyBorder="1" applyAlignment="1">
      <alignment horizontal="center" shrinkToFit="1"/>
    </xf>
    <xf numFmtId="43" fontId="22" fillId="34" borderId="17" xfId="104" applyNumberFormat="1" applyFont="1" applyFill="1" applyBorder="1" applyAlignment="1">
      <alignment shrinkToFit="1"/>
    </xf>
    <xf numFmtId="187" fontId="22" fillId="0" borderId="0" xfId="288" applyNumberFormat="1" applyFont="1" applyFill="1" applyAlignment="1">
      <alignment shrinkToFit="1"/>
    </xf>
    <xf numFmtId="187" fontId="19" fillId="33" borderId="19" xfId="291" applyNumberFormat="1" applyFont="1" applyFill="1" applyBorder="1" applyAlignment="1">
      <alignment shrinkToFit="1"/>
    </xf>
    <xf numFmtId="187" fontId="19" fillId="33" borderId="20" xfId="291" applyNumberFormat="1" applyFont="1" applyFill="1" applyBorder="1" applyAlignment="1">
      <alignment shrinkToFit="1"/>
    </xf>
    <xf numFmtId="43" fontId="25" fillId="0" borderId="20" xfId="104" applyFont="1" applyFill="1" applyBorder="1" applyAlignment="1">
      <alignment horizontal="center" vertical="center"/>
    </xf>
    <xf numFmtId="43" fontId="26" fillId="0" borderId="20" xfId="104" applyFont="1" applyFill="1" applyBorder="1" applyAlignment="1">
      <alignment horizontal="center" vertical="center"/>
    </xf>
    <xf numFmtId="43" fontId="19" fillId="0" borderId="21" xfId="104" applyFont="1" applyFill="1" applyBorder="1" applyAlignment="1">
      <alignment horizontal="center" vertical="center"/>
    </xf>
    <xf numFmtId="43" fontId="20" fillId="34" borderId="21" xfId="104" applyNumberFormat="1" applyFont="1" applyFill="1" applyBorder="1" applyAlignment="1">
      <alignment shrinkToFit="1"/>
    </xf>
    <xf numFmtId="187" fontId="20" fillId="33" borderId="0" xfId="104" applyNumberFormat="1" applyFont="1" applyFill="1" applyAlignment="1">
      <alignment shrinkToFit="1"/>
    </xf>
    <xf numFmtId="187" fontId="19" fillId="33" borderId="0" xfId="288" applyNumberFormat="1" applyFont="1" applyFill="1" applyAlignment="1">
      <alignment shrinkToFit="1"/>
    </xf>
    <xf numFmtId="187" fontId="68" fillId="0" borderId="33" xfId="288" applyNumberFormat="1" applyFont="1" applyBorder="1" applyAlignment="1">
      <alignment horizontal="center" shrinkToFit="1"/>
    </xf>
    <xf numFmtId="187" fontId="68" fillId="0" borderId="0" xfId="288" applyNumberFormat="1" applyFont="1" applyBorder="1" applyAlignment="1">
      <alignment horizontal="center" shrinkToFit="1"/>
    </xf>
    <xf numFmtId="187" fontId="68" fillId="0" borderId="33" xfId="288" applyNumberFormat="1" applyFont="1" applyBorder="1" applyAlignment="1">
      <alignment horizontal="left" shrinkToFit="1"/>
    </xf>
    <xf numFmtId="187" fontId="68" fillId="0" borderId="0" xfId="288" applyNumberFormat="1" applyFont="1" applyAlignment="1">
      <alignment horizontal="left" shrinkToFit="1"/>
    </xf>
    <xf numFmtId="187" fontId="20" fillId="0" borderId="0" xfId="288" applyNumberFormat="1" applyFont="1" applyAlignment="1">
      <alignment horizontal="center" shrinkToFit="1"/>
    </xf>
    <xf numFmtId="187" fontId="20" fillId="0" borderId="11" xfId="288" applyNumberFormat="1" applyFont="1" applyBorder="1" applyAlignment="1">
      <alignment horizontal="center" vertical="center" shrinkToFit="1"/>
    </xf>
    <xf numFmtId="187" fontId="20" fillId="0" borderId="12" xfId="288" applyNumberFormat="1" applyFont="1" applyBorder="1" applyAlignment="1">
      <alignment horizontal="center" vertical="center" shrinkToFit="1"/>
    </xf>
    <xf numFmtId="187" fontId="20" fillId="0" borderId="14" xfId="288" applyNumberFormat="1" applyFont="1" applyBorder="1" applyAlignment="1">
      <alignment horizontal="center" vertical="center" shrinkToFit="1"/>
    </xf>
    <xf numFmtId="187" fontId="20" fillId="0" borderId="15" xfId="288" applyNumberFormat="1" applyFont="1" applyBorder="1" applyAlignment="1">
      <alignment horizontal="center" vertical="center" shrinkToFit="1"/>
    </xf>
    <xf numFmtId="187" fontId="20" fillId="0" borderId="10" xfId="288" applyNumberFormat="1" applyFont="1" applyBorder="1" applyAlignment="1">
      <alignment horizontal="center" vertical="center" shrinkToFit="1"/>
    </xf>
    <xf numFmtId="187" fontId="20" fillId="0" borderId="16" xfId="288" applyNumberFormat="1" applyFont="1" applyBorder="1" applyAlignment="1">
      <alignment horizontal="center" vertical="center" shrinkToFit="1"/>
    </xf>
    <xf numFmtId="187" fontId="20" fillId="34" borderId="10" xfId="104" applyNumberFormat="1" applyFont="1" applyFill="1" applyBorder="1" applyAlignment="1">
      <alignment horizontal="center" vertical="center" shrinkToFit="1"/>
    </xf>
    <xf numFmtId="187" fontId="20" fillId="34" borderId="16" xfId="104" applyNumberFormat="1" applyFont="1" applyFill="1" applyBorder="1" applyAlignment="1">
      <alignment horizontal="center" vertical="center" shrinkToFit="1"/>
    </xf>
  </cellXfs>
  <cellStyles count="292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ส่วนที่ถูกเน้น1 2" xfId="11"/>
    <cellStyle name="20% - ส่วนที่ถูกเน้น1 3" xfId="12"/>
    <cellStyle name="20% - ส่วนที่ถูกเน้น2 2" xfId="13"/>
    <cellStyle name="20% - ส่วนที่ถูกเน้น2 3" xfId="14"/>
    <cellStyle name="20% - ส่วนที่ถูกเน้น3 2" xfId="15"/>
    <cellStyle name="20% - ส่วนที่ถูกเน้น3 3" xfId="16"/>
    <cellStyle name="20% - ส่วนที่ถูกเน้น4 2" xfId="17"/>
    <cellStyle name="20% - ส่วนที่ถูกเน้น4 3" xfId="18"/>
    <cellStyle name="20% - ส่วนที่ถูกเน้น5 2" xfId="19"/>
    <cellStyle name="20% - ส่วนที่ถูกเน้น5 3" xfId="20"/>
    <cellStyle name="20% - ส่วนที่ถูกเน้น6 2" xfId="21"/>
    <cellStyle name="20% - ส่วนที่ถูกเน้น6 3" xfId="22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40% - ส่วนที่ถูกเน้น1 2" xfId="29"/>
    <cellStyle name="40% - ส่วนที่ถูกเน้น1 3" xfId="30"/>
    <cellStyle name="40% - ส่วนที่ถูกเน้น2 2" xfId="31"/>
    <cellStyle name="40% - ส่วนที่ถูกเน้น2 3" xfId="32"/>
    <cellStyle name="40% - ส่วนที่ถูกเน้น3 2" xfId="33"/>
    <cellStyle name="40% - ส่วนที่ถูกเน้น3 3" xfId="34"/>
    <cellStyle name="40% - ส่วนที่ถูกเน้น4 2" xfId="35"/>
    <cellStyle name="40% - ส่วนที่ถูกเน้น4 3" xfId="36"/>
    <cellStyle name="40% - ส่วนที่ถูกเน้น5 2" xfId="37"/>
    <cellStyle name="40% - ส่วนที่ถูกเน้น5 3" xfId="38"/>
    <cellStyle name="40% - ส่วนที่ถูกเน้น6 2" xfId="39"/>
    <cellStyle name="40% - ส่วนที่ถูกเน้น6 3" xfId="40"/>
    <cellStyle name="60% - Accent1" xfId="41"/>
    <cellStyle name="60% - Accent2" xfId="42"/>
    <cellStyle name="60% - Accent3" xfId="43"/>
    <cellStyle name="60% - Accent4" xfId="44"/>
    <cellStyle name="60% - Accent5" xfId="45"/>
    <cellStyle name="60% - Accent6" xfId="46"/>
    <cellStyle name="60% - ส่วนที่ถูกเน้น1 2" xfId="47"/>
    <cellStyle name="60% - ส่วนที่ถูกเน้น1 3" xfId="48"/>
    <cellStyle name="60% - ส่วนที่ถูกเน้น2 2" xfId="49"/>
    <cellStyle name="60% - ส่วนที่ถูกเน้น2 3" xfId="50"/>
    <cellStyle name="60% - ส่วนที่ถูกเน้น3 2" xfId="51"/>
    <cellStyle name="60% - ส่วนที่ถูกเน้น3 3" xfId="52"/>
    <cellStyle name="60% - ส่วนที่ถูกเน้น4 2" xfId="53"/>
    <cellStyle name="60% - ส่วนที่ถูกเน้น4 3" xfId="54"/>
    <cellStyle name="60% - ส่วนที่ถูกเน้น5 2" xfId="55"/>
    <cellStyle name="60% - ส่วนที่ถูกเน้น5 3" xfId="56"/>
    <cellStyle name="60% - ส่วนที่ถูกเน้น6 2" xfId="57"/>
    <cellStyle name="60% - ส่วนที่ถูกเน้น6 3" xfId="58"/>
    <cellStyle name="75" xfId="59"/>
    <cellStyle name="Accent1" xfId="60"/>
    <cellStyle name="Accent2" xfId="61"/>
    <cellStyle name="Accent3" xfId="62"/>
    <cellStyle name="Accent4" xfId="63"/>
    <cellStyle name="Accent5" xfId="64"/>
    <cellStyle name="Accent6" xfId="65"/>
    <cellStyle name="Bad" xfId="66"/>
    <cellStyle name="Calculation" xfId="67"/>
    <cellStyle name="Check Cell" xfId="68"/>
    <cellStyle name="Comma_แบบรายงาน ยธ.1_30 กย 2552" xfId="69"/>
    <cellStyle name="Explanatory Text" xfId="70"/>
    <cellStyle name="Good" xfId="71"/>
    <cellStyle name="Header1" xfId="72"/>
    <cellStyle name="Header2" xfId="73"/>
    <cellStyle name="Heading 1" xfId="74"/>
    <cellStyle name="Heading 2" xfId="75"/>
    <cellStyle name="Heading 3" xfId="76"/>
    <cellStyle name="Heading 4" xfId="77"/>
    <cellStyle name="Input" xfId="78"/>
    <cellStyle name="Linked Cell" xfId="79"/>
    <cellStyle name="Neutral" xfId="80"/>
    <cellStyle name="Normal_Book1" xfId="81"/>
    <cellStyle name="Note" xfId="82"/>
    <cellStyle name="Output" xfId="83"/>
    <cellStyle name="Title" xfId="84"/>
    <cellStyle name="Total" xfId="85"/>
    <cellStyle name="Warning Text" xfId="86"/>
    <cellStyle name="การคำนวณ 2" xfId="87"/>
    <cellStyle name="การคำนวณ 3" xfId="88"/>
    <cellStyle name="ข้อความเตือน 2" xfId="89"/>
    <cellStyle name="ข้อความเตือน 3" xfId="90"/>
    <cellStyle name="ข้อความอธิบาย 2" xfId="91"/>
    <cellStyle name="ข้อความอธิบาย 3" xfId="92"/>
    <cellStyle name="เครื่องหมายจุลภาค 10" xfId="93"/>
    <cellStyle name="เครื่องหมายจุลภาค 10 2" xfId="94"/>
    <cellStyle name="เครื่องหมายจุลภาค 10 2 2" xfId="95"/>
    <cellStyle name="เครื่องหมายจุลภาค 10 3" xfId="96"/>
    <cellStyle name="เครื่องหมายจุลภาค 10 4" xfId="97"/>
    <cellStyle name="เครื่องหมายจุลภาค 11" xfId="98"/>
    <cellStyle name="เครื่องหมายจุลภาค 11 2" xfId="99"/>
    <cellStyle name="เครื่องหมายจุลภาค 12" xfId="100"/>
    <cellStyle name="เครื่องหมายจุลภาค 12 2" xfId="101"/>
    <cellStyle name="เครื่องหมายจุลภาค 13" xfId="102"/>
    <cellStyle name="เครื่องหมายจุลภาค 13 2" xfId="103"/>
    <cellStyle name="เครื่องหมายจุลภาค 14" xfId="104"/>
    <cellStyle name="เครื่องหมายจุลภาค 14 2" xfId="105"/>
    <cellStyle name="เครื่องหมายจุลภาค 14 2 2" xfId="106"/>
    <cellStyle name="เครื่องหมายจุลภาค 14 2 3" xfId="107"/>
    <cellStyle name="เครื่องหมายจุลภาค 14 2 4" xfId="108"/>
    <cellStyle name="เครื่องหมายจุลภาค 14 3" xfId="109"/>
    <cellStyle name="เครื่องหมายจุลภาค 15" xfId="110"/>
    <cellStyle name="เครื่องหมายจุลภาค 15 2" xfId="111"/>
    <cellStyle name="เครื่องหมายจุลภาค 16" xfId="112"/>
    <cellStyle name="เครื่องหมายจุลภาค 16 2" xfId="113"/>
    <cellStyle name="เครื่องหมายจุลภาค 16 2 2" xfId="114"/>
    <cellStyle name="เครื่องหมายจุลภาค 16 3" xfId="115"/>
    <cellStyle name="เครื่องหมายจุลภาค 17" xfId="116"/>
    <cellStyle name="เครื่องหมายจุลภาค 17 2" xfId="117"/>
    <cellStyle name="เครื่องหมายจุลภาค 17 2 2" xfId="118"/>
    <cellStyle name="เครื่องหมายจุลภาค 17 3" xfId="119"/>
    <cellStyle name="เครื่องหมายจุลภาค 17 3 2" xfId="120"/>
    <cellStyle name="เครื่องหมายจุลภาค 17 4" xfId="121"/>
    <cellStyle name="เครื่องหมายจุลภาค 18" xfId="122"/>
    <cellStyle name="เครื่องหมายจุลภาค 18 2" xfId="123"/>
    <cellStyle name="เครื่องหมายจุลภาค 18 3" xfId="124"/>
    <cellStyle name="เครื่องหมายจุลภาค 19" xfId="125"/>
    <cellStyle name="เครื่องหมายจุลภาค 19 2" xfId="126"/>
    <cellStyle name="เครื่องหมายจุลภาค 2" xfId="1"/>
    <cellStyle name="เครื่องหมายจุลภาค 2 2" xfId="127"/>
    <cellStyle name="เครื่องหมายจุลภาค 2 2 2" xfId="128"/>
    <cellStyle name="เครื่องหมายจุลภาค 2 3" xfId="129"/>
    <cellStyle name="เครื่องหมายจุลภาค 2 3 2" xfId="130"/>
    <cellStyle name="เครื่องหมายจุลภาค 2 4" xfId="131"/>
    <cellStyle name="เครื่องหมายจุลภาค 2 5" xfId="132"/>
    <cellStyle name="เครื่องหมายจุลภาค 20" xfId="133"/>
    <cellStyle name="เครื่องหมายจุลภาค 21" xfId="134"/>
    <cellStyle name="เครื่องหมายจุลภาค 21 2" xfId="3"/>
    <cellStyle name="เครื่องหมายจุลภาค 21 2 2" xfId="135"/>
    <cellStyle name="เครื่องหมายจุลภาค 22" xfId="136"/>
    <cellStyle name="เครื่องหมายจุลภาค 22 2" xfId="137"/>
    <cellStyle name="เครื่องหมายจุลภาค 22 2 2" xfId="138"/>
    <cellStyle name="เครื่องหมายจุลภาค 23" xfId="139"/>
    <cellStyle name="เครื่องหมายจุลภาค 23 2" xfId="140"/>
    <cellStyle name="เครื่องหมายจุลภาค 23 2 2" xfId="141"/>
    <cellStyle name="เครื่องหมายจุลภาค 23 3" xfId="142"/>
    <cellStyle name="เครื่องหมายจุลภาค 24" xfId="143"/>
    <cellStyle name="เครื่องหมายจุลภาค 24 2" xfId="144"/>
    <cellStyle name="เครื่องหมายจุลภาค 24 3" xfId="145"/>
    <cellStyle name="เครื่องหมายจุลภาค 25" xfId="146"/>
    <cellStyle name="เครื่องหมายจุลภาค 25 2" xfId="147"/>
    <cellStyle name="เครื่องหมายจุลภาค 26" xfId="148"/>
    <cellStyle name="เครื่องหมายจุลภาค 26 2" xfId="149"/>
    <cellStyle name="เครื่องหมายจุลภาค 27" xfId="150"/>
    <cellStyle name="เครื่องหมายจุลภาค 28" xfId="151"/>
    <cellStyle name="เครื่องหมายจุลภาค 29" xfId="152"/>
    <cellStyle name="เครื่องหมายจุลภาค 3" xfId="153"/>
    <cellStyle name="เครื่องหมายจุลภาค 3 2" xfId="154"/>
    <cellStyle name="เครื่องหมายจุลภาค 4" xfId="155"/>
    <cellStyle name="เครื่องหมายจุลภาค 4 2" xfId="156"/>
    <cellStyle name="เครื่องหมายจุลภาค 5" xfId="157"/>
    <cellStyle name="เครื่องหมายจุลภาค 5 2" xfId="158"/>
    <cellStyle name="เครื่องหมายจุลภาค 6" xfId="159"/>
    <cellStyle name="เครื่องหมายจุลภาค 7" xfId="160"/>
    <cellStyle name="เครื่องหมายจุลภาค 7 2" xfId="161"/>
    <cellStyle name="เครื่องหมายจุลภาค 7 2 2" xfId="162"/>
    <cellStyle name="เครื่องหมายจุลภาค 7 3" xfId="163"/>
    <cellStyle name="เครื่องหมายจุลภาค 8" xfId="164"/>
    <cellStyle name="เครื่องหมายจุลภาค 8 2" xfId="165"/>
    <cellStyle name="เครื่องหมายจุลภาค 9" xfId="166"/>
    <cellStyle name="เครื่องหมายจุลภาค 9 2" xfId="167"/>
    <cellStyle name="เครื่องหมายจุลภาค_บัญชีโอนเงินประจำงวดปี 2550  ผลผลิตที่ 1 2 15 2" xfId="289"/>
    <cellStyle name="เครื่องหมายจุลภาค_บัญชีโอนเงินประจำงวดปี 2550  ผลผลิตที่ 1 2 2" xfId="290"/>
    <cellStyle name="เครื่องหมายจุลภาค_บัญชีโอนเงินประจำงวดปี 2550  ผลผลิตที่ 1 3 28 2" xfId="288"/>
    <cellStyle name="เครื่องหมายจุลภาค_บัญชีโอนเงินประจำงวดปี 2550  ผลผลิตที่ 1 6 2" xfId="291"/>
    <cellStyle name="ชื่อเรื่อง 2" xfId="168"/>
    <cellStyle name="ชื่อเรื่อง 3" xfId="169"/>
    <cellStyle name="เชื่อมโยงหลายมิติ_216 ลบ." xfId="170"/>
    <cellStyle name="เซลล์ตรวจสอบ 2" xfId="171"/>
    <cellStyle name="เซลล์ตรวจสอบ 3" xfId="172"/>
    <cellStyle name="เซลล์ที่มีการเชื่อมโยง 2" xfId="173"/>
    <cellStyle name="เซลล์ที่มีการเชื่อมโยง 3" xfId="174"/>
    <cellStyle name="ดี 2" xfId="175"/>
    <cellStyle name="ดี 3" xfId="176"/>
    <cellStyle name="น้บะภฒ_95" xfId="177"/>
    <cellStyle name="ปกติ" xfId="0" builtinId="0"/>
    <cellStyle name="ปกติ 10" xfId="4"/>
    <cellStyle name="ปกติ 10 2" xfId="178"/>
    <cellStyle name="ปกติ 10 3" xfId="179"/>
    <cellStyle name="ปกติ 10_สรุปบัญชีค่าตอบแทนผ1(บอล)" xfId="180"/>
    <cellStyle name="ปกติ 11" xfId="181"/>
    <cellStyle name="ปกติ 12" xfId="182"/>
    <cellStyle name="ปกติ 12 2" xfId="183"/>
    <cellStyle name="ปกติ 13" xfId="184"/>
    <cellStyle name="ปกติ 13 2" xfId="185"/>
    <cellStyle name="ปกติ 14" xfId="186"/>
    <cellStyle name="ปกติ 15" xfId="187"/>
    <cellStyle name="ปกติ 159" xfId="188"/>
    <cellStyle name="ปกติ 159 2" xfId="189"/>
    <cellStyle name="ปกติ 159 3" xfId="190"/>
    <cellStyle name="ปกติ 159_ผ1-74" xfId="191"/>
    <cellStyle name="ปกติ 16" xfId="192"/>
    <cellStyle name="ปกติ 17" xfId="193"/>
    <cellStyle name="ปกติ 18" xfId="194"/>
    <cellStyle name="ปกติ 18 2" xfId="195"/>
    <cellStyle name="ปกติ 182" xfId="196"/>
    <cellStyle name="ปกติ 182 2" xfId="197"/>
    <cellStyle name="ปกติ 182_ผ1-74" xfId="198"/>
    <cellStyle name="ปกติ 183" xfId="199"/>
    <cellStyle name="ปกติ 183 2" xfId="200"/>
    <cellStyle name="ปกติ 183_ผ1-74" xfId="201"/>
    <cellStyle name="ปกติ 19" xfId="202"/>
    <cellStyle name="ปกติ 19 2" xfId="203"/>
    <cellStyle name="ปกติ 2" xfId="204"/>
    <cellStyle name="ปกติ 2 2" xfId="205"/>
    <cellStyle name="ปกติ 2 2 2" xfId="206"/>
    <cellStyle name="ปกติ 2 2 2 2" xfId="207"/>
    <cellStyle name="ปกติ 2 2 3" xfId="208"/>
    <cellStyle name="ปกติ 2 3" xfId="209"/>
    <cellStyle name="ปกติ 2 4" xfId="210"/>
    <cellStyle name="ปกติ 2_ค่าขนย้าย" xfId="211"/>
    <cellStyle name="ปกติ 20" xfId="212"/>
    <cellStyle name="ปกติ 21" xfId="213"/>
    <cellStyle name="ปกติ 215" xfId="214"/>
    <cellStyle name="ปกติ 215 2" xfId="215"/>
    <cellStyle name="ปกติ 215_ผ1-74" xfId="216"/>
    <cellStyle name="ปกติ 22" xfId="217"/>
    <cellStyle name="ปกติ 226" xfId="218"/>
    <cellStyle name="ปกติ 226 2" xfId="219"/>
    <cellStyle name="ปกติ 226_ผ1-74" xfId="220"/>
    <cellStyle name="ปกติ 23" xfId="221"/>
    <cellStyle name="ปกติ 237" xfId="222"/>
    <cellStyle name="ปกติ 237 2" xfId="223"/>
    <cellStyle name="ปกติ 237_ผ1-74" xfId="224"/>
    <cellStyle name="ปกติ 24" xfId="225"/>
    <cellStyle name="ปกติ 25" xfId="226"/>
    <cellStyle name="ปกติ 26" xfId="227"/>
    <cellStyle name="ปกติ 27" xfId="228"/>
    <cellStyle name="ปกติ 27 2" xfId="229"/>
    <cellStyle name="ปกติ 27_ผ1-74" xfId="230"/>
    <cellStyle name="ปกติ 28" xfId="231"/>
    <cellStyle name="ปกติ 29" xfId="232"/>
    <cellStyle name="ปกติ 3" xfId="233"/>
    <cellStyle name="ปกติ 3 2" xfId="234"/>
    <cellStyle name="ปกติ 30" xfId="235"/>
    <cellStyle name="ปกติ 4" xfId="236"/>
    <cellStyle name="ปกติ 4 2" xfId="237"/>
    <cellStyle name="ปกติ 5" xfId="238"/>
    <cellStyle name="ปกติ 5 2" xfId="239"/>
    <cellStyle name="ปกติ 6" xfId="240"/>
    <cellStyle name="ปกติ 6 2" xfId="241"/>
    <cellStyle name="ปกติ 6_ผ1-74" xfId="242"/>
    <cellStyle name="ปกติ 7" xfId="243"/>
    <cellStyle name="ปกติ 7 2" xfId="244"/>
    <cellStyle name="ปกติ 7_ผ1-74" xfId="245"/>
    <cellStyle name="ปกติ 8" xfId="246"/>
    <cellStyle name="ปกติ 8 2" xfId="247"/>
    <cellStyle name="ปกติ 9" xfId="248"/>
    <cellStyle name="ปกติ 9 2" xfId="249"/>
    <cellStyle name="ปกติ 9_ผ1-74" xfId="250"/>
    <cellStyle name="ปกติ_บัญชีโอนเงินประจำงวดปี 2550  ผลผลิตที่ 1 4" xfId="2"/>
    <cellStyle name="ป้อนค่า 2" xfId="251"/>
    <cellStyle name="ป้อนค่า 3" xfId="252"/>
    <cellStyle name="ปานกลาง 2" xfId="253"/>
    <cellStyle name="ปานกลาง 3" xfId="254"/>
    <cellStyle name="ผลรวม 2" xfId="255"/>
    <cellStyle name="ผลรวม 3" xfId="256"/>
    <cellStyle name="แย่ 2" xfId="257"/>
    <cellStyle name="แย่ 3" xfId="258"/>
    <cellStyle name="ฤธถ [0]_95" xfId="259"/>
    <cellStyle name="ฤธถ_95" xfId="260"/>
    <cellStyle name="ล๋ศญ [0]_95" xfId="261"/>
    <cellStyle name="ล๋ศญ_95" xfId="262"/>
    <cellStyle name="วฅมุ_4ฟ๙ฝวภ๛" xfId="263"/>
    <cellStyle name="ส่วนที่ถูกเน้น1 2" xfId="264"/>
    <cellStyle name="ส่วนที่ถูกเน้น1 3" xfId="265"/>
    <cellStyle name="ส่วนที่ถูกเน้น2 2" xfId="266"/>
    <cellStyle name="ส่วนที่ถูกเน้น2 3" xfId="267"/>
    <cellStyle name="ส่วนที่ถูกเน้น3 2" xfId="268"/>
    <cellStyle name="ส่วนที่ถูกเน้น3 3" xfId="269"/>
    <cellStyle name="ส่วนที่ถูกเน้น4 2" xfId="270"/>
    <cellStyle name="ส่วนที่ถูกเน้น4 3" xfId="271"/>
    <cellStyle name="ส่วนที่ถูกเน้น5 2" xfId="272"/>
    <cellStyle name="ส่วนที่ถูกเน้น5 3" xfId="273"/>
    <cellStyle name="ส่วนที่ถูกเน้น6 2" xfId="274"/>
    <cellStyle name="ส่วนที่ถูกเน้น6 3" xfId="275"/>
    <cellStyle name="แสดงผล 2" xfId="276"/>
    <cellStyle name="แสดงผล 3" xfId="277"/>
    <cellStyle name="หมายเหตุ 2" xfId="278"/>
    <cellStyle name="หมายเหตุ 3" xfId="279"/>
    <cellStyle name="หัวเรื่อง 1 2" xfId="280"/>
    <cellStyle name="หัวเรื่อง 1 3" xfId="281"/>
    <cellStyle name="หัวเรื่อง 2 2" xfId="282"/>
    <cellStyle name="หัวเรื่อง 2 3" xfId="283"/>
    <cellStyle name="หัวเรื่อง 3 2" xfId="284"/>
    <cellStyle name="หัวเรื่อง 3 3" xfId="285"/>
    <cellStyle name="หัวเรื่อง 4 2" xfId="286"/>
    <cellStyle name="หัวเรื่อง 4 3" xfId="2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4"/>
  <sheetViews>
    <sheetView tabSelected="1" zoomScale="70" zoomScaleNormal="7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J2" sqref="J2"/>
    </sheetView>
  </sheetViews>
  <sheetFormatPr defaultRowHeight="30" customHeight="1"/>
  <cols>
    <col min="1" max="1" width="5.375" style="59" customWidth="1"/>
    <col min="2" max="2" width="14.375" style="18" customWidth="1"/>
    <col min="3" max="3" width="7.75" style="19" customWidth="1"/>
    <col min="4" max="4" width="16.875" style="17" customWidth="1"/>
    <col min="5" max="5" width="14.375" style="17" customWidth="1"/>
    <col min="6" max="6" width="16.875" style="17" customWidth="1"/>
    <col min="7" max="7" width="17.375" style="17" customWidth="1"/>
    <col min="8" max="8" width="18.125" style="17" customWidth="1"/>
    <col min="9" max="9" width="20.375" style="17" customWidth="1"/>
    <col min="10" max="10" width="18.875" style="17" customWidth="1"/>
    <col min="11" max="11" width="17.625" style="58" customWidth="1"/>
    <col min="12" max="12" width="32.25" style="17" customWidth="1"/>
    <col min="13" max="13" width="9" style="17"/>
    <col min="14" max="14" width="16.125" style="17" customWidth="1"/>
    <col min="15" max="256" width="9" style="17"/>
    <col min="257" max="257" width="5.375" style="17" customWidth="1"/>
    <col min="258" max="258" width="14.375" style="17" customWidth="1"/>
    <col min="259" max="259" width="7.75" style="17" customWidth="1"/>
    <col min="260" max="260" width="16.875" style="17" customWidth="1"/>
    <col min="261" max="261" width="14.375" style="17" customWidth="1"/>
    <col min="262" max="262" width="16.875" style="17" customWidth="1"/>
    <col min="263" max="263" width="17.375" style="17" customWidth="1"/>
    <col min="264" max="264" width="18.125" style="17" customWidth="1"/>
    <col min="265" max="265" width="20.375" style="17" customWidth="1"/>
    <col min="266" max="266" width="18.875" style="17" customWidth="1"/>
    <col min="267" max="267" width="17.625" style="17" customWidth="1"/>
    <col min="268" max="268" width="32.25" style="17" customWidth="1"/>
    <col min="269" max="269" width="9" style="17"/>
    <col min="270" max="270" width="16.125" style="17" customWidth="1"/>
    <col min="271" max="512" width="9" style="17"/>
    <col min="513" max="513" width="5.375" style="17" customWidth="1"/>
    <col min="514" max="514" width="14.375" style="17" customWidth="1"/>
    <col min="515" max="515" width="7.75" style="17" customWidth="1"/>
    <col min="516" max="516" width="16.875" style="17" customWidth="1"/>
    <col min="517" max="517" width="14.375" style="17" customWidth="1"/>
    <col min="518" max="518" width="16.875" style="17" customWidth="1"/>
    <col min="519" max="519" width="17.375" style="17" customWidth="1"/>
    <col min="520" max="520" width="18.125" style="17" customWidth="1"/>
    <col min="521" max="521" width="20.375" style="17" customWidth="1"/>
    <col min="522" max="522" width="18.875" style="17" customWidth="1"/>
    <col min="523" max="523" width="17.625" style="17" customWidth="1"/>
    <col min="524" max="524" width="32.25" style="17" customWidth="1"/>
    <col min="525" max="525" width="9" style="17"/>
    <col min="526" max="526" width="16.125" style="17" customWidth="1"/>
    <col min="527" max="768" width="9" style="17"/>
    <col min="769" max="769" width="5.375" style="17" customWidth="1"/>
    <col min="770" max="770" width="14.375" style="17" customWidth="1"/>
    <col min="771" max="771" width="7.75" style="17" customWidth="1"/>
    <col min="772" max="772" width="16.875" style="17" customWidth="1"/>
    <col min="773" max="773" width="14.375" style="17" customWidth="1"/>
    <col min="774" max="774" width="16.875" style="17" customWidth="1"/>
    <col min="775" max="775" width="17.375" style="17" customWidth="1"/>
    <col min="776" max="776" width="18.125" style="17" customWidth="1"/>
    <col min="777" max="777" width="20.375" style="17" customWidth="1"/>
    <col min="778" max="778" width="18.875" style="17" customWidth="1"/>
    <col min="779" max="779" width="17.625" style="17" customWidth="1"/>
    <col min="780" max="780" width="32.25" style="17" customWidth="1"/>
    <col min="781" max="781" width="9" style="17"/>
    <col min="782" max="782" width="16.125" style="17" customWidth="1"/>
    <col min="783" max="1024" width="9" style="17"/>
    <col min="1025" max="1025" width="5.375" style="17" customWidth="1"/>
    <col min="1026" max="1026" width="14.375" style="17" customWidth="1"/>
    <col min="1027" max="1027" width="7.75" style="17" customWidth="1"/>
    <col min="1028" max="1028" width="16.875" style="17" customWidth="1"/>
    <col min="1029" max="1029" width="14.375" style="17" customWidth="1"/>
    <col min="1030" max="1030" width="16.875" style="17" customWidth="1"/>
    <col min="1031" max="1031" width="17.375" style="17" customWidth="1"/>
    <col min="1032" max="1032" width="18.125" style="17" customWidth="1"/>
    <col min="1033" max="1033" width="20.375" style="17" customWidth="1"/>
    <col min="1034" max="1034" width="18.875" style="17" customWidth="1"/>
    <col min="1035" max="1035" width="17.625" style="17" customWidth="1"/>
    <col min="1036" max="1036" width="32.25" style="17" customWidth="1"/>
    <col min="1037" max="1037" width="9" style="17"/>
    <col min="1038" max="1038" width="16.125" style="17" customWidth="1"/>
    <col min="1039" max="1280" width="9" style="17"/>
    <col min="1281" max="1281" width="5.375" style="17" customWidth="1"/>
    <col min="1282" max="1282" width="14.375" style="17" customWidth="1"/>
    <col min="1283" max="1283" width="7.75" style="17" customWidth="1"/>
    <col min="1284" max="1284" width="16.875" style="17" customWidth="1"/>
    <col min="1285" max="1285" width="14.375" style="17" customWidth="1"/>
    <col min="1286" max="1286" width="16.875" style="17" customWidth="1"/>
    <col min="1287" max="1287" width="17.375" style="17" customWidth="1"/>
    <col min="1288" max="1288" width="18.125" style="17" customWidth="1"/>
    <col min="1289" max="1289" width="20.375" style="17" customWidth="1"/>
    <col min="1290" max="1290" width="18.875" style="17" customWidth="1"/>
    <col min="1291" max="1291" width="17.625" style="17" customWidth="1"/>
    <col min="1292" max="1292" width="32.25" style="17" customWidth="1"/>
    <col min="1293" max="1293" width="9" style="17"/>
    <col min="1294" max="1294" width="16.125" style="17" customWidth="1"/>
    <col min="1295" max="1536" width="9" style="17"/>
    <col min="1537" max="1537" width="5.375" style="17" customWidth="1"/>
    <col min="1538" max="1538" width="14.375" style="17" customWidth="1"/>
    <col min="1539" max="1539" width="7.75" style="17" customWidth="1"/>
    <col min="1540" max="1540" width="16.875" style="17" customWidth="1"/>
    <col min="1541" max="1541" width="14.375" style="17" customWidth="1"/>
    <col min="1542" max="1542" width="16.875" style="17" customWidth="1"/>
    <col min="1543" max="1543" width="17.375" style="17" customWidth="1"/>
    <col min="1544" max="1544" width="18.125" style="17" customWidth="1"/>
    <col min="1545" max="1545" width="20.375" style="17" customWidth="1"/>
    <col min="1546" max="1546" width="18.875" style="17" customWidth="1"/>
    <col min="1547" max="1547" width="17.625" style="17" customWidth="1"/>
    <col min="1548" max="1548" width="32.25" style="17" customWidth="1"/>
    <col min="1549" max="1549" width="9" style="17"/>
    <col min="1550" max="1550" width="16.125" style="17" customWidth="1"/>
    <col min="1551" max="1792" width="9" style="17"/>
    <col min="1793" max="1793" width="5.375" style="17" customWidth="1"/>
    <col min="1794" max="1794" width="14.375" style="17" customWidth="1"/>
    <col min="1795" max="1795" width="7.75" style="17" customWidth="1"/>
    <col min="1796" max="1796" width="16.875" style="17" customWidth="1"/>
    <col min="1797" max="1797" width="14.375" style="17" customWidth="1"/>
    <col min="1798" max="1798" width="16.875" style="17" customWidth="1"/>
    <col min="1799" max="1799" width="17.375" style="17" customWidth="1"/>
    <col min="1800" max="1800" width="18.125" style="17" customWidth="1"/>
    <col min="1801" max="1801" width="20.375" style="17" customWidth="1"/>
    <col min="1802" max="1802" width="18.875" style="17" customWidth="1"/>
    <col min="1803" max="1803" width="17.625" style="17" customWidth="1"/>
    <col min="1804" max="1804" width="32.25" style="17" customWidth="1"/>
    <col min="1805" max="1805" width="9" style="17"/>
    <col min="1806" max="1806" width="16.125" style="17" customWidth="1"/>
    <col min="1807" max="2048" width="9" style="17"/>
    <col min="2049" max="2049" width="5.375" style="17" customWidth="1"/>
    <col min="2050" max="2050" width="14.375" style="17" customWidth="1"/>
    <col min="2051" max="2051" width="7.75" style="17" customWidth="1"/>
    <col min="2052" max="2052" width="16.875" style="17" customWidth="1"/>
    <col min="2053" max="2053" width="14.375" style="17" customWidth="1"/>
    <col min="2054" max="2054" width="16.875" style="17" customWidth="1"/>
    <col min="2055" max="2055" width="17.375" style="17" customWidth="1"/>
    <col min="2056" max="2056" width="18.125" style="17" customWidth="1"/>
    <col min="2057" max="2057" width="20.375" style="17" customWidth="1"/>
    <col min="2058" max="2058" width="18.875" style="17" customWidth="1"/>
    <col min="2059" max="2059" width="17.625" style="17" customWidth="1"/>
    <col min="2060" max="2060" width="32.25" style="17" customWidth="1"/>
    <col min="2061" max="2061" width="9" style="17"/>
    <col min="2062" max="2062" width="16.125" style="17" customWidth="1"/>
    <col min="2063" max="2304" width="9" style="17"/>
    <col min="2305" max="2305" width="5.375" style="17" customWidth="1"/>
    <col min="2306" max="2306" width="14.375" style="17" customWidth="1"/>
    <col min="2307" max="2307" width="7.75" style="17" customWidth="1"/>
    <col min="2308" max="2308" width="16.875" style="17" customWidth="1"/>
    <col min="2309" max="2309" width="14.375" style="17" customWidth="1"/>
    <col min="2310" max="2310" width="16.875" style="17" customWidth="1"/>
    <col min="2311" max="2311" width="17.375" style="17" customWidth="1"/>
    <col min="2312" max="2312" width="18.125" style="17" customWidth="1"/>
    <col min="2313" max="2313" width="20.375" style="17" customWidth="1"/>
    <col min="2314" max="2314" width="18.875" style="17" customWidth="1"/>
    <col min="2315" max="2315" width="17.625" style="17" customWidth="1"/>
    <col min="2316" max="2316" width="32.25" style="17" customWidth="1"/>
    <col min="2317" max="2317" width="9" style="17"/>
    <col min="2318" max="2318" width="16.125" style="17" customWidth="1"/>
    <col min="2319" max="2560" width="9" style="17"/>
    <col min="2561" max="2561" width="5.375" style="17" customWidth="1"/>
    <col min="2562" max="2562" width="14.375" style="17" customWidth="1"/>
    <col min="2563" max="2563" width="7.75" style="17" customWidth="1"/>
    <col min="2564" max="2564" width="16.875" style="17" customWidth="1"/>
    <col min="2565" max="2565" width="14.375" style="17" customWidth="1"/>
    <col min="2566" max="2566" width="16.875" style="17" customWidth="1"/>
    <col min="2567" max="2567" width="17.375" style="17" customWidth="1"/>
    <col min="2568" max="2568" width="18.125" style="17" customWidth="1"/>
    <col min="2569" max="2569" width="20.375" style="17" customWidth="1"/>
    <col min="2570" max="2570" width="18.875" style="17" customWidth="1"/>
    <col min="2571" max="2571" width="17.625" style="17" customWidth="1"/>
    <col min="2572" max="2572" width="32.25" style="17" customWidth="1"/>
    <col min="2573" max="2573" width="9" style="17"/>
    <col min="2574" max="2574" width="16.125" style="17" customWidth="1"/>
    <col min="2575" max="2816" width="9" style="17"/>
    <col min="2817" max="2817" width="5.375" style="17" customWidth="1"/>
    <col min="2818" max="2818" width="14.375" style="17" customWidth="1"/>
    <col min="2819" max="2819" width="7.75" style="17" customWidth="1"/>
    <col min="2820" max="2820" width="16.875" style="17" customWidth="1"/>
    <col min="2821" max="2821" width="14.375" style="17" customWidth="1"/>
    <col min="2822" max="2822" width="16.875" style="17" customWidth="1"/>
    <col min="2823" max="2823" width="17.375" style="17" customWidth="1"/>
    <col min="2824" max="2824" width="18.125" style="17" customWidth="1"/>
    <col min="2825" max="2825" width="20.375" style="17" customWidth="1"/>
    <col min="2826" max="2826" width="18.875" style="17" customWidth="1"/>
    <col min="2827" max="2827" width="17.625" style="17" customWidth="1"/>
    <col min="2828" max="2828" width="32.25" style="17" customWidth="1"/>
    <col min="2829" max="2829" width="9" style="17"/>
    <col min="2830" max="2830" width="16.125" style="17" customWidth="1"/>
    <col min="2831" max="3072" width="9" style="17"/>
    <col min="3073" max="3073" width="5.375" style="17" customWidth="1"/>
    <col min="3074" max="3074" width="14.375" style="17" customWidth="1"/>
    <col min="3075" max="3075" width="7.75" style="17" customWidth="1"/>
    <col min="3076" max="3076" width="16.875" style="17" customWidth="1"/>
    <col min="3077" max="3077" width="14.375" style="17" customWidth="1"/>
    <col min="3078" max="3078" width="16.875" style="17" customWidth="1"/>
    <col min="3079" max="3079" width="17.375" style="17" customWidth="1"/>
    <col min="3080" max="3080" width="18.125" style="17" customWidth="1"/>
    <col min="3081" max="3081" width="20.375" style="17" customWidth="1"/>
    <col min="3082" max="3082" width="18.875" style="17" customWidth="1"/>
    <col min="3083" max="3083" width="17.625" style="17" customWidth="1"/>
    <col min="3084" max="3084" width="32.25" style="17" customWidth="1"/>
    <col min="3085" max="3085" width="9" style="17"/>
    <col min="3086" max="3086" width="16.125" style="17" customWidth="1"/>
    <col min="3087" max="3328" width="9" style="17"/>
    <col min="3329" max="3329" width="5.375" style="17" customWidth="1"/>
    <col min="3330" max="3330" width="14.375" style="17" customWidth="1"/>
    <col min="3331" max="3331" width="7.75" style="17" customWidth="1"/>
    <col min="3332" max="3332" width="16.875" style="17" customWidth="1"/>
    <col min="3333" max="3333" width="14.375" style="17" customWidth="1"/>
    <col min="3334" max="3334" width="16.875" style="17" customWidth="1"/>
    <col min="3335" max="3335" width="17.375" style="17" customWidth="1"/>
    <col min="3336" max="3336" width="18.125" style="17" customWidth="1"/>
    <col min="3337" max="3337" width="20.375" style="17" customWidth="1"/>
    <col min="3338" max="3338" width="18.875" style="17" customWidth="1"/>
    <col min="3339" max="3339" width="17.625" style="17" customWidth="1"/>
    <col min="3340" max="3340" width="32.25" style="17" customWidth="1"/>
    <col min="3341" max="3341" width="9" style="17"/>
    <col min="3342" max="3342" width="16.125" style="17" customWidth="1"/>
    <col min="3343" max="3584" width="9" style="17"/>
    <col min="3585" max="3585" width="5.375" style="17" customWidth="1"/>
    <col min="3586" max="3586" width="14.375" style="17" customWidth="1"/>
    <col min="3587" max="3587" width="7.75" style="17" customWidth="1"/>
    <col min="3588" max="3588" width="16.875" style="17" customWidth="1"/>
    <col min="3589" max="3589" width="14.375" style="17" customWidth="1"/>
    <col min="3590" max="3590" width="16.875" style="17" customWidth="1"/>
    <col min="3591" max="3591" width="17.375" style="17" customWidth="1"/>
    <col min="3592" max="3592" width="18.125" style="17" customWidth="1"/>
    <col min="3593" max="3593" width="20.375" style="17" customWidth="1"/>
    <col min="3594" max="3594" width="18.875" style="17" customWidth="1"/>
    <col min="3595" max="3595" width="17.625" style="17" customWidth="1"/>
    <col min="3596" max="3596" width="32.25" style="17" customWidth="1"/>
    <col min="3597" max="3597" width="9" style="17"/>
    <col min="3598" max="3598" width="16.125" style="17" customWidth="1"/>
    <col min="3599" max="3840" width="9" style="17"/>
    <col min="3841" max="3841" width="5.375" style="17" customWidth="1"/>
    <col min="3842" max="3842" width="14.375" style="17" customWidth="1"/>
    <col min="3843" max="3843" width="7.75" style="17" customWidth="1"/>
    <col min="3844" max="3844" width="16.875" style="17" customWidth="1"/>
    <col min="3845" max="3845" width="14.375" style="17" customWidth="1"/>
    <col min="3846" max="3846" width="16.875" style="17" customWidth="1"/>
    <col min="3847" max="3847" width="17.375" style="17" customWidth="1"/>
    <col min="3848" max="3848" width="18.125" style="17" customWidth="1"/>
    <col min="3849" max="3849" width="20.375" style="17" customWidth="1"/>
    <col min="3850" max="3850" width="18.875" style="17" customWidth="1"/>
    <col min="3851" max="3851" width="17.625" style="17" customWidth="1"/>
    <col min="3852" max="3852" width="32.25" style="17" customWidth="1"/>
    <col min="3853" max="3853" width="9" style="17"/>
    <col min="3854" max="3854" width="16.125" style="17" customWidth="1"/>
    <col min="3855" max="4096" width="9" style="17"/>
    <col min="4097" max="4097" width="5.375" style="17" customWidth="1"/>
    <col min="4098" max="4098" width="14.375" style="17" customWidth="1"/>
    <col min="4099" max="4099" width="7.75" style="17" customWidth="1"/>
    <col min="4100" max="4100" width="16.875" style="17" customWidth="1"/>
    <col min="4101" max="4101" width="14.375" style="17" customWidth="1"/>
    <col min="4102" max="4102" width="16.875" style="17" customWidth="1"/>
    <col min="4103" max="4103" width="17.375" style="17" customWidth="1"/>
    <col min="4104" max="4104" width="18.125" style="17" customWidth="1"/>
    <col min="4105" max="4105" width="20.375" style="17" customWidth="1"/>
    <col min="4106" max="4106" width="18.875" style="17" customWidth="1"/>
    <col min="4107" max="4107" width="17.625" style="17" customWidth="1"/>
    <col min="4108" max="4108" width="32.25" style="17" customWidth="1"/>
    <col min="4109" max="4109" width="9" style="17"/>
    <col min="4110" max="4110" width="16.125" style="17" customWidth="1"/>
    <col min="4111" max="4352" width="9" style="17"/>
    <col min="4353" max="4353" width="5.375" style="17" customWidth="1"/>
    <col min="4354" max="4354" width="14.375" style="17" customWidth="1"/>
    <col min="4355" max="4355" width="7.75" style="17" customWidth="1"/>
    <col min="4356" max="4356" width="16.875" style="17" customWidth="1"/>
    <col min="4357" max="4357" width="14.375" style="17" customWidth="1"/>
    <col min="4358" max="4358" width="16.875" style="17" customWidth="1"/>
    <col min="4359" max="4359" width="17.375" style="17" customWidth="1"/>
    <col min="4360" max="4360" width="18.125" style="17" customWidth="1"/>
    <col min="4361" max="4361" width="20.375" style="17" customWidth="1"/>
    <col min="4362" max="4362" width="18.875" style="17" customWidth="1"/>
    <col min="4363" max="4363" width="17.625" style="17" customWidth="1"/>
    <col min="4364" max="4364" width="32.25" style="17" customWidth="1"/>
    <col min="4365" max="4365" width="9" style="17"/>
    <col min="4366" max="4366" width="16.125" style="17" customWidth="1"/>
    <col min="4367" max="4608" width="9" style="17"/>
    <col min="4609" max="4609" width="5.375" style="17" customWidth="1"/>
    <col min="4610" max="4610" width="14.375" style="17" customWidth="1"/>
    <col min="4611" max="4611" width="7.75" style="17" customWidth="1"/>
    <col min="4612" max="4612" width="16.875" style="17" customWidth="1"/>
    <col min="4613" max="4613" width="14.375" style="17" customWidth="1"/>
    <col min="4614" max="4614" width="16.875" style="17" customWidth="1"/>
    <col min="4615" max="4615" width="17.375" style="17" customWidth="1"/>
    <col min="4616" max="4616" width="18.125" style="17" customWidth="1"/>
    <col min="4617" max="4617" width="20.375" style="17" customWidth="1"/>
    <col min="4618" max="4618" width="18.875" style="17" customWidth="1"/>
    <col min="4619" max="4619" width="17.625" style="17" customWidth="1"/>
    <col min="4620" max="4620" width="32.25" style="17" customWidth="1"/>
    <col min="4621" max="4621" width="9" style="17"/>
    <col min="4622" max="4622" width="16.125" style="17" customWidth="1"/>
    <col min="4623" max="4864" width="9" style="17"/>
    <col min="4865" max="4865" width="5.375" style="17" customWidth="1"/>
    <col min="4866" max="4866" width="14.375" style="17" customWidth="1"/>
    <col min="4867" max="4867" width="7.75" style="17" customWidth="1"/>
    <col min="4868" max="4868" width="16.875" style="17" customWidth="1"/>
    <col min="4869" max="4869" width="14.375" style="17" customWidth="1"/>
    <col min="4870" max="4870" width="16.875" style="17" customWidth="1"/>
    <col min="4871" max="4871" width="17.375" style="17" customWidth="1"/>
    <col min="4872" max="4872" width="18.125" style="17" customWidth="1"/>
    <col min="4873" max="4873" width="20.375" style="17" customWidth="1"/>
    <col min="4874" max="4874" width="18.875" style="17" customWidth="1"/>
    <col min="4875" max="4875" width="17.625" style="17" customWidth="1"/>
    <col min="4876" max="4876" width="32.25" style="17" customWidth="1"/>
    <col min="4877" max="4877" width="9" style="17"/>
    <col min="4878" max="4878" width="16.125" style="17" customWidth="1"/>
    <col min="4879" max="5120" width="9" style="17"/>
    <col min="5121" max="5121" width="5.375" style="17" customWidth="1"/>
    <col min="5122" max="5122" width="14.375" style="17" customWidth="1"/>
    <col min="5123" max="5123" width="7.75" style="17" customWidth="1"/>
    <col min="5124" max="5124" width="16.875" style="17" customWidth="1"/>
    <col min="5125" max="5125" width="14.375" style="17" customWidth="1"/>
    <col min="5126" max="5126" width="16.875" style="17" customWidth="1"/>
    <col min="5127" max="5127" width="17.375" style="17" customWidth="1"/>
    <col min="5128" max="5128" width="18.125" style="17" customWidth="1"/>
    <col min="5129" max="5129" width="20.375" style="17" customWidth="1"/>
    <col min="5130" max="5130" width="18.875" style="17" customWidth="1"/>
    <col min="5131" max="5131" width="17.625" style="17" customWidth="1"/>
    <col min="5132" max="5132" width="32.25" style="17" customWidth="1"/>
    <col min="5133" max="5133" width="9" style="17"/>
    <col min="5134" max="5134" width="16.125" style="17" customWidth="1"/>
    <col min="5135" max="5376" width="9" style="17"/>
    <col min="5377" max="5377" width="5.375" style="17" customWidth="1"/>
    <col min="5378" max="5378" width="14.375" style="17" customWidth="1"/>
    <col min="5379" max="5379" width="7.75" style="17" customWidth="1"/>
    <col min="5380" max="5380" width="16.875" style="17" customWidth="1"/>
    <col min="5381" max="5381" width="14.375" style="17" customWidth="1"/>
    <col min="5382" max="5382" width="16.875" style="17" customWidth="1"/>
    <col min="5383" max="5383" width="17.375" style="17" customWidth="1"/>
    <col min="5384" max="5384" width="18.125" style="17" customWidth="1"/>
    <col min="5385" max="5385" width="20.375" style="17" customWidth="1"/>
    <col min="5386" max="5386" width="18.875" style="17" customWidth="1"/>
    <col min="5387" max="5387" width="17.625" style="17" customWidth="1"/>
    <col min="5388" max="5388" width="32.25" style="17" customWidth="1"/>
    <col min="5389" max="5389" width="9" style="17"/>
    <col min="5390" max="5390" width="16.125" style="17" customWidth="1"/>
    <col min="5391" max="5632" width="9" style="17"/>
    <col min="5633" max="5633" width="5.375" style="17" customWidth="1"/>
    <col min="5634" max="5634" width="14.375" style="17" customWidth="1"/>
    <col min="5635" max="5635" width="7.75" style="17" customWidth="1"/>
    <col min="5636" max="5636" width="16.875" style="17" customWidth="1"/>
    <col min="5637" max="5637" width="14.375" style="17" customWidth="1"/>
    <col min="5638" max="5638" width="16.875" style="17" customWidth="1"/>
    <col min="5639" max="5639" width="17.375" style="17" customWidth="1"/>
    <col min="5640" max="5640" width="18.125" style="17" customWidth="1"/>
    <col min="5641" max="5641" width="20.375" style="17" customWidth="1"/>
    <col min="5642" max="5642" width="18.875" style="17" customWidth="1"/>
    <col min="5643" max="5643" width="17.625" style="17" customWidth="1"/>
    <col min="5644" max="5644" width="32.25" style="17" customWidth="1"/>
    <col min="5645" max="5645" width="9" style="17"/>
    <col min="5646" max="5646" width="16.125" style="17" customWidth="1"/>
    <col min="5647" max="5888" width="9" style="17"/>
    <col min="5889" max="5889" width="5.375" style="17" customWidth="1"/>
    <col min="5890" max="5890" width="14.375" style="17" customWidth="1"/>
    <col min="5891" max="5891" width="7.75" style="17" customWidth="1"/>
    <col min="5892" max="5892" width="16.875" style="17" customWidth="1"/>
    <col min="5893" max="5893" width="14.375" style="17" customWidth="1"/>
    <col min="5894" max="5894" width="16.875" style="17" customWidth="1"/>
    <col min="5895" max="5895" width="17.375" style="17" customWidth="1"/>
    <col min="5896" max="5896" width="18.125" style="17" customWidth="1"/>
    <col min="5897" max="5897" width="20.375" style="17" customWidth="1"/>
    <col min="5898" max="5898" width="18.875" style="17" customWidth="1"/>
    <col min="5899" max="5899" width="17.625" style="17" customWidth="1"/>
    <col min="5900" max="5900" width="32.25" style="17" customWidth="1"/>
    <col min="5901" max="5901" width="9" style="17"/>
    <col min="5902" max="5902" width="16.125" style="17" customWidth="1"/>
    <col min="5903" max="6144" width="9" style="17"/>
    <col min="6145" max="6145" width="5.375" style="17" customWidth="1"/>
    <col min="6146" max="6146" width="14.375" style="17" customWidth="1"/>
    <col min="6147" max="6147" width="7.75" style="17" customWidth="1"/>
    <col min="6148" max="6148" width="16.875" style="17" customWidth="1"/>
    <col min="6149" max="6149" width="14.375" style="17" customWidth="1"/>
    <col min="6150" max="6150" width="16.875" style="17" customWidth="1"/>
    <col min="6151" max="6151" width="17.375" style="17" customWidth="1"/>
    <col min="6152" max="6152" width="18.125" style="17" customWidth="1"/>
    <col min="6153" max="6153" width="20.375" style="17" customWidth="1"/>
    <col min="6154" max="6154" width="18.875" style="17" customWidth="1"/>
    <col min="6155" max="6155" width="17.625" style="17" customWidth="1"/>
    <col min="6156" max="6156" width="32.25" style="17" customWidth="1"/>
    <col min="6157" max="6157" width="9" style="17"/>
    <col min="6158" max="6158" width="16.125" style="17" customWidth="1"/>
    <col min="6159" max="6400" width="9" style="17"/>
    <col min="6401" max="6401" width="5.375" style="17" customWidth="1"/>
    <col min="6402" max="6402" width="14.375" style="17" customWidth="1"/>
    <col min="6403" max="6403" width="7.75" style="17" customWidth="1"/>
    <col min="6404" max="6404" width="16.875" style="17" customWidth="1"/>
    <col min="6405" max="6405" width="14.375" style="17" customWidth="1"/>
    <col min="6406" max="6406" width="16.875" style="17" customWidth="1"/>
    <col min="6407" max="6407" width="17.375" style="17" customWidth="1"/>
    <col min="6408" max="6408" width="18.125" style="17" customWidth="1"/>
    <col min="6409" max="6409" width="20.375" style="17" customWidth="1"/>
    <col min="6410" max="6410" width="18.875" style="17" customWidth="1"/>
    <col min="6411" max="6411" width="17.625" style="17" customWidth="1"/>
    <col min="6412" max="6412" width="32.25" style="17" customWidth="1"/>
    <col min="6413" max="6413" width="9" style="17"/>
    <col min="6414" max="6414" width="16.125" style="17" customWidth="1"/>
    <col min="6415" max="6656" width="9" style="17"/>
    <col min="6657" max="6657" width="5.375" style="17" customWidth="1"/>
    <col min="6658" max="6658" width="14.375" style="17" customWidth="1"/>
    <col min="6659" max="6659" width="7.75" style="17" customWidth="1"/>
    <col min="6660" max="6660" width="16.875" style="17" customWidth="1"/>
    <col min="6661" max="6661" width="14.375" style="17" customWidth="1"/>
    <col min="6662" max="6662" width="16.875" style="17" customWidth="1"/>
    <col min="6663" max="6663" width="17.375" style="17" customWidth="1"/>
    <col min="6664" max="6664" width="18.125" style="17" customWidth="1"/>
    <col min="6665" max="6665" width="20.375" style="17" customWidth="1"/>
    <col min="6666" max="6666" width="18.875" style="17" customWidth="1"/>
    <col min="6667" max="6667" width="17.625" style="17" customWidth="1"/>
    <col min="6668" max="6668" width="32.25" style="17" customWidth="1"/>
    <col min="6669" max="6669" width="9" style="17"/>
    <col min="6670" max="6670" width="16.125" style="17" customWidth="1"/>
    <col min="6671" max="6912" width="9" style="17"/>
    <col min="6913" max="6913" width="5.375" style="17" customWidth="1"/>
    <col min="6914" max="6914" width="14.375" style="17" customWidth="1"/>
    <col min="6915" max="6915" width="7.75" style="17" customWidth="1"/>
    <col min="6916" max="6916" width="16.875" style="17" customWidth="1"/>
    <col min="6917" max="6917" width="14.375" style="17" customWidth="1"/>
    <col min="6918" max="6918" width="16.875" style="17" customWidth="1"/>
    <col min="6919" max="6919" width="17.375" style="17" customWidth="1"/>
    <col min="6920" max="6920" width="18.125" style="17" customWidth="1"/>
    <col min="6921" max="6921" width="20.375" style="17" customWidth="1"/>
    <col min="6922" max="6922" width="18.875" style="17" customWidth="1"/>
    <col min="6923" max="6923" width="17.625" style="17" customWidth="1"/>
    <col min="6924" max="6924" width="32.25" style="17" customWidth="1"/>
    <col min="6925" max="6925" width="9" style="17"/>
    <col min="6926" max="6926" width="16.125" style="17" customWidth="1"/>
    <col min="6927" max="7168" width="9" style="17"/>
    <col min="7169" max="7169" width="5.375" style="17" customWidth="1"/>
    <col min="7170" max="7170" width="14.375" style="17" customWidth="1"/>
    <col min="7171" max="7171" width="7.75" style="17" customWidth="1"/>
    <col min="7172" max="7172" width="16.875" style="17" customWidth="1"/>
    <col min="7173" max="7173" width="14.375" style="17" customWidth="1"/>
    <col min="7174" max="7174" width="16.875" style="17" customWidth="1"/>
    <col min="7175" max="7175" width="17.375" style="17" customWidth="1"/>
    <col min="7176" max="7176" width="18.125" style="17" customWidth="1"/>
    <col min="7177" max="7177" width="20.375" style="17" customWidth="1"/>
    <col min="7178" max="7178" width="18.875" style="17" customWidth="1"/>
    <col min="7179" max="7179" width="17.625" style="17" customWidth="1"/>
    <col min="7180" max="7180" width="32.25" style="17" customWidth="1"/>
    <col min="7181" max="7181" width="9" style="17"/>
    <col min="7182" max="7182" width="16.125" style="17" customWidth="1"/>
    <col min="7183" max="7424" width="9" style="17"/>
    <col min="7425" max="7425" width="5.375" style="17" customWidth="1"/>
    <col min="7426" max="7426" width="14.375" style="17" customWidth="1"/>
    <col min="7427" max="7427" width="7.75" style="17" customWidth="1"/>
    <col min="7428" max="7428" width="16.875" style="17" customWidth="1"/>
    <col min="7429" max="7429" width="14.375" style="17" customWidth="1"/>
    <col min="7430" max="7430" width="16.875" style="17" customWidth="1"/>
    <col min="7431" max="7431" width="17.375" style="17" customWidth="1"/>
    <col min="7432" max="7432" width="18.125" style="17" customWidth="1"/>
    <col min="7433" max="7433" width="20.375" style="17" customWidth="1"/>
    <col min="7434" max="7434" width="18.875" style="17" customWidth="1"/>
    <col min="7435" max="7435" width="17.625" style="17" customWidth="1"/>
    <col min="7436" max="7436" width="32.25" style="17" customWidth="1"/>
    <col min="7437" max="7437" width="9" style="17"/>
    <col min="7438" max="7438" width="16.125" style="17" customWidth="1"/>
    <col min="7439" max="7680" width="9" style="17"/>
    <col min="7681" max="7681" width="5.375" style="17" customWidth="1"/>
    <col min="7682" max="7682" width="14.375" style="17" customWidth="1"/>
    <col min="7683" max="7683" width="7.75" style="17" customWidth="1"/>
    <col min="7684" max="7684" width="16.875" style="17" customWidth="1"/>
    <col min="7685" max="7685" width="14.375" style="17" customWidth="1"/>
    <col min="7686" max="7686" width="16.875" style="17" customWidth="1"/>
    <col min="7687" max="7687" width="17.375" style="17" customWidth="1"/>
    <col min="7688" max="7688" width="18.125" style="17" customWidth="1"/>
    <col min="7689" max="7689" width="20.375" style="17" customWidth="1"/>
    <col min="7690" max="7690" width="18.875" style="17" customWidth="1"/>
    <col min="7691" max="7691" width="17.625" style="17" customWidth="1"/>
    <col min="7692" max="7692" width="32.25" style="17" customWidth="1"/>
    <col min="7693" max="7693" width="9" style="17"/>
    <col min="7694" max="7694" width="16.125" style="17" customWidth="1"/>
    <col min="7695" max="7936" width="9" style="17"/>
    <col min="7937" max="7937" width="5.375" style="17" customWidth="1"/>
    <col min="7938" max="7938" width="14.375" style="17" customWidth="1"/>
    <col min="7939" max="7939" width="7.75" style="17" customWidth="1"/>
    <col min="7940" max="7940" width="16.875" style="17" customWidth="1"/>
    <col min="7941" max="7941" width="14.375" style="17" customWidth="1"/>
    <col min="7942" max="7942" width="16.875" style="17" customWidth="1"/>
    <col min="7943" max="7943" width="17.375" style="17" customWidth="1"/>
    <col min="7944" max="7944" width="18.125" style="17" customWidth="1"/>
    <col min="7945" max="7945" width="20.375" style="17" customWidth="1"/>
    <col min="7946" max="7946" width="18.875" style="17" customWidth="1"/>
    <col min="7947" max="7947" width="17.625" style="17" customWidth="1"/>
    <col min="7948" max="7948" width="32.25" style="17" customWidth="1"/>
    <col min="7949" max="7949" width="9" style="17"/>
    <col min="7950" max="7950" width="16.125" style="17" customWidth="1"/>
    <col min="7951" max="8192" width="9" style="17"/>
    <col min="8193" max="8193" width="5.375" style="17" customWidth="1"/>
    <col min="8194" max="8194" width="14.375" style="17" customWidth="1"/>
    <col min="8195" max="8195" width="7.75" style="17" customWidth="1"/>
    <col min="8196" max="8196" width="16.875" style="17" customWidth="1"/>
    <col min="8197" max="8197" width="14.375" style="17" customWidth="1"/>
    <col min="8198" max="8198" width="16.875" style="17" customWidth="1"/>
    <col min="8199" max="8199" width="17.375" style="17" customWidth="1"/>
    <col min="8200" max="8200" width="18.125" style="17" customWidth="1"/>
    <col min="8201" max="8201" width="20.375" style="17" customWidth="1"/>
    <col min="8202" max="8202" width="18.875" style="17" customWidth="1"/>
    <col min="8203" max="8203" width="17.625" style="17" customWidth="1"/>
    <col min="8204" max="8204" width="32.25" style="17" customWidth="1"/>
    <col min="8205" max="8205" width="9" style="17"/>
    <col min="8206" max="8206" width="16.125" style="17" customWidth="1"/>
    <col min="8207" max="8448" width="9" style="17"/>
    <col min="8449" max="8449" width="5.375" style="17" customWidth="1"/>
    <col min="8450" max="8450" width="14.375" style="17" customWidth="1"/>
    <col min="8451" max="8451" width="7.75" style="17" customWidth="1"/>
    <col min="8452" max="8452" width="16.875" style="17" customWidth="1"/>
    <col min="8453" max="8453" width="14.375" style="17" customWidth="1"/>
    <col min="8454" max="8454" width="16.875" style="17" customWidth="1"/>
    <col min="8455" max="8455" width="17.375" style="17" customWidth="1"/>
    <col min="8456" max="8456" width="18.125" style="17" customWidth="1"/>
    <col min="8457" max="8457" width="20.375" style="17" customWidth="1"/>
    <col min="8458" max="8458" width="18.875" style="17" customWidth="1"/>
    <col min="8459" max="8459" width="17.625" style="17" customWidth="1"/>
    <col min="8460" max="8460" width="32.25" style="17" customWidth="1"/>
    <col min="8461" max="8461" width="9" style="17"/>
    <col min="8462" max="8462" width="16.125" style="17" customWidth="1"/>
    <col min="8463" max="8704" width="9" style="17"/>
    <col min="8705" max="8705" width="5.375" style="17" customWidth="1"/>
    <col min="8706" max="8706" width="14.375" style="17" customWidth="1"/>
    <col min="8707" max="8707" width="7.75" style="17" customWidth="1"/>
    <col min="8708" max="8708" width="16.875" style="17" customWidth="1"/>
    <col min="8709" max="8709" width="14.375" style="17" customWidth="1"/>
    <col min="8710" max="8710" width="16.875" style="17" customWidth="1"/>
    <col min="8711" max="8711" width="17.375" style="17" customWidth="1"/>
    <col min="8712" max="8712" width="18.125" style="17" customWidth="1"/>
    <col min="8713" max="8713" width="20.375" style="17" customWidth="1"/>
    <col min="8714" max="8714" width="18.875" style="17" customWidth="1"/>
    <col min="8715" max="8715" width="17.625" style="17" customWidth="1"/>
    <col min="8716" max="8716" width="32.25" style="17" customWidth="1"/>
    <col min="8717" max="8717" width="9" style="17"/>
    <col min="8718" max="8718" width="16.125" style="17" customWidth="1"/>
    <col min="8719" max="8960" width="9" style="17"/>
    <col min="8961" max="8961" width="5.375" style="17" customWidth="1"/>
    <col min="8962" max="8962" width="14.375" style="17" customWidth="1"/>
    <col min="8963" max="8963" width="7.75" style="17" customWidth="1"/>
    <col min="8964" max="8964" width="16.875" style="17" customWidth="1"/>
    <col min="8965" max="8965" width="14.375" style="17" customWidth="1"/>
    <col min="8966" max="8966" width="16.875" style="17" customWidth="1"/>
    <col min="8967" max="8967" width="17.375" style="17" customWidth="1"/>
    <col min="8968" max="8968" width="18.125" style="17" customWidth="1"/>
    <col min="8969" max="8969" width="20.375" style="17" customWidth="1"/>
    <col min="8970" max="8970" width="18.875" style="17" customWidth="1"/>
    <col min="8971" max="8971" width="17.625" style="17" customWidth="1"/>
    <col min="8972" max="8972" width="32.25" style="17" customWidth="1"/>
    <col min="8973" max="8973" width="9" style="17"/>
    <col min="8974" max="8974" width="16.125" style="17" customWidth="1"/>
    <col min="8975" max="9216" width="9" style="17"/>
    <col min="9217" max="9217" width="5.375" style="17" customWidth="1"/>
    <col min="9218" max="9218" width="14.375" style="17" customWidth="1"/>
    <col min="9219" max="9219" width="7.75" style="17" customWidth="1"/>
    <col min="9220" max="9220" width="16.875" style="17" customWidth="1"/>
    <col min="9221" max="9221" width="14.375" style="17" customWidth="1"/>
    <col min="9222" max="9222" width="16.875" style="17" customWidth="1"/>
    <col min="9223" max="9223" width="17.375" style="17" customWidth="1"/>
    <col min="9224" max="9224" width="18.125" style="17" customWidth="1"/>
    <col min="9225" max="9225" width="20.375" style="17" customWidth="1"/>
    <col min="9226" max="9226" width="18.875" style="17" customWidth="1"/>
    <col min="9227" max="9227" width="17.625" style="17" customWidth="1"/>
    <col min="9228" max="9228" width="32.25" style="17" customWidth="1"/>
    <col min="9229" max="9229" width="9" style="17"/>
    <col min="9230" max="9230" width="16.125" style="17" customWidth="1"/>
    <col min="9231" max="9472" width="9" style="17"/>
    <col min="9473" max="9473" width="5.375" style="17" customWidth="1"/>
    <col min="9474" max="9474" width="14.375" style="17" customWidth="1"/>
    <col min="9475" max="9475" width="7.75" style="17" customWidth="1"/>
    <col min="9476" max="9476" width="16.875" style="17" customWidth="1"/>
    <col min="9477" max="9477" width="14.375" style="17" customWidth="1"/>
    <col min="9478" max="9478" width="16.875" style="17" customWidth="1"/>
    <col min="9479" max="9479" width="17.375" style="17" customWidth="1"/>
    <col min="9480" max="9480" width="18.125" style="17" customWidth="1"/>
    <col min="9481" max="9481" width="20.375" style="17" customWidth="1"/>
    <col min="9482" max="9482" width="18.875" style="17" customWidth="1"/>
    <col min="9483" max="9483" width="17.625" style="17" customWidth="1"/>
    <col min="9484" max="9484" width="32.25" style="17" customWidth="1"/>
    <col min="9485" max="9485" width="9" style="17"/>
    <col min="9486" max="9486" width="16.125" style="17" customWidth="1"/>
    <col min="9487" max="9728" width="9" style="17"/>
    <col min="9729" max="9729" width="5.375" style="17" customWidth="1"/>
    <col min="9730" max="9730" width="14.375" style="17" customWidth="1"/>
    <col min="9731" max="9731" width="7.75" style="17" customWidth="1"/>
    <col min="9732" max="9732" width="16.875" style="17" customWidth="1"/>
    <col min="9733" max="9733" width="14.375" style="17" customWidth="1"/>
    <col min="9734" max="9734" width="16.875" style="17" customWidth="1"/>
    <col min="9735" max="9735" width="17.375" style="17" customWidth="1"/>
    <col min="9736" max="9736" width="18.125" style="17" customWidth="1"/>
    <col min="9737" max="9737" width="20.375" style="17" customWidth="1"/>
    <col min="9738" max="9738" width="18.875" style="17" customWidth="1"/>
    <col min="9739" max="9739" width="17.625" style="17" customWidth="1"/>
    <col min="9740" max="9740" width="32.25" style="17" customWidth="1"/>
    <col min="9741" max="9741" width="9" style="17"/>
    <col min="9742" max="9742" width="16.125" style="17" customWidth="1"/>
    <col min="9743" max="9984" width="9" style="17"/>
    <col min="9985" max="9985" width="5.375" style="17" customWidth="1"/>
    <col min="9986" max="9986" width="14.375" style="17" customWidth="1"/>
    <col min="9987" max="9987" width="7.75" style="17" customWidth="1"/>
    <col min="9988" max="9988" width="16.875" style="17" customWidth="1"/>
    <col min="9989" max="9989" width="14.375" style="17" customWidth="1"/>
    <col min="9990" max="9990" width="16.875" style="17" customWidth="1"/>
    <col min="9991" max="9991" width="17.375" style="17" customWidth="1"/>
    <col min="9992" max="9992" width="18.125" style="17" customWidth="1"/>
    <col min="9993" max="9993" width="20.375" style="17" customWidth="1"/>
    <col min="9994" max="9994" width="18.875" style="17" customWidth="1"/>
    <col min="9995" max="9995" width="17.625" style="17" customWidth="1"/>
    <col min="9996" max="9996" width="32.25" style="17" customWidth="1"/>
    <col min="9997" max="9997" width="9" style="17"/>
    <col min="9998" max="9998" width="16.125" style="17" customWidth="1"/>
    <col min="9999" max="10240" width="9" style="17"/>
    <col min="10241" max="10241" width="5.375" style="17" customWidth="1"/>
    <col min="10242" max="10242" width="14.375" style="17" customWidth="1"/>
    <col min="10243" max="10243" width="7.75" style="17" customWidth="1"/>
    <col min="10244" max="10244" width="16.875" style="17" customWidth="1"/>
    <col min="10245" max="10245" width="14.375" style="17" customWidth="1"/>
    <col min="10246" max="10246" width="16.875" style="17" customWidth="1"/>
    <col min="10247" max="10247" width="17.375" style="17" customWidth="1"/>
    <col min="10248" max="10248" width="18.125" style="17" customWidth="1"/>
    <col min="10249" max="10249" width="20.375" style="17" customWidth="1"/>
    <col min="10250" max="10250" width="18.875" style="17" customWidth="1"/>
    <col min="10251" max="10251" width="17.625" style="17" customWidth="1"/>
    <col min="10252" max="10252" width="32.25" style="17" customWidth="1"/>
    <col min="10253" max="10253" width="9" style="17"/>
    <col min="10254" max="10254" width="16.125" style="17" customWidth="1"/>
    <col min="10255" max="10496" width="9" style="17"/>
    <col min="10497" max="10497" width="5.375" style="17" customWidth="1"/>
    <col min="10498" max="10498" width="14.375" style="17" customWidth="1"/>
    <col min="10499" max="10499" width="7.75" style="17" customWidth="1"/>
    <col min="10500" max="10500" width="16.875" style="17" customWidth="1"/>
    <col min="10501" max="10501" width="14.375" style="17" customWidth="1"/>
    <col min="10502" max="10502" width="16.875" style="17" customWidth="1"/>
    <col min="10503" max="10503" width="17.375" style="17" customWidth="1"/>
    <col min="10504" max="10504" width="18.125" style="17" customWidth="1"/>
    <col min="10505" max="10505" width="20.375" style="17" customWidth="1"/>
    <col min="10506" max="10506" width="18.875" style="17" customWidth="1"/>
    <col min="10507" max="10507" width="17.625" style="17" customWidth="1"/>
    <col min="10508" max="10508" width="32.25" style="17" customWidth="1"/>
    <col min="10509" max="10509" width="9" style="17"/>
    <col min="10510" max="10510" width="16.125" style="17" customWidth="1"/>
    <col min="10511" max="10752" width="9" style="17"/>
    <col min="10753" max="10753" width="5.375" style="17" customWidth="1"/>
    <col min="10754" max="10754" width="14.375" style="17" customWidth="1"/>
    <col min="10755" max="10755" width="7.75" style="17" customWidth="1"/>
    <col min="10756" max="10756" width="16.875" style="17" customWidth="1"/>
    <col min="10757" max="10757" width="14.375" style="17" customWidth="1"/>
    <col min="10758" max="10758" width="16.875" style="17" customWidth="1"/>
    <col min="10759" max="10759" width="17.375" style="17" customWidth="1"/>
    <col min="10760" max="10760" width="18.125" style="17" customWidth="1"/>
    <col min="10761" max="10761" width="20.375" style="17" customWidth="1"/>
    <col min="10762" max="10762" width="18.875" style="17" customWidth="1"/>
    <col min="10763" max="10763" width="17.625" style="17" customWidth="1"/>
    <col min="10764" max="10764" width="32.25" style="17" customWidth="1"/>
    <col min="10765" max="10765" width="9" style="17"/>
    <col min="10766" max="10766" width="16.125" style="17" customWidth="1"/>
    <col min="10767" max="11008" width="9" style="17"/>
    <col min="11009" max="11009" width="5.375" style="17" customWidth="1"/>
    <col min="11010" max="11010" width="14.375" style="17" customWidth="1"/>
    <col min="11011" max="11011" width="7.75" style="17" customWidth="1"/>
    <col min="11012" max="11012" width="16.875" style="17" customWidth="1"/>
    <col min="11013" max="11013" width="14.375" style="17" customWidth="1"/>
    <col min="11014" max="11014" width="16.875" style="17" customWidth="1"/>
    <col min="11015" max="11015" width="17.375" style="17" customWidth="1"/>
    <col min="11016" max="11016" width="18.125" style="17" customWidth="1"/>
    <col min="11017" max="11017" width="20.375" style="17" customWidth="1"/>
    <col min="11018" max="11018" width="18.875" style="17" customWidth="1"/>
    <col min="11019" max="11019" width="17.625" style="17" customWidth="1"/>
    <col min="11020" max="11020" width="32.25" style="17" customWidth="1"/>
    <col min="11021" max="11021" width="9" style="17"/>
    <col min="11022" max="11022" width="16.125" style="17" customWidth="1"/>
    <col min="11023" max="11264" width="9" style="17"/>
    <col min="11265" max="11265" width="5.375" style="17" customWidth="1"/>
    <col min="11266" max="11266" width="14.375" style="17" customWidth="1"/>
    <col min="11267" max="11267" width="7.75" style="17" customWidth="1"/>
    <col min="11268" max="11268" width="16.875" style="17" customWidth="1"/>
    <col min="11269" max="11269" width="14.375" style="17" customWidth="1"/>
    <col min="11270" max="11270" width="16.875" style="17" customWidth="1"/>
    <col min="11271" max="11271" width="17.375" style="17" customWidth="1"/>
    <col min="11272" max="11272" width="18.125" style="17" customWidth="1"/>
    <col min="11273" max="11273" width="20.375" style="17" customWidth="1"/>
    <col min="11274" max="11274" width="18.875" style="17" customWidth="1"/>
    <col min="11275" max="11275" width="17.625" style="17" customWidth="1"/>
    <col min="11276" max="11276" width="32.25" style="17" customWidth="1"/>
    <col min="11277" max="11277" width="9" style="17"/>
    <col min="11278" max="11278" width="16.125" style="17" customWidth="1"/>
    <col min="11279" max="11520" width="9" style="17"/>
    <col min="11521" max="11521" width="5.375" style="17" customWidth="1"/>
    <col min="11522" max="11522" width="14.375" style="17" customWidth="1"/>
    <col min="11523" max="11523" width="7.75" style="17" customWidth="1"/>
    <col min="11524" max="11524" width="16.875" style="17" customWidth="1"/>
    <col min="11525" max="11525" width="14.375" style="17" customWidth="1"/>
    <col min="11526" max="11526" width="16.875" style="17" customWidth="1"/>
    <col min="11527" max="11527" width="17.375" style="17" customWidth="1"/>
    <col min="11528" max="11528" width="18.125" style="17" customWidth="1"/>
    <col min="11529" max="11529" width="20.375" style="17" customWidth="1"/>
    <col min="11530" max="11530" width="18.875" style="17" customWidth="1"/>
    <col min="11531" max="11531" width="17.625" style="17" customWidth="1"/>
    <col min="11532" max="11532" width="32.25" style="17" customWidth="1"/>
    <col min="11533" max="11533" width="9" style="17"/>
    <col min="11534" max="11534" width="16.125" style="17" customWidth="1"/>
    <col min="11535" max="11776" width="9" style="17"/>
    <col min="11777" max="11777" width="5.375" style="17" customWidth="1"/>
    <col min="11778" max="11778" width="14.375" style="17" customWidth="1"/>
    <col min="11779" max="11779" width="7.75" style="17" customWidth="1"/>
    <col min="11780" max="11780" width="16.875" style="17" customWidth="1"/>
    <col min="11781" max="11781" width="14.375" style="17" customWidth="1"/>
    <col min="11782" max="11782" width="16.875" style="17" customWidth="1"/>
    <col min="11783" max="11783" width="17.375" style="17" customWidth="1"/>
    <col min="11784" max="11784" width="18.125" style="17" customWidth="1"/>
    <col min="11785" max="11785" width="20.375" style="17" customWidth="1"/>
    <col min="11786" max="11786" width="18.875" style="17" customWidth="1"/>
    <col min="11787" max="11787" width="17.625" style="17" customWidth="1"/>
    <col min="11788" max="11788" width="32.25" style="17" customWidth="1"/>
    <col min="11789" max="11789" width="9" style="17"/>
    <col min="11790" max="11790" width="16.125" style="17" customWidth="1"/>
    <col min="11791" max="12032" width="9" style="17"/>
    <col min="12033" max="12033" width="5.375" style="17" customWidth="1"/>
    <col min="12034" max="12034" width="14.375" style="17" customWidth="1"/>
    <col min="12035" max="12035" width="7.75" style="17" customWidth="1"/>
    <col min="12036" max="12036" width="16.875" style="17" customWidth="1"/>
    <col min="12037" max="12037" width="14.375" style="17" customWidth="1"/>
    <col min="12038" max="12038" width="16.875" style="17" customWidth="1"/>
    <col min="12039" max="12039" width="17.375" style="17" customWidth="1"/>
    <col min="12040" max="12040" width="18.125" style="17" customWidth="1"/>
    <col min="12041" max="12041" width="20.375" style="17" customWidth="1"/>
    <col min="12042" max="12042" width="18.875" style="17" customWidth="1"/>
    <col min="12043" max="12043" width="17.625" style="17" customWidth="1"/>
    <col min="12044" max="12044" width="32.25" style="17" customWidth="1"/>
    <col min="12045" max="12045" width="9" style="17"/>
    <col min="12046" max="12046" width="16.125" style="17" customWidth="1"/>
    <col min="12047" max="12288" width="9" style="17"/>
    <col min="12289" max="12289" width="5.375" style="17" customWidth="1"/>
    <col min="12290" max="12290" width="14.375" style="17" customWidth="1"/>
    <col min="12291" max="12291" width="7.75" style="17" customWidth="1"/>
    <col min="12292" max="12292" width="16.875" style="17" customWidth="1"/>
    <col min="12293" max="12293" width="14.375" style="17" customWidth="1"/>
    <col min="12294" max="12294" width="16.875" style="17" customWidth="1"/>
    <col min="12295" max="12295" width="17.375" style="17" customWidth="1"/>
    <col min="12296" max="12296" width="18.125" style="17" customWidth="1"/>
    <col min="12297" max="12297" width="20.375" style="17" customWidth="1"/>
    <col min="12298" max="12298" width="18.875" style="17" customWidth="1"/>
    <col min="12299" max="12299" width="17.625" style="17" customWidth="1"/>
    <col min="12300" max="12300" width="32.25" style="17" customWidth="1"/>
    <col min="12301" max="12301" width="9" style="17"/>
    <col min="12302" max="12302" width="16.125" style="17" customWidth="1"/>
    <col min="12303" max="12544" width="9" style="17"/>
    <col min="12545" max="12545" width="5.375" style="17" customWidth="1"/>
    <col min="12546" max="12546" width="14.375" style="17" customWidth="1"/>
    <col min="12547" max="12547" width="7.75" style="17" customWidth="1"/>
    <col min="12548" max="12548" width="16.875" style="17" customWidth="1"/>
    <col min="12549" max="12549" width="14.375" style="17" customWidth="1"/>
    <col min="12550" max="12550" width="16.875" style="17" customWidth="1"/>
    <col min="12551" max="12551" width="17.375" style="17" customWidth="1"/>
    <col min="12552" max="12552" width="18.125" style="17" customWidth="1"/>
    <col min="12553" max="12553" width="20.375" style="17" customWidth="1"/>
    <col min="12554" max="12554" width="18.875" style="17" customWidth="1"/>
    <col min="12555" max="12555" width="17.625" style="17" customWidth="1"/>
    <col min="12556" max="12556" width="32.25" style="17" customWidth="1"/>
    <col min="12557" max="12557" width="9" style="17"/>
    <col min="12558" max="12558" width="16.125" style="17" customWidth="1"/>
    <col min="12559" max="12800" width="9" style="17"/>
    <col min="12801" max="12801" width="5.375" style="17" customWidth="1"/>
    <col min="12802" max="12802" width="14.375" style="17" customWidth="1"/>
    <col min="12803" max="12803" width="7.75" style="17" customWidth="1"/>
    <col min="12804" max="12804" width="16.875" style="17" customWidth="1"/>
    <col min="12805" max="12805" width="14.375" style="17" customWidth="1"/>
    <col min="12806" max="12806" width="16.875" style="17" customWidth="1"/>
    <col min="12807" max="12807" width="17.375" style="17" customWidth="1"/>
    <col min="12808" max="12808" width="18.125" style="17" customWidth="1"/>
    <col min="12809" max="12809" width="20.375" style="17" customWidth="1"/>
    <col min="12810" max="12810" width="18.875" style="17" customWidth="1"/>
    <col min="12811" max="12811" width="17.625" style="17" customWidth="1"/>
    <col min="12812" max="12812" width="32.25" style="17" customWidth="1"/>
    <col min="12813" max="12813" width="9" style="17"/>
    <col min="12814" max="12814" width="16.125" style="17" customWidth="1"/>
    <col min="12815" max="13056" width="9" style="17"/>
    <col min="13057" max="13057" width="5.375" style="17" customWidth="1"/>
    <col min="13058" max="13058" width="14.375" style="17" customWidth="1"/>
    <col min="13059" max="13059" width="7.75" style="17" customWidth="1"/>
    <col min="13060" max="13060" width="16.875" style="17" customWidth="1"/>
    <col min="13061" max="13061" width="14.375" style="17" customWidth="1"/>
    <col min="13062" max="13062" width="16.875" style="17" customWidth="1"/>
    <col min="13063" max="13063" width="17.375" style="17" customWidth="1"/>
    <col min="13064" max="13064" width="18.125" style="17" customWidth="1"/>
    <col min="13065" max="13065" width="20.375" style="17" customWidth="1"/>
    <col min="13066" max="13066" width="18.875" style="17" customWidth="1"/>
    <col min="13067" max="13067" width="17.625" style="17" customWidth="1"/>
    <col min="13068" max="13068" width="32.25" style="17" customWidth="1"/>
    <col min="13069" max="13069" width="9" style="17"/>
    <col min="13070" max="13070" width="16.125" style="17" customWidth="1"/>
    <col min="13071" max="13312" width="9" style="17"/>
    <col min="13313" max="13313" width="5.375" style="17" customWidth="1"/>
    <col min="13314" max="13314" width="14.375" style="17" customWidth="1"/>
    <col min="13315" max="13315" width="7.75" style="17" customWidth="1"/>
    <col min="13316" max="13316" width="16.875" style="17" customWidth="1"/>
    <col min="13317" max="13317" width="14.375" style="17" customWidth="1"/>
    <col min="13318" max="13318" width="16.875" style="17" customWidth="1"/>
    <col min="13319" max="13319" width="17.375" style="17" customWidth="1"/>
    <col min="13320" max="13320" width="18.125" style="17" customWidth="1"/>
    <col min="13321" max="13321" width="20.375" style="17" customWidth="1"/>
    <col min="13322" max="13322" width="18.875" style="17" customWidth="1"/>
    <col min="13323" max="13323" width="17.625" style="17" customWidth="1"/>
    <col min="13324" max="13324" width="32.25" style="17" customWidth="1"/>
    <col min="13325" max="13325" width="9" style="17"/>
    <col min="13326" max="13326" width="16.125" style="17" customWidth="1"/>
    <col min="13327" max="13568" width="9" style="17"/>
    <col min="13569" max="13569" width="5.375" style="17" customWidth="1"/>
    <col min="13570" max="13570" width="14.375" style="17" customWidth="1"/>
    <col min="13571" max="13571" width="7.75" style="17" customWidth="1"/>
    <col min="13572" max="13572" width="16.875" style="17" customWidth="1"/>
    <col min="13573" max="13573" width="14.375" style="17" customWidth="1"/>
    <col min="13574" max="13574" width="16.875" style="17" customWidth="1"/>
    <col min="13575" max="13575" width="17.375" style="17" customWidth="1"/>
    <col min="13576" max="13576" width="18.125" style="17" customWidth="1"/>
    <col min="13577" max="13577" width="20.375" style="17" customWidth="1"/>
    <col min="13578" max="13578" width="18.875" style="17" customWidth="1"/>
    <col min="13579" max="13579" width="17.625" style="17" customWidth="1"/>
    <col min="13580" max="13580" width="32.25" style="17" customWidth="1"/>
    <col min="13581" max="13581" width="9" style="17"/>
    <col min="13582" max="13582" width="16.125" style="17" customWidth="1"/>
    <col min="13583" max="13824" width="9" style="17"/>
    <col min="13825" max="13825" width="5.375" style="17" customWidth="1"/>
    <col min="13826" max="13826" width="14.375" style="17" customWidth="1"/>
    <col min="13827" max="13827" width="7.75" style="17" customWidth="1"/>
    <col min="13828" max="13828" width="16.875" style="17" customWidth="1"/>
    <col min="13829" max="13829" width="14.375" style="17" customWidth="1"/>
    <col min="13830" max="13830" width="16.875" style="17" customWidth="1"/>
    <col min="13831" max="13831" width="17.375" style="17" customWidth="1"/>
    <col min="13832" max="13832" width="18.125" style="17" customWidth="1"/>
    <col min="13833" max="13833" width="20.375" style="17" customWidth="1"/>
    <col min="13834" max="13834" width="18.875" style="17" customWidth="1"/>
    <col min="13835" max="13835" width="17.625" style="17" customWidth="1"/>
    <col min="13836" max="13836" width="32.25" style="17" customWidth="1"/>
    <col min="13837" max="13837" width="9" style="17"/>
    <col min="13838" max="13838" width="16.125" style="17" customWidth="1"/>
    <col min="13839" max="14080" width="9" style="17"/>
    <col min="14081" max="14081" width="5.375" style="17" customWidth="1"/>
    <col min="14082" max="14082" width="14.375" style="17" customWidth="1"/>
    <col min="14083" max="14083" width="7.75" style="17" customWidth="1"/>
    <col min="14084" max="14084" width="16.875" style="17" customWidth="1"/>
    <col min="14085" max="14085" width="14.375" style="17" customWidth="1"/>
    <col min="14086" max="14086" width="16.875" style="17" customWidth="1"/>
    <col min="14087" max="14087" width="17.375" style="17" customWidth="1"/>
    <col min="14088" max="14088" width="18.125" style="17" customWidth="1"/>
    <col min="14089" max="14089" width="20.375" style="17" customWidth="1"/>
    <col min="14090" max="14090" width="18.875" style="17" customWidth="1"/>
    <col min="14091" max="14091" width="17.625" style="17" customWidth="1"/>
    <col min="14092" max="14092" width="32.25" style="17" customWidth="1"/>
    <col min="14093" max="14093" width="9" style="17"/>
    <col min="14094" max="14094" width="16.125" style="17" customWidth="1"/>
    <col min="14095" max="14336" width="9" style="17"/>
    <col min="14337" max="14337" width="5.375" style="17" customWidth="1"/>
    <col min="14338" max="14338" width="14.375" style="17" customWidth="1"/>
    <col min="14339" max="14339" width="7.75" style="17" customWidth="1"/>
    <col min="14340" max="14340" width="16.875" style="17" customWidth="1"/>
    <col min="14341" max="14341" width="14.375" style="17" customWidth="1"/>
    <col min="14342" max="14342" width="16.875" style="17" customWidth="1"/>
    <col min="14343" max="14343" width="17.375" style="17" customWidth="1"/>
    <col min="14344" max="14344" width="18.125" style="17" customWidth="1"/>
    <col min="14345" max="14345" width="20.375" style="17" customWidth="1"/>
    <col min="14346" max="14346" width="18.875" style="17" customWidth="1"/>
    <col min="14347" max="14347" width="17.625" style="17" customWidth="1"/>
    <col min="14348" max="14348" width="32.25" style="17" customWidth="1"/>
    <col min="14349" max="14349" width="9" style="17"/>
    <col min="14350" max="14350" width="16.125" style="17" customWidth="1"/>
    <col min="14351" max="14592" width="9" style="17"/>
    <col min="14593" max="14593" width="5.375" style="17" customWidth="1"/>
    <col min="14594" max="14594" width="14.375" style="17" customWidth="1"/>
    <col min="14595" max="14595" width="7.75" style="17" customWidth="1"/>
    <col min="14596" max="14596" width="16.875" style="17" customWidth="1"/>
    <col min="14597" max="14597" width="14.375" style="17" customWidth="1"/>
    <col min="14598" max="14598" width="16.875" style="17" customWidth="1"/>
    <col min="14599" max="14599" width="17.375" style="17" customWidth="1"/>
    <col min="14600" max="14600" width="18.125" style="17" customWidth="1"/>
    <col min="14601" max="14601" width="20.375" style="17" customWidth="1"/>
    <col min="14602" max="14602" width="18.875" style="17" customWidth="1"/>
    <col min="14603" max="14603" width="17.625" style="17" customWidth="1"/>
    <col min="14604" max="14604" width="32.25" style="17" customWidth="1"/>
    <col min="14605" max="14605" width="9" style="17"/>
    <col min="14606" max="14606" width="16.125" style="17" customWidth="1"/>
    <col min="14607" max="14848" width="9" style="17"/>
    <col min="14849" max="14849" width="5.375" style="17" customWidth="1"/>
    <col min="14850" max="14850" width="14.375" style="17" customWidth="1"/>
    <col min="14851" max="14851" width="7.75" style="17" customWidth="1"/>
    <col min="14852" max="14852" width="16.875" style="17" customWidth="1"/>
    <col min="14853" max="14853" width="14.375" style="17" customWidth="1"/>
    <col min="14854" max="14854" width="16.875" style="17" customWidth="1"/>
    <col min="14855" max="14855" width="17.375" style="17" customWidth="1"/>
    <col min="14856" max="14856" width="18.125" style="17" customWidth="1"/>
    <col min="14857" max="14857" width="20.375" style="17" customWidth="1"/>
    <col min="14858" max="14858" width="18.875" style="17" customWidth="1"/>
    <col min="14859" max="14859" width="17.625" style="17" customWidth="1"/>
    <col min="14860" max="14860" width="32.25" style="17" customWidth="1"/>
    <col min="14861" max="14861" width="9" style="17"/>
    <col min="14862" max="14862" width="16.125" style="17" customWidth="1"/>
    <col min="14863" max="15104" width="9" style="17"/>
    <col min="15105" max="15105" width="5.375" style="17" customWidth="1"/>
    <col min="15106" max="15106" width="14.375" style="17" customWidth="1"/>
    <col min="15107" max="15107" width="7.75" style="17" customWidth="1"/>
    <col min="15108" max="15108" width="16.875" style="17" customWidth="1"/>
    <col min="15109" max="15109" width="14.375" style="17" customWidth="1"/>
    <col min="15110" max="15110" width="16.875" style="17" customWidth="1"/>
    <col min="15111" max="15111" width="17.375" style="17" customWidth="1"/>
    <col min="15112" max="15112" width="18.125" style="17" customWidth="1"/>
    <col min="15113" max="15113" width="20.375" style="17" customWidth="1"/>
    <col min="15114" max="15114" width="18.875" style="17" customWidth="1"/>
    <col min="15115" max="15115" width="17.625" style="17" customWidth="1"/>
    <col min="15116" max="15116" width="32.25" style="17" customWidth="1"/>
    <col min="15117" max="15117" width="9" style="17"/>
    <col min="15118" max="15118" width="16.125" style="17" customWidth="1"/>
    <col min="15119" max="15360" width="9" style="17"/>
    <col min="15361" max="15361" width="5.375" style="17" customWidth="1"/>
    <col min="15362" max="15362" width="14.375" style="17" customWidth="1"/>
    <col min="15363" max="15363" width="7.75" style="17" customWidth="1"/>
    <col min="15364" max="15364" width="16.875" style="17" customWidth="1"/>
    <col min="15365" max="15365" width="14.375" style="17" customWidth="1"/>
    <col min="15366" max="15366" width="16.875" style="17" customWidth="1"/>
    <col min="15367" max="15367" width="17.375" style="17" customWidth="1"/>
    <col min="15368" max="15368" width="18.125" style="17" customWidth="1"/>
    <col min="15369" max="15369" width="20.375" style="17" customWidth="1"/>
    <col min="15370" max="15370" width="18.875" style="17" customWidth="1"/>
    <col min="15371" max="15371" width="17.625" style="17" customWidth="1"/>
    <col min="15372" max="15372" width="32.25" style="17" customWidth="1"/>
    <col min="15373" max="15373" width="9" style="17"/>
    <col min="15374" max="15374" width="16.125" style="17" customWidth="1"/>
    <col min="15375" max="15616" width="9" style="17"/>
    <col min="15617" max="15617" width="5.375" style="17" customWidth="1"/>
    <col min="15618" max="15618" width="14.375" style="17" customWidth="1"/>
    <col min="15619" max="15619" width="7.75" style="17" customWidth="1"/>
    <col min="15620" max="15620" width="16.875" style="17" customWidth="1"/>
    <col min="15621" max="15621" width="14.375" style="17" customWidth="1"/>
    <col min="15622" max="15622" width="16.875" style="17" customWidth="1"/>
    <col min="15623" max="15623" width="17.375" style="17" customWidth="1"/>
    <col min="15624" max="15624" width="18.125" style="17" customWidth="1"/>
    <col min="15625" max="15625" width="20.375" style="17" customWidth="1"/>
    <col min="15626" max="15626" width="18.875" style="17" customWidth="1"/>
    <col min="15627" max="15627" width="17.625" style="17" customWidth="1"/>
    <col min="15628" max="15628" width="32.25" style="17" customWidth="1"/>
    <col min="15629" max="15629" width="9" style="17"/>
    <col min="15630" max="15630" width="16.125" style="17" customWidth="1"/>
    <col min="15631" max="15872" width="9" style="17"/>
    <col min="15873" max="15873" width="5.375" style="17" customWidth="1"/>
    <col min="15874" max="15874" width="14.375" style="17" customWidth="1"/>
    <col min="15875" max="15875" width="7.75" style="17" customWidth="1"/>
    <col min="15876" max="15876" width="16.875" style="17" customWidth="1"/>
    <col min="15877" max="15877" width="14.375" style="17" customWidth="1"/>
    <col min="15878" max="15878" width="16.875" style="17" customWidth="1"/>
    <col min="15879" max="15879" width="17.375" style="17" customWidth="1"/>
    <col min="15880" max="15880" width="18.125" style="17" customWidth="1"/>
    <col min="15881" max="15881" width="20.375" style="17" customWidth="1"/>
    <col min="15882" max="15882" width="18.875" style="17" customWidth="1"/>
    <col min="15883" max="15883" width="17.625" style="17" customWidth="1"/>
    <col min="15884" max="15884" width="32.25" style="17" customWidth="1"/>
    <col min="15885" max="15885" width="9" style="17"/>
    <col min="15886" max="15886" width="16.125" style="17" customWidth="1"/>
    <col min="15887" max="16128" width="9" style="17"/>
    <col min="16129" max="16129" width="5.375" style="17" customWidth="1"/>
    <col min="16130" max="16130" width="14.375" style="17" customWidth="1"/>
    <col min="16131" max="16131" width="7.75" style="17" customWidth="1"/>
    <col min="16132" max="16132" width="16.875" style="17" customWidth="1"/>
    <col min="16133" max="16133" width="14.375" style="17" customWidth="1"/>
    <col min="16134" max="16134" width="16.875" style="17" customWidth="1"/>
    <col min="16135" max="16135" width="17.375" style="17" customWidth="1"/>
    <col min="16136" max="16136" width="18.125" style="17" customWidth="1"/>
    <col min="16137" max="16137" width="20.375" style="17" customWidth="1"/>
    <col min="16138" max="16138" width="18.875" style="17" customWidth="1"/>
    <col min="16139" max="16139" width="17.625" style="17" customWidth="1"/>
    <col min="16140" max="16140" width="32.25" style="17" customWidth="1"/>
    <col min="16141" max="16141" width="9" style="17"/>
    <col min="16142" max="16142" width="16.125" style="17" customWidth="1"/>
    <col min="16143" max="16384" width="9" style="17"/>
  </cols>
  <sheetData>
    <row r="1" spans="1:21" ht="30" customHeight="1">
      <c r="A1" s="17"/>
      <c r="D1" s="20"/>
      <c r="E1" s="20"/>
      <c r="F1" s="21"/>
      <c r="G1" s="21"/>
      <c r="H1" s="21"/>
      <c r="I1" s="20"/>
      <c r="J1" s="20" t="s">
        <v>64</v>
      </c>
      <c r="K1" s="22"/>
      <c r="L1" s="23"/>
      <c r="M1" s="24"/>
      <c r="N1" s="24"/>
      <c r="O1" s="24"/>
      <c r="P1" s="24"/>
      <c r="Q1" s="24"/>
      <c r="R1" s="24"/>
      <c r="S1" s="24"/>
      <c r="T1" s="24"/>
      <c r="U1" s="24"/>
    </row>
    <row r="2" spans="1:21" ht="30" customHeight="1">
      <c r="A2" s="25" t="s">
        <v>0</v>
      </c>
      <c r="D2" s="20"/>
      <c r="E2" s="20"/>
      <c r="F2" s="21"/>
      <c r="G2" s="26"/>
      <c r="H2" s="21"/>
      <c r="I2" s="20"/>
      <c r="J2" s="20" t="s">
        <v>65</v>
      </c>
      <c r="K2" s="22"/>
      <c r="L2" s="23"/>
      <c r="M2" s="24"/>
      <c r="N2" s="24"/>
      <c r="O2" s="24"/>
      <c r="P2" s="24"/>
      <c r="Q2" s="24"/>
      <c r="R2" s="24"/>
      <c r="S2" s="24"/>
      <c r="T2" s="24"/>
      <c r="U2" s="24"/>
    </row>
    <row r="3" spans="1:21" ht="30" customHeight="1">
      <c r="A3" s="27" t="s">
        <v>1</v>
      </c>
      <c r="D3" s="28"/>
      <c r="E3" s="28"/>
      <c r="F3" s="28"/>
      <c r="G3" s="26"/>
      <c r="H3" s="28"/>
      <c r="I3" s="28"/>
      <c r="J3" s="64" t="s">
        <v>2</v>
      </c>
      <c r="K3" s="64"/>
      <c r="N3" s="29"/>
      <c r="P3" s="1"/>
    </row>
    <row r="4" spans="1:21" ht="30" customHeight="1">
      <c r="A4" s="30" t="s">
        <v>3</v>
      </c>
      <c r="D4" s="31"/>
      <c r="E4" s="31"/>
      <c r="F4" s="31"/>
      <c r="G4" s="31"/>
      <c r="H4" s="31"/>
      <c r="I4" s="31"/>
      <c r="J4" s="64" t="s">
        <v>4</v>
      </c>
      <c r="K4" s="64"/>
      <c r="N4" s="29"/>
      <c r="P4" s="1"/>
    </row>
    <row r="5" spans="1:21" ht="30" customHeight="1">
      <c r="A5" s="32" t="s">
        <v>5</v>
      </c>
      <c r="D5" s="31"/>
      <c r="E5" s="31"/>
      <c r="F5" s="31"/>
      <c r="G5" s="31"/>
      <c r="H5" s="31"/>
      <c r="I5" s="31"/>
      <c r="J5" s="31"/>
      <c r="K5" s="33"/>
      <c r="N5" s="29"/>
      <c r="P5" s="1"/>
    </row>
    <row r="6" spans="1:21" ht="30" customHeight="1">
      <c r="A6" s="34"/>
      <c r="B6" s="35" t="s">
        <v>6</v>
      </c>
      <c r="C6" s="65" t="s">
        <v>7</v>
      </c>
      <c r="D6" s="66"/>
      <c r="E6" s="69" t="s">
        <v>8</v>
      </c>
      <c r="F6" s="69" t="s">
        <v>9</v>
      </c>
      <c r="G6" s="69" t="s">
        <v>10</v>
      </c>
      <c r="H6" s="36" t="s">
        <v>11</v>
      </c>
      <c r="I6" s="37" t="s">
        <v>12</v>
      </c>
      <c r="J6" s="38" t="s">
        <v>13</v>
      </c>
      <c r="K6" s="71" t="s">
        <v>14</v>
      </c>
    </row>
    <row r="7" spans="1:21" ht="30" customHeight="1">
      <c r="A7" s="39" t="s">
        <v>15</v>
      </c>
      <c r="B7" s="40" t="s">
        <v>16</v>
      </c>
      <c r="C7" s="67"/>
      <c r="D7" s="68"/>
      <c r="E7" s="70"/>
      <c r="F7" s="70"/>
      <c r="G7" s="70"/>
      <c r="H7" s="41" t="s">
        <v>17</v>
      </c>
      <c r="I7" s="42" t="s">
        <v>18</v>
      </c>
      <c r="J7" s="43" t="s">
        <v>19</v>
      </c>
      <c r="K7" s="72"/>
    </row>
    <row r="8" spans="1:21" s="51" customFormat="1" ht="30" customHeight="1" thickBot="1">
      <c r="A8" s="44"/>
      <c r="B8" s="45"/>
      <c r="C8" s="46"/>
      <c r="D8" s="47" t="s">
        <v>20</v>
      </c>
      <c r="E8" s="48">
        <f t="shared" ref="E8:K8" si="0">SUM(E9:E44)</f>
        <v>393870</v>
      </c>
      <c r="F8" s="48">
        <f t="shared" si="0"/>
        <v>256013</v>
      </c>
      <c r="G8" s="49">
        <f t="shared" si="0"/>
        <v>31578</v>
      </c>
      <c r="H8" s="49">
        <f t="shared" si="0"/>
        <v>421342</v>
      </c>
      <c r="I8" s="49">
        <f t="shared" si="0"/>
        <v>49500</v>
      </c>
      <c r="J8" s="49">
        <f t="shared" si="0"/>
        <v>560037</v>
      </c>
      <c r="K8" s="50">
        <f t="shared" si="0"/>
        <v>1712340</v>
      </c>
    </row>
    <row r="9" spans="1:21" ht="30" customHeight="1" thickTop="1">
      <c r="A9" s="53">
        <v>1</v>
      </c>
      <c r="B9" s="2">
        <v>1600700021</v>
      </c>
      <c r="C9" s="3" t="s">
        <v>24</v>
      </c>
      <c r="D9" s="4" t="s">
        <v>23</v>
      </c>
      <c r="E9" s="4"/>
      <c r="F9" s="5"/>
      <c r="G9" s="5"/>
      <c r="H9" s="15">
        <v>4330</v>
      </c>
      <c r="I9" s="5"/>
      <c r="J9" s="6"/>
      <c r="K9" s="16">
        <f t="shared" ref="K9:K21" si="1">SUM(E9:J9)</f>
        <v>4330</v>
      </c>
    </row>
    <row r="10" spans="1:21" ht="30" customHeight="1">
      <c r="A10" s="52">
        <v>2</v>
      </c>
      <c r="B10" s="2">
        <v>1600700028</v>
      </c>
      <c r="C10" s="3" t="s">
        <v>21</v>
      </c>
      <c r="D10" s="4" t="s">
        <v>26</v>
      </c>
      <c r="E10" s="4"/>
      <c r="F10" s="5"/>
      <c r="G10" s="5"/>
      <c r="H10" s="54"/>
      <c r="I10" s="5"/>
      <c r="J10" s="6">
        <v>544</v>
      </c>
      <c r="K10" s="16">
        <f t="shared" si="1"/>
        <v>544</v>
      </c>
    </row>
    <row r="11" spans="1:21" ht="30" customHeight="1">
      <c r="A11" s="53">
        <v>3</v>
      </c>
      <c r="B11" s="2">
        <v>1600700032</v>
      </c>
      <c r="C11" s="3" t="s">
        <v>21</v>
      </c>
      <c r="D11" s="4" t="s">
        <v>28</v>
      </c>
      <c r="E11" s="4"/>
      <c r="F11" s="5">
        <v>33160</v>
      </c>
      <c r="G11" s="5"/>
      <c r="H11" s="15"/>
      <c r="I11" s="5"/>
      <c r="J11" s="6">
        <v>90500</v>
      </c>
      <c r="K11" s="16">
        <f t="shared" si="1"/>
        <v>123660</v>
      </c>
    </row>
    <row r="12" spans="1:21" ht="30" customHeight="1">
      <c r="A12" s="52">
        <v>4</v>
      </c>
      <c r="B12" s="2">
        <v>1600700034</v>
      </c>
      <c r="C12" s="3" t="s">
        <v>21</v>
      </c>
      <c r="D12" s="7" t="s">
        <v>29</v>
      </c>
      <c r="E12" s="7"/>
      <c r="F12" s="5"/>
      <c r="G12" s="5"/>
      <c r="H12" s="55">
        <v>142800</v>
      </c>
      <c r="I12" s="5"/>
      <c r="J12" s="8"/>
      <c r="K12" s="16">
        <f t="shared" si="1"/>
        <v>142800</v>
      </c>
    </row>
    <row r="13" spans="1:21" ht="30" customHeight="1">
      <c r="A13" s="53">
        <v>5</v>
      </c>
      <c r="B13" s="2">
        <v>1600700038</v>
      </c>
      <c r="C13" s="3" t="s">
        <v>21</v>
      </c>
      <c r="D13" s="4" t="s">
        <v>30</v>
      </c>
      <c r="E13" s="4"/>
      <c r="F13" s="5"/>
      <c r="G13" s="5"/>
      <c r="H13" s="15"/>
      <c r="I13" s="5"/>
      <c r="J13" s="6">
        <v>49394</v>
      </c>
      <c r="K13" s="16">
        <f t="shared" si="1"/>
        <v>49394</v>
      </c>
    </row>
    <row r="14" spans="1:21" ht="30" customHeight="1">
      <c r="A14" s="53">
        <v>6</v>
      </c>
      <c r="B14" s="2">
        <v>1600700045</v>
      </c>
      <c r="C14" s="3" t="s">
        <v>21</v>
      </c>
      <c r="D14" s="4" t="s">
        <v>31</v>
      </c>
      <c r="E14" s="4">
        <v>10000</v>
      </c>
      <c r="F14" s="5"/>
      <c r="G14" s="5">
        <v>31578</v>
      </c>
      <c r="H14" s="15"/>
      <c r="I14" s="5"/>
      <c r="J14" s="6"/>
      <c r="K14" s="16">
        <f t="shared" si="1"/>
        <v>41578</v>
      </c>
    </row>
    <row r="15" spans="1:21" ht="30" customHeight="1">
      <c r="A15" s="53">
        <v>7</v>
      </c>
      <c r="B15" s="2">
        <v>1600700057</v>
      </c>
      <c r="C15" s="3" t="s">
        <v>22</v>
      </c>
      <c r="D15" s="4" t="s">
        <v>31</v>
      </c>
      <c r="E15" s="4"/>
      <c r="F15" s="5"/>
      <c r="G15" s="5"/>
      <c r="H15" s="55">
        <v>17418</v>
      </c>
      <c r="I15" s="5"/>
      <c r="J15" s="6"/>
      <c r="K15" s="16">
        <f t="shared" si="1"/>
        <v>17418</v>
      </c>
    </row>
    <row r="16" spans="1:21" ht="30" customHeight="1">
      <c r="A16" s="52">
        <v>8</v>
      </c>
      <c r="B16" s="2">
        <v>1600700059</v>
      </c>
      <c r="C16" s="3" t="s">
        <v>25</v>
      </c>
      <c r="D16" s="4" t="s">
        <v>33</v>
      </c>
      <c r="E16" s="4"/>
      <c r="F16" s="5">
        <v>99700</v>
      </c>
      <c r="G16" s="5"/>
      <c r="H16" s="15"/>
      <c r="I16" s="5"/>
      <c r="J16" s="6">
        <v>49500</v>
      </c>
      <c r="K16" s="16">
        <f t="shared" si="1"/>
        <v>149200</v>
      </c>
    </row>
    <row r="17" spans="1:17" ht="30" customHeight="1">
      <c r="A17" s="53">
        <v>9</v>
      </c>
      <c r="B17" s="2">
        <v>1600700062</v>
      </c>
      <c r="C17" s="3" t="s">
        <v>34</v>
      </c>
      <c r="D17" s="4" t="s">
        <v>35</v>
      </c>
      <c r="E17" s="4">
        <v>97900</v>
      </c>
      <c r="F17" s="5"/>
      <c r="G17" s="5"/>
      <c r="H17" s="15"/>
      <c r="I17" s="5"/>
      <c r="J17" s="6"/>
      <c r="K17" s="16">
        <f t="shared" si="1"/>
        <v>97900</v>
      </c>
    </row>
    <row r="18" spans="1:17" ht="30" customHeight="1">
      <c r="A18" s="53">
        <v>10</v>
      </c>
      <c r="B18" s="2">
        <v>1600700068</v>
      </c>
      <c r="C18" s="3" t="s">
        <v>36</v>
      </c>
      <c r="D18" s="4" t="s">
        <v>29</v>
      </c>
      <c r="E18" s="4"/>
      <c r="F18" s="5"/>
      <c r="G18" s="5"/>
      <c r="H18" s="15"/>
      <c r="I18" s="5"/>
      <c r="J18" s="6">
        <f>16000+8000+25000</f>
        <v>49000</v>
      </c>
      <c r="K18" s="16">
        <f>SUM(E18:J18)</f>
        <v>49000</v>
      </c>
    </row>
    <row r="19" spans="1:17" ht="30" customHeight="1">
      <c r="A19" s="53">
        <v>11</v>
      </c>
      <c r="B19" s="2">
        <v>1600700071</v>
      </c>
      <c r="C19" s="3" t="s">
        <v>24</v>
      </c>
      <c r="D19" s="4" t="s">
        <v>27</v>
      </c>
      <c r="E19" s="4">
        <v>2530</v>
      </c>
      <c r="F19" s="5"/>
      <c r="G19" s="5"/>
      <c r="H19" s="55">
        <v>37159</v>
      </c>
      <c r="I19" s="5"/>
      <c r="J19" s="6"/>
      <c r="K19" s="16">
        <f t="shared" si="1"/>
        <v>39689</v>
      </c>
    </row>
    <row r="20" spans="1:17" ht="30" customHeight="1">
      <c r="A20" s="53">
        <v>12</v>
      </c>
      <c r="B20" s="2">
        <v>1600700072</v>
      </c>
      <c r="C20" s="3" t="s">
        <v>24</v>
      </c>
      <c r="D20" s="7" t="s">
        <v>32</v>
      </c>
      <c r="E20" s="7">
        <v>110800</v>
      </c>
      <c r="F20" s="5"/>
      <c r="G20" s="5"/>
      <c r="H20" s="15">
        <v>100000</v>
      </c>
      <c r="I20" s="5"/>
      <c r="J20" s="8">
        <v>121906</v>
      </c>
      <c r="K20" s="16">
        <f t="shared" si="1"/>
        <v>332706</v>
      </c>
      <c r="L20" s="60"/>
      <c r="M20" s="61"/>
      <c r="N20" s="61"/>
      <c r="O20" s="61"/>
      <c r="P20" s="61"/>
      <c r="Q20" s="61"/>
    </row>
    <row r="21" spans="1:17" ht="30" customHeight="1">
      <c r="A21" s="53">
        <v>13</v>
      </c>
      <c r="B21" s="2">
        <v>1600700079</v>
      </c>
      <c r="C21" s="3" t="s">
        <v>37</v>
      </c>
      <c r="D21" s="4" t="s">
        <v>38</v>
      </c>
      <c r="E21" s="4">
        <v>85100</v>
      </c>
      <c r="F21" s="5"/>
      <c r="G21" s="5"/>
      <c r="H21" s="15"/>
      <c r="I21" s="5"/>
      <c r="J21" s="6">
        <v>30053</v>
      </c>
      <c r="K21" s="16">
        <f t="shared" si="1"/>
        <v>115153</v>
      </c>
    </row>
    <row r="22" spans="1:17" ht="30" customHeight="1">
      <c r="A22" s="52">
        <v>14</v>
      </c>
      <c r="B22" s="2">
        <v>1600700086</v>
      </c>
      <c r="C22" s="3" t="s">
        <v>37</v>
      </c>
      <c r="D22" s="4" t="s">
        <v>39</v>
      </c>
      <c r="E22" s="4">
        <v>5000</v>
      </c>
      <c r="F22" s="5"/>
      <c r="G22" s="5"/>
      <c r="H22" s="15"/>
      <c r="I22" s="5"/>
      <c r="J22" s="6">
        <v>5900</v>
      </c>
      <c r="K22" s="16">
        <f t="shared" ref="K22:K41" si="2">SUM(E22:J22)</f>
        <v>10900</v>
      </c>
    </row>
    <row r="23" spans="1:17" ht="30" customHeight="1">
      <c r="A23" s="52">
        <v>15</v>
      </c>
      <c r="B23" s="2">
        <v>1600700089</v>
      </c>
      <c r="C23" s="3" t="s">
        <v>37</v>
      </c>
      <c r="D23" s="9" t="s">
        <v>40</v>
      </c>
      <c r="E23" s="9"/>
      <c r="F23" s="5">
        <v>2770</v>
      </c>
      <c r="G23" s="5"/>
      <c r="H23" s="15"/>
      <c r="I23" s="5"/>
      <c r="J23" s="10"/>
      <c r="K23" s="16">
        <f t="shared" si="2"/>
        <v>2770</v>
      </c>
    </row>
    <row r="24" spans="1:17" ht="30" customHeight="1">
      <c r="A24" s="52">
        <v>16</v>
      </c>
      <c r="B24" s="2">
        <v>1600700095</v>
      </c>
      <c r="C24" s="3" t="s">
        <v>37</v>
      </c>
      <c r="D24" s="4" t="s">
        <v>41</v>
      </c>
      <c r="E24" s="4"/>
      <c r="F24" s="5"/>
      <c r="G24" s="5"/>
      <c r="H24" s="15"/>
      <c r="I24" s="5"/>
      <c r="J24" s="6">
        <v>31725</v>
      </c>
      <c r="K24" s="16">
        <f t="shared" si="2"/>
        <v>31725</v>
      </c>
    </row>
    <row r="25" spans="1:17" ht="30" customHeight="1">
      <c r="A25" s="53">
        <v>17</v>
      </c>
      <c r="B25" s="2">
        <v>1600700096</v>
      </c>
      <c r="C25" s="3" t="s">
        <v>37</v>
      </c>
      <c r="D25" s="4" t="s">
        <v>42</v>
      </c>
      <c r="E25" s="4"/>
      <c r="F25" s="5">
        <v>12817</v>
      </c>
      <c r="G25" s="5"/>
      <c r="H25" s="15"/>
      <c r="I25" s="5"/>
      <c r="J25" s="6">
        <v>11700</v>
      </c>
      <c r="K25" s="16">
        <f t="shared" si="2"/>
        <v>24517</v>
      </c>
    </row>
    <row r="26" spans="1:17" ht="30" customHeight="1">
      <c r="A26" s="53">
        <v>18</v>
      </c>
      <c r="B26" s="2">
        <v>1600700099</v>
      </c>
      <c r="C26" s="3" t="s">
        <v>37</v>
      </c>
      <c r="D26" s="4" t="s">
        <v>43</v>
      </c>
      <c r="E26" s="4"/>
      <c r="F26" s="5"/>
      <c r="G26" s="5"/>
      <c r="H26" s="15">
        <v>12075</v>
      </c>
      <c r="I26" s="5"/>
      <c r="J26" s="6"/>
      <c r="K26" s="16">
        <f t="shared" si="2"/>
        <v>12075</v>
      </c>
    </row>
    <row r="27" spans="1:17" ht="30" customHeight="1">
      <c r="A27" s="53">
        <v>19</v>
      </c>
      <c r="B27" s="2">
        <v>1600700106</v>
      </c>
      <c r="C27" s="3" t="s">
        <v>37</v>
      </c>
      <c r="D27" s="4" t="s">
        <v>63</v>
      </c>
      <c r="E27" s="4"/>
      <c r="F27" s="5"/>
      <c r="G27" s="5"/>
      <c r="H27" s="15">
        <v>40000</v>
      </c>
      <c r="I27" s="5"/>
      <c r="J27" s="6"/>
      <c r="K27" s="16">
        <f t="shared" si="2"/>
        <v>40000</v>
      </c>
      <c r="L27" s="62"/>
      <c r="M27" s="63"/>
      <c r="N27" s="63"/>
      <c r="O27" s="63"/>
      <c r="P27" s="63"/>
      <c r="Q27" s="63"/>
    </row>
    <row r="28" spans="1:17" ht="30" customHeight="1">
      <c r="A28" s="53">
        <v>20</v>
      </c>
      <c r="B28" s="2">
        <v>1600700108</v>
      </c>
      <c r="C28" s="3" t="s">
        <v>37</v>
      </c>
      <c r="D28" s="4" t="s">
        <v>44</v>
      </c>
      <c r="E28" s="4">
        <v>10000</v>
      </c>
      <c r="F28" s="5"/>
      <c r="G28" s="5"/>
      <c r="H28" s="15"/>
      <c r="I28" s="5"/>
      <c r="J28" s="6"/>
      <c r="K28" s="16">
        <f t="shared" si="2"/>
        <v>10000</v>
      </c>
    </row>
    <row r="29" spans="1:17" ht="30" customHeight="1">
      <c r="A29" s="53">
        <v>21</v>
      </c>
      <c r="B29" s="2">
        <v>1600700114</v>
      </c>
      <c r="C29" s="3" t="s">
        <v>37</v>
      </c>
      <c r="D29" s="4" t="s">
        <v>45</v>
      </c>
      <c r="E29" s="4"/>
      <c r="F29" s="5"/>
      <c r="G29" s="5"/>
      <c r="H29" s="15"/>
      <c r="I29" s="5"/>
      <c r="J29" s="6">
        <v>57837</v>
      </c>
      <c r="K29" s="16">
        <f t="shared" si="2"/>
        <v>57837</v>
      </c>
    </row>
    <row r="30" spans="1:17" ht="30" customHeight="1">
      <c r="A30" s="53">
        <v>22</v>
      </c>
      <c r="B30" s="2">
        <v>1600700118</v>
      </c>
      <c r="C30" s="3" t="s">
        <v>37</v>
      </c>
      <c r="D30" s="4" t="s">
        <v>46</v>
      </c>
      <c r="E30" s="4"/>
      <c r="F30" s="5"/>
      <c r="G30" s="5"/>
      <c r="H30" s="15"/>
      <c r="I30" s="5">
        <v>49500</v>
      </c>
      <c r="J30" s="6"/>
      <c r="K30" s="16">
        <f t="shared" si="2"/>
        <v>49500</v>
      </c>
    </row>
    <row r="31" spans="1:17" ht="30" customHeight="1">
      <c r="A31" s="53">
        <v>23</v>
      </c>
      <c r="B31" s="2">
        <v>1600700124</v>
      </c>
      <c r="C31" s="3" t="s">
        <v>21</v>
      </c>
      <c r="D31" s="4" t="s">
        <v>47</v>
      </c>
      <c r="E31" s="4">
        <v>54540</v>
      </c>
      <c r="F31" s="5"/>
      <c r="G31" s="5"/>
      <c r="H31" s="15"/>
      <c r="I31" s="5"/>
      <c r="J31" s="6"/>
      <c r="K31" s="16">
        <f t="shared" si="2"/>
        <v>54540</v>
      </c>
    </row>
    <row r="32" spans="1:17" ht="30" customHeight="1">
      <c r="A32" s="53">
        <v>24</v>
      </c>
      <c r="B32" s="2">
        <v>1600700126</v>
      </c>
      <c r="C32" s="3" t="s">
        <v>37</v>
      </c>
      <c r="D32" s="4" t="s">
        <v>48</v>
      </c>
      <c r="E32" s="4"/>
      <c r="F32" s="5">
        <v>2160</v>
      </c>
      <c r="G32" s="5"/>
      <c r="H32" s="15"/>
      <c r="I32" s="5"/>
      <c r="J32" s="6"/>
      <c r="K32" s="16">
        <f t="shared" si="2"/>
        <v>2160</v>
      </c>
    </row>
    <row r="33" spans="1:12" ht="30" customHeight="1">
      <c r="A33" s="53">
        <v>25</v>
      </c>
      <c r="B33" s="2">
        <v>1600700127</v>
      </c>
      <c r="C33" s="3" t="s">
        <v>37</v>
      </c>
      <c r="D33" s="4" t="s">
        <v>49</v>
      </c>
      <c r="E33" s="4"/>
      <c r="F33" s="5">
        <v>4433</v>
      </c>
      <c r="G33" s="5"/>
      <c r="H33" s="15"/>
      <c r="I33" s="5"/>
      <c r="J33" s="6"/>
      <c r="K33" s="16">
        <f t="shared" si="2"/>
        <v>4433</v>
      </c>
    </row>
    <row r="34" spans="1:12" ht="30" customHeight="1">
      <c r="A34" s="52">
        <v>26</v>
      </c>
      <c r="B34" s="2">
        <v>1600700128</v>
      </c>
      <c r="C34" s="3" t="s">
        <v>37</v>
      </c>
      <c r="D34" s="4" t="s">
        <v>50</v>
      </c>
      <c r="E34" s="4"/>
      <c r="F34" s="5">
        <v>56800</v>
      </c>
      <c r="G34" s="5"/>
      <c r="H34" s="15"/>
      <c r="I34" s="5"/>
      <c r="J34" s="6"/>
      <c r="K34" s="16">
        <f t="shared" si="2"/>
        <v>56800</v>
      </c>
    </row>
    <row r="35" spans="1:12" ht="30" customHeight="1">
      <c r="A35" s="53">
        <v>27</v>
      </c>
      <c r="B35" s="2">
        <v>1600700129</v>
      </c>
      <c r="C35" s="3" t="s">
        <v>37</v>
      </c>
      <c r="D35" s="4" t="s">
        <v>51</v>
      </c>
      <c r="E35" s="4">
        <v>18000</v>
      </c>
      <c r="F35" s="5"/>
      <c r="G35" s="5"/>
      <c r="H35" s="15"/>
      <c r="I35" s="5"/>
      <c r="J35" s="6"/>
      <c r="K35" s="16">
        <f t="shared" si="2"/>
        <v>18000</v>
      </c>
    </row>
    <row r="36" spans="1:12" ht="30" customHeight="1">
      <c r="A36" s="52">
        <v>28</v>
      </c>
      <c r="B36" s="2">
        <v>1600700131</v>
      </c>
      <c r="C36" s="3" t="s">
        <v>52</v>
      </c>
      <c r="D36" s="4" t="s">
        <v>53</v>
      </c>
      <c r="E36" s="4"/>
      <c r="F36" s="5"/>
      <c r="G36" s="5"/>
      <c r="H36" s="15">
        <v>22238</v>
      </c>
      <c r="I36" s="5"/>
      <c r="J36" s="6"/>
      <c r="K36" s="16">
        <f t="shared" si="2"/>
        <v>22238</v>
      </c>
    </row>
    <row r="37" spans="1:12" ht="30" customHeight="1">
      <c r="A37" s="53">
        <v>29</v>
      </c>
      <c r="B37" s="2">
        <v>1600700133</v>
      </c>
      <c r="C37" s="3" t="s">
        <v>52</v>
      </c>
      <c r="D37" s="4" t="s">
        <v>54</v>
      </c>
      <c r="E37" s="4"/>
      <c r="F37" s="5"/>
      <c r="G37" s="5"/>
      <c r="H37" s="55">
        <v>27846</v>
      </c>
      <c r="I37" s="5"/>
      <c r="J37" s="6"/>
      <c r="K37" s="16">
        <f t="shared" si="2"/>
        <v>27846</v>
      </c>
    </row>
    <row r="38" spans="1:12" ht="30" customHeight="1">
      <c r="A38" s="53">
        <v>30</v>
      </c>
      <c r="B38" s="2">
        <v>1600700142</v>
      </c>
      <c r="C38" s="3" t="s">
        <v>52</v>
      </c>
      <c r="D38" s="4" t="s">
        <v>55</v>
      </c>
      <c r="E38" s="4"/>
      <c r="F38" s="6">
        <v>4760</v>
      </c>
      <c r="G38" s="6"/>
      <c r="H38" s="15"/>
      <c r="I38" s="6"/>
      <c r="J38" s="6"/>
      <c r="K38" s="16">
        <f t="shared" si="2"/>
        <v>4760</v>
      </c>
    </row>
    <row r="39" spans="1:12" ht="30" customHeight="1">
      <c r="A39" s="52">
        <v>31</v>
      </c>
      <c r="B39" s="2">
        <v>1600700143</v>
      </c>
      <c r="C39" s="3" t="s">
        <v>52</v>
      </c>
      <c r="D39" s="4" t="s">
        <v>56</v>
      </c>
      <c r="E39" s="4"/>
      <c r="F39" s="6"/>
      <c r="G39" s="6"/>
      <c r="H39" s="15"/>
      <c r="I39" s="6"/>
      <c r="J39" s="6">
        <v>17300</v>
      </c>
      <c r="K39" s="16">
        <f t="shared" si="2"/>
        <v>17300</v>
      </c>
    </row>
    <row r="40" spans="1:12" ht="30" customHeight="1">
      <c r="A40" s="52">
        <v>32</v>
      </c>
      <c r="B40" s="2">
        <v>1600700146</v>
      </c>
      <c r="C40" s="3" t="s">
        <v>52</v>
      </c>
      <c r="D40" s="4" t="s">
        <v>57</v>
      </c>
      <c r="E40" s="4"/>
      <c r="F40" s="6"/>
      <c r="G40" s="6"/>
      <c r="H40" s="15"/>
      <c r="I40" s="6"/>
      <c r="J40" s="6">
        <f>4106+30769</f>
        <v>34875</v>
      </c>
      <c r="K40" s="16">
        <f t="shared" si="2"/>
        <v>34875</v>
      </c>
    </row>
    <row r="41" spans="1:12" ht="30" customHeight="1">
      <c r="A41" s="53">
        <v>33</v>
      </c>
      <c r="B41" s="2">
        <v>1600700147</v>
      </c>
      <c r="C41" s="3" t="s">
        <v>52</v>
      </c>
      <c r="D41" s="4" t="s">
        <v>58</v>
      </c>
      <c r="E41" s="4"/>
      <c r="F41" s="6">
        <v>36700</v>
      </c>
      <c r="G41" s="6"/>
      <c r="H41" s="15"/>
      <c r="I41" s="6"/>
      <c r="J41" s="6"/>
      <c r="K41" s="16">
        <f t="shared" si="2"/>
        <v>36700</v>
      </c>
    </row>
    <row r="42" spans="1:12" ht="30" customHeight="1">
      <c r="A42" s="53">
        <v>34</v>
      </c>
      <c r="B42" s="2">
        <v>1600700153</v>
      </c>
      <c r="C42" s="3" t="s">
        <v>52</v>
      </c>
      <c r="D42" s="4" t="s">
        <v>59</v>
      </c>
      <c r="E42" s="4"/>
      <c r="F42" s="6"/>
      <c r="G42" s="6"/>
      <c r="H42" s="54"/>
      <c r="I42" s="6"/>
      <c r="J42" s="6">
        <v>9803</v>
      </c>
      <c r="K42" s="16">
        <f t="shared" ref="K42:K44" si="3">SUM(E42:J42)</f>
        <v>9803</v>
      </c>
    </row>
    <row r="43" spans="1:12" s="24" customFormat="1" ht="30" customHeight="1">
      <c r="A43" s="53">
        <v>35</v>
      </c>
      <c r="B43" s="2">
        <v>1600700162</v>
      </c>
      <c r="C43" s="3" t="s">
        <v>52</v>
      </c>
      <c r="D43" s="4" t="s">
        <v>60</v>
      </c>
      <c r="E43" s="4"/>
      <c r="F43" s="6">
        <v>2713</v>
      </c>
      <c r="G43" s="6"/>
      <c r="H43" s="15"/>
      <c r="I43" s="6"/>
      <c r="J43" s="6"/>
      <c r="K43" s="16">
        <f t="shared" si="3"/>
        <v>2713</v>
      </c>
      <c r="L43" s="17"/>
    </row>
    <row r="44" spans="1:12" s="24" customFormat="1" ht="30" customHeight="1">
      <c r="A44" s="52">
        <v>36</v>
      </c>
      <c r="B44" s="11" t="s">
        <v>61</v>
      </c>
      <c r="C44" s="12" t="s">
        <v>52</v>
      </c>
      <c r="D44" s="13" t="s">
        <v>62</v>
      </c>
      <c r="E44" s="13"/>
      <c r="F44" s="14"/>
      <c r="G44" s="14"/>
      <c r="H44" s="56">
        <v>17476</v>
      </c>
      <c r="I44" s="14"/>
      <c r="J44" s="14"/>
      <c r="K44" s="57">
        <f t="shared" si="3"/>
        <v>17476</v>
      </c>
      <c r="L44" s="17"/>
    </row>
  </sheetData>
  <mergeCells count="9">
    <mergeCell ref="L20:Q20"/>
    <mergeCell ref="L27:Q27"/>
    <mergeCell ref="J3:K3"/>
    <mergeCell ref="J4:K4"/>
    <mergeCell ref="C6:D7"/>
    <mergeCell ref="E6:E7"/>
    <mergeCell ref="F6:F7"/>
    <mergeCell ref="G6:G7"/>
    <mergeCell ref="K6:K7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ครั้งที่ 52 </vt:lpstr>
      <vt:lpstr>'ครั้งที่ 52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2014-09-23T02:20:19Z</dcterms:created>
  <dcterms:modified xsi:type="dcterms:W3CDTF">2014-09-25T10:17:12Z</dcterms:modified>
</cp:coreProperties>
</file>