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ประมาณ67\ควบคุมดูแล\ลงข่าว\"/>
    </mc:Choice>
  </mc:AlternateContent>
  <xr:revisionPtr revIDLastSave="0" documentId="13_ncr:1_{C8A23242-8419-45E1-8453-3B3A66F31FD5}" xr6:coauthVersionLast="47" xr6:coauthVersionMax="47" xr10:uidLastSave="{00000000-0000-0000-0000-000000000000}"/>
  <bookViews>
    <workbookView xWindow="-120" yWindow="-120" windowWidth="29040" windowHeight="15840" xr2:uid="{5B13B3DF-929A-4EAC-9BEF-7B39EAB3B1DE}"/>
  </bookViews>
  <sheets>
    <sheet name="ครั้งที่7" sheetId="1" r:id="rId1"/>
  </sheets>
  <definedNames>
    <definedName name="_xlnm._FilterDatabase" localSheetId="0" hidden="1">ครั้งที่7!$A$1:$N$153</definedName>
    <definedName name="_xlnm.Print_Titles" localSheetId="0">ครั้งที่7!$1:$10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3" i="1" l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M10" i="1"/>
  <c r="L10" i="1"/>
  <c r="K10" i="1"/>
  <c r="J10" i="1"/>
  <c r="I10" i="1"/>
  <c r="H10" i="1"/>
  <c r="G10" i="1"/>
  <c r="F10" i="1"/>
  <c r="E10" i="1"/>
  <c r="N10" i="1" s="1"/>
</calcChain>
</file>

<file path=xl/sharedStrings.xml><?xml version="1.0" encoding="utf-8"?>
<sst xmlns="http://schemas.openxmlformats.org/spreadsheetml/2006/main" count="325" uniqueCount="172">
  <si>
    <t>สรุปบัญชีโอนเงินประจำงวด ครั้งที่ 7 งบดำเนินงาน ประจำปีงบประมาณ พ.ศ. 2566 ไปพลางก่อน</t>
  </si>
  <si>
    <t>แผนงานยุทธศาสตร์พัฒนากฎหมายและกระบวนการยุติธรรม</t>
  </si>
  <si>
    <t>รหัสกิจกรรมหลัก</t>
  </si>
  <si>
    <t>16007660024300000</t>
  </si>
  <si>
    <t xml:space="preserve">ผลผลิต ผู้ต้องขังได้รับการควบคุม ดูแล </t>
  </si>
  <si>
    <t>รหัสงบประมาณ</t>
  </si>
  <si>
    <t>16007570001702000000</t>
  </si>
  <si>
    <t xml:space="preserve"> งบดำเนินงาน</t>
  </si>
  <si>
    <t>โอน 24 พฤศจิกายน 2566</t>
  </si>
  <si>
    <t>รหัส</t>
  </si>
  <si>
    <t>ค่าวัสดุ</t>
  </si>
  <si>
    <t>ค่าสาธารณูปโภค</t>
  </si>
  <si>
    <t>ค่าตอบแทน</t>
  </si>
  <si>
    <t>กองบริหารการคลัง</t>
  </si>
  <si>
    <t>กองบริการทางการแพทย์</t>
  </si>
  <si>
    <t>รวมจัดสรร</t>
  </si>
  <si>
    <t>ที่</t>
  </si>
  <si>
    <t>ศูนย์ต้นทุน</t>
  </si>
  <si>
    <t>เรือนจำและทัณฑสถาน</t>
  </si>
  <si>
    <t xml:space="preserve">อาหารผู้ต้องขัง </t>
  </si>
  <si>
    <t xml:space="preserve"> ค่าไฟฟ้า</t>
  </si>
  <si>
    <t xml:space="preserve"> ค่าน้ำประปา 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</si>
  <si>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</si>
  <si>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</si>
  <si>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</si>
  <si>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</si>
  <si>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>ค่าเช่าทรัพย์สิน (ค่าเช่าที่ดิน)</t>
  </si>
  <si>
    <t>ค่าตอบแทนผู้ปฏิบัติงานให้ราชการ (แพทย์ห้วงเวลา)</t>
  </si>
  <si>
    <t>( ค่ากับข้าว+ค่าข้าวสาร+ค่าเชื้อเพลิง )</t>
  </si>
  <si>
    <t>เดือนตุลาคม 2566</t>
  </si>
  <si>
    <t>เดือน ส.ค.-ต.ค.66</t>
  </si>
  <si>
    <t>เดือน พ.ย. 66</t>
  </si>
  <si>
    <t>แหล่งของเงิน</t>
  </si>
  <si>
    <t>6711230</t>
  </si>
  <si>
    <t>6711210</t>
  </si>
  <si>
    <t>66112xx</t>
  </si>
  <si>
    <t>รวมทั้งสิ้น</t>
  </si>
  <si>
    <t>1600799998</t>
  </si>
  <si>
    <t>ส่วนกลางกรมฯ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</si>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</sst>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b/>
      <sz val="20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20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" fillId="0" borderId="0"/>
  </cellStyleXfs>
  <cellXfs count="116">
    <xf numFmtId="0" fontId="0" fillId="0" borderId="0" xfId="0"/>
    <xf numFmtId="188" fontId="3" fillId="0" borderId="0" xfId="2" applyNumberFormat="1" applyFont="1" applyAlignment="1"/>
    <xf numFmtId="43" fontId="3" fillId="0" borderId="0" xfId="1" applyFont="1" applyAlignment="1"/>
    <xf numFmtId="187" fontId="4" fillId="0" borderId="0" xfId="2" applyFont="1" applyAlignment="1">
      <alignment shrinkToFit="1"/>
    </xf>
    <xf numFmtId="188" fontId="5" fillId="2" borderId="0" xfId="2" applyNumberFormat="1" applyFont="1" applyFill="1" applyBorder="1" applyAlignment="1">
      <alignment horizontal="left" shrinkToFit="1"/>
    </xf>
    <xf numFmtId="43" fontId="5" fillId="2" borderId="0" xfId="1" applyFont="1" applyFill="1" applyBorder="1" applyAlignment="1">
      <alignment horizontal="left" shrinkToFit="1"/>
    </xf>
    <xf numFmtId="43" fontId="5" fillId="2" borderId="0" xfId="1" applyFont="1" applyFill="1" applyBorder="1" applyAlignment="1">
      <alignment shrinkToFit="1"/>
    </xf>
    <xf numFmtId="43" fontId="6" fillId="3" borderId="0" xfId="1" applyFont="1" applyFill="1" applyBorder="1" applyAlignment="1">
      <alignment horizontal="center" shrinkToFit="1"/>
    </xf>
    <xf numFmtId="43" fontId="6" fillId="3" borderId="0" xfId="2" applyNumberFormat="1" applyFont="1" applyFill="1" applyBorder="1" applyAlignment="1">
      <alignment horizontal="left" shrinkToFit="1"/>
    </xf>
    <xf numFmtId="0" fontId="7" fillId="0" borderId="0" xfId="0" applyFont="1"/>
    <xf numFmtId="188" fontId="5" fillId="2" borderId="0" xfId="2" applyNumberFormat="1" applyFont="1" applyFill="1" applyBorder="1" applyAlignment="1"/>
    <xf numFmtId="43" fontId="5" fillId="2" borderId="0" xfId="1" applyFont="1" applyFill="1" applyBorder="1" applyAlignment="1"/>
    <xf numFmtId="187" fontId="8" fillId="2" borderId="1" xfId="2" applyFont="1" applyFill="1" applyBorder="1" applyAlignment="1">
      <alignment horizontal="left" shrinkToFit="1"/>
    </xf>
    <xf numFmtId="43" fontId="8" fillId="2" borderId="1" xfId="1" applyFont="1" applyFill="1" applyBorder="1" applyAlignment="1">
      <alignment shrinkToFit="1"/>
    </xf>
    <xf numFmtId="43" fontId="9" fillId="4" borderId="1" xfId="1" applyFont="1" applyFill="1" applyBorder="1" applyAlignment="1">
      <alignment shrinkToFit="1"/>
    </xf>
    <xf numFmtId="43" fontId="9" fillId="4" borderId="1" xfId="2" applyNumberFormat="1" applyFont="1" applyFill="1" applyBorder="1" applyAlignment="1">
      <alignment shrinkToFit="1"/>
    </xf>
    <xf numFmtId="187" fontId="10" fillId="0" borderId="2" xfId="2" applyFont="1" applyFill="1" applyBorder="1" applyAlignment="1">
      <alignment horizontal="center" vertical="center" shrinkToFit="1"/>
    </xf>
    <xf numFmtId="49" fontId="11" fillId="0" borderId="3" xfId="2" applyNumberFormat="1" applyFont="1" applyFill="1" applyBorder="1" applyAlignment="1">
      <alignment horizontal="center" vertical="center" shrinkToFit="1"/>
    </xf>
    <xf numFmtId="187" fontId="10" fillId="0" borderId="3" xfId="2" applyFont="1" applyFill="1" applyBorder="1" applyAlignment="1">
      <alignment horizontal="right" vertical="center" shrinkToFit="1"/>
    </xf>
    <xf numFmtId="187" fontId="10" fillId="0" borderId="4" xfId="2" applyFont="1" applyFill="1" applyBorder="1" applyAlignment="1">
      <alignment horizontal="centerContinuous" vertical="center" shrinkToFit="1"/>
    </xf>
    <xf numFmtId="43" fontId="10" fillId="5" borderId="5" xfId="1" applyFont="1" applyFill="1" applyBorder="1" applyAlignment="1">
      <alignment horizontal="center" vertical="center" shrinkToFit="1"/>
    </xf>
    <xf numFmtId="43" fontId="10" fillId="6" borderId="6" xfId="1" applyFont="1" applyFill="1" applyBorder="1" applyAlignment="1">
      <alignment horizontal="center" vertical="center" shrinkToFit="1"/>
    </xf>
    <xf numFmtId="43" fontId="10" fillId="6" borderId="7" xfId="1" applyFont="1" applyFill="1" applyBorder="1" applyAlignment="1">
      <alignment horizontal="center" vertical="center" shrinkToFit="1"/>
    </xf>
    <xf numFmtId="43" fontId="10" fillId="6" borderId="8" xfId="1" applyFont="1" applyFill="1" applyBorder="1" applyAlignment="1">
      <alignment horizontal="center" vertical="center" shrinkToFit="1"/>
    </xf>
    <xf numFmtId="43" fontId="12" fillId="7" borderId="6" xfId="2" applyNumberFormat="1" applyFont="1" applyFill="1" applyBorder="1" applyAlignment="1">
      <alignment horizontal="center" vertical="center" shrinkToFit="1"/>
    </xf>
    <xf numFmtId="43" fontId="12" fillId="7" borderId="5" xfId="2" applyNumberFormat="1" applyFont="1" applyFill="1" applyBorder="1" applyAlignment="1">
      <alignment horizontal="center" vertical="center" wrapText="1" shrinkToFit="1"/>
    </xf>
    <xf numFmtId="43" fontId="12" fillId="7" borderId="5" xfId="2" applyNumberFormat="1" applyFont="1" applyFill="1" applyBorder="1" applyAlignment="1">
      <alignment horizontal="center" vertical="center" shrinkToFit="1"/>
    </xf>
    <xf numFmtId="43" fontId="10" fillId="8" borderId="2" xfId="3" applyFont="1" applyFill="1" applyBorder="1" applyAlignment="1">
      <alignment horizontal="center" vertical="center" shrinkToFit="1"/>
    </xf>
    <xf numFmtId="187" fontId="10" fillId="0" borderId="0" xfId="2" applyFont="1" applyFill="1" applyAlignment="1">
      <alignment shrinkToFit="1"/>
    </xf>
    <xf numFmtId="187" fontId="11" fillId="0" borderId="9" xfId="2" applyFont="1" applyFill="1" applyBorder="1" applyAlignment="1">
      <alignment horizontal="center" vertical="center" shrinkToFit="1"/>
    </xf>
    <xf numFmtId="49" fontId="11" fillId="0" borderId="10" xfId="2" applyNumberFormat="1" applyFont="1" applyFill="1" applyBorder="1" applyAlignment="1">
      <alignment horizontal="center" vertical="center" shrinkToFit="1"/>
    </xf>
    <xf numFmtId="187" fontId="11" fillId="0" borderId="10" xfId="2" applyFont="1" applyFill="1" applyBorder="1" applyAlignment="1">
      <alignment horizontal="center" vertical="center" shrinkToFit="1"/>
    </xf>
    <xf numFmtId="187" fontId="11" fillId="0" borderId="11" xfId="2" applyFont="1" applyFill="1" applyBorder="1" applyAlignment="1">
      <alignment horizontal="center" vertical="center" shrinkToFit="1"/>
    </xf>
    <xf numFmtId="43" fontId="11" fillId="0" borderId="12" xfId="1" applyFont="1" applyFill="1" applyBorder="1" applyAlignment="1">
      <alignment horizontal="center" shrinkToFit="1"/>
    </xf>
    <xf numFmtId="43" fontId="11" fillId="0" borderId="2" xfId="1" applyFont="1" applyFill="1" applyBorder="1" applyAlignment="1">
      <alignment horizontal="center" vertical="center" wrapText="1" shrinkToFit="1"/>
    </xf>
    <xf numFmtId="43" fontId="12" fillId="0" borderId="2" xfId="2" applyNumberFormat="1" applyFont="1" applyFill="1" applyBorder="1" applyAlignment="1">
      <alignment horizontal="center" vertical="center" wrapText="1" shrinkToFit="1"/>
    </xf>
    <xf numFmtId="43" fontId="12" fillId="0" borderId="5" xfId="2" applyNumberFormat="1" applyFont="1" applyFill="1" applyBorder="1" applyAlignment="1">
      <alignment horizontal="center" vertical="center" wrapText="1" shrinkToFit="1"/>
    </xf>
    <xf numFmtId="43" fontId="10" fillId="8" borderId="9" xfId="3" applyFont="1" applyFill="1" applyBorder="1" applyAlignment="1">
      <alignment horizontal="center" vertical="center" shrinkToFit="1"/>
    </xf>
    <xf numFmtId="187" fontId="11" fillId="0" borderId="0" xfId="2" applyFont="1" applyFill="1" applyAlignment="1">
      <alignment horizontal="center" shrinkToFit="1"/>
    </xf>
    <xf numFmtId="187" fontId="11" fillId="0" borderId="12" xfId="2" applyFont="1" applyFill="1" applyBorder="1" applyAlignment="1">
      <alignment horizontal="center" vertical="center" shrinkToFit="1"/>
    </xf>
    <xf numFmtId="49" fontId="11" fillId="0" borderId="13" xfId="2" applyNumberFormat="1" applyFont="1" applyFill="1" applyBorder="1" applyAlignment="1">
      <alignment horizontal="center" vertical="center" shrinkToFit="1"/>
    </xf>
    <xf numFmtId="187" fontId="11" fillId="0" borderId="13" xfId="2" applyFont="1" applyFill="1" applyBorder="1" applyAlignment="1">
      <alignment horizontal="center" vertical="center" shrinkToFit="1"/>
    </xf>
    <xf numFmtId="187" fontId="11" fillId="0" borderId="1" xfId="2" applyFont="1" applyFill="1" applyBorder="1" applyAlignment="1">
      <alignment horizontal="center" vertical="center" shrinkToFit="1"/>
    </xf>
    <xf numFmtId="43" fontId="11" fillId="0" borderId="5" xfId="1" applyFont="1" applyFill="1" applyBorder="1" applyAlignment="1">
      <alignment horizontal="center" vertical="center" wrapText="1" shrinkToFit="1"/>
    </xf>
    <xf numFmtId="43" fontId="11" fillId="0" borderId="12" xfId="1" applyFont="1" applyFill="1" applyBorder="1" applyAlignment="1">
      <alignment horizontal="center" vertical="center" wrapText="1" shrinkToFit="1"/>
    </xf>
    <xf numFmtId="43" fontId="12" fillId="0" borderId="12" xfId="2" applyNumberFormat="1" applyFont="1" applyFill="1" applyBorder="1" applyAlignment="1">
      <alignment horizontal="center" vertical="center" wrapText="1" shrinkToFit="1"/>
    </xf>
    <xf numFmtId="43" fontId="12" fillId="0" borderId="9" xfId="2" applyNumberFormat="1" applyFont="1" applyFill="1" applyBorder="1" applyAlignment="1">
      <alignment horizontal="center" vertical="center" wrapText="1" shrinkToFit="1"/>
    </xf>
    <xf numFmtId="187" fontId="11" fillId="0" borderId="10" xfId="2" applyFont="1" applyFill="1" applyBorder="1" applyAlignment="1">
      <alignment horizontal="center" vertical="center" shrinkToFit="1"/>
    </xf>
    <xf numFmtId="49" fontId="11" fillId="0" borderId="0" xfId="2" applyNumberFormat="1" applyFont="1" applyFill="1" applyBorder="1" applyAlignment="1">
      <alignment horizontal="center" vertical="center" shrinkToFit="1"/>
    </xf>
    <xf numFmtId="187" fontId="11" fillId="0" borderId="0" xfId="2" applyFont="1" applyFill="1" applyBorder="1" applyAlignment="1">
      <alignment horizontal="center" vertical="center" shrinkToFit="1"/>
    </xf>
    <xf numFmtId="43" fontId="10" fillId="0" borderId="5" xfId="1" applyFont="1" applyFill="1" applyBorder="1" applyAlignment="1">
      <alignment horizontal="center" vertical="center" wrapText="1" shrinkToFit="1"/>
    </xf>
    <xf numFmtId="43" fontId="10" fillId="0" borderId="6" xfId="1" applyFont="1" applyFill="1" applyBorder="1" applyAlignment="1">
      <alignment horizontal="center" vertical="center" shrinkToFit="1"/>
    </xf>
    <xf numFmtId="43" fontId="10" fillId="0" borderId="7" xfId="1" applyFont="1" applyFill="1" applyBorder="1" applyAlignment="1">
      <alignment horizontal="center" vertical="center" shrinkToFit="1"/>
    </xf>
    <xf numFmtId="43" fontId="10" fillId="0" borderId="8" xfId="1" applyFont="1" applyFill="1" applyBorder="1" applyAlignment="1">
      <alignment horizontal="center" vertical="center" shrinkToFit="1"/>
    </xf>
    <xf numFmtId="43" fontId="10" fillId="0" borderId="6" xfId="2" applyNumberFormat="1" applyFont="1" applyFill="1" applyBorder="1" applyAlignment="1">
      <alignment horizontal="center" vertical="center" shrinkToFit="1"/>
    </xf>
    <xf numFmtId="187" fontId="10" fillId="9" borderId="6" xfId="2" applyFont="1" applyFill="1" applyBorder="1" applyAlignment="1">
      <alignment horizontal="right" shrinkToFit="1"/>
    </xf>
    <xf numFmtId="187" fontId="10" fillId="9" borderId="7" xfId="2" applyFont="1" applyFill="1" applyBorder="1" applyAlignment="1">
      <alignment horizontal="right" shrinkToFit="1"/>
    </xf>
    <xf numFmtId="187" fontId="10" fillId="9" borderId="8" xfId="2" applyFont="1" applyFill="1" applyBorder="1" applyAlignment="1">
      <alignment horizontal="right" shrinkToFit="1"/>
    </xf>
    <xf numFmtId="43" fontId="10" fillId="9" borderId="5" xfId="1" quotePrefix="1" applyFont="1" applyFill="1" applyBorder="1" applyAlignment="1">
      <alignment horizontal="center" shrinkToFit="1"/>
    </xf>
    <xf numFmtId="49" fontId="10" fillId="9" borderId="7" xfId="1" applyNumberFormat="1" applyFont="1" applyFill="1" applyBorder="1" applyAlignment="1">
      <alignment horizontal="center" vertical="center"/>
    </xf>
    <xf numFmtId="49" fontId="10" fillId="9" borderId="8" xfId="1" applyNumberFormat="1" applyFont="1" applyFill="1" applyBorder="1" applyAlignment="1">
      <alignment horizontal="center" vertical="center"/>
    </xf>
    <xf numFmtId="43" fontId="12" fillId="9" borderId="6" xfId="2" quotePrefix="1" applyNumberFormat="1" applyFont="1" applyFill="1" applyBorder="1" applyAlignment="1">
      <alignment horizontal="center"/>
    </xf>
    <xf numFmtId="43" fontId="12" fillId="9" borderId="6" xfId="2" quotePrefix="1" applyNumberFormat="1" applyFont="1" applyFill="1" applyBorder="1" applyAlignment="1">
      <alignment horizontal="center"/>
    </xf>
    <xf numFmtId="43" fontId="12" fillId="9" borderId="8" xfId="2" quotePrefix="1" applyNumberFormat="1" applyFont="1" applyFill="1" applyBorder="1" applyAlignment="1">
      <alignment horizontal="center"/>
    </xf>
    <xf numFmtId="187" fontId="10" fillId="0" borderId="0" xfId="2" applyFont="1" applyFill="1" applyAlignment="1">
      <alignment horizontal="center" shrinkToFit="1"/>
    </xf>
    <xf numFmtId="187" fontId="10" fillId="0" borderId="14" xfId="2" applyFont="1" applyFill="1" applyBorder="1" applyAlignment="1">
      <alignment horizontal="center" shrinkToFit="1"/>
    </xf>
    <xf numFmtId="187" fontId="10" fillId="0" borderId="15" xfId="2" applyFont="1" applyFill="1" applyBorder="1" applyAlignment="1">
      <alignment horizontal="center" shrinkToFit="1"/>
    </xf>
    <xf numFmtId="187" fontId="10" fillId="0" borderId="16" xfId="2" applyFont="1" applyFill="1" applyBorder="1" applyAlignment="1">
      <alignment horizontal="center" shrinkToFit="1"/>
    </xf>
    <xf numFmtId="43" fontId="12" fillId="0" borderId="17" xfId="1" applyFont="1" applyFill="1" applyBorder="1" applyAlignment="1">
      <alignment shrinkToFit="1"/>
    </xf>
    <xf numFmtId="43" fontId="12" fillId="0" borderId="17" xfId="2" applyNumberFormat="1" applyFont="1" applyFill="1" applyBorder="1" applyAlignment="1">
      <alignment shrinkToFit="1"/>
    </xf>
    <xf numFmtId="43" fontId="10" fillId="8" borderId="17" xfId="3" applyFont="1" applyFill="1" applyBorder="1" applyAlignment="1">
      <alignment shrinkToFit="1"/>
    </xf>
    <xf numFmtId="187" fontId="11" fillId="0" borderId="10" xfId="2" applyFont="1" applyFill="1" applyBorder="1" applyAlignment="1">
      <alignment horizontal="center" shrinkToFit="1"/>
    </xf>
    <xf numFmtId="49" fontId="11" fillId="0" borderId="18" xfId="2" applyNumberFormat="1" applyFont="1" applyBorder="1" applyAlignment="1">
      <alignment horizontal="center" shrinkToFit="1"/>
    </xf>
    <xf numFmtId="187" fontId="10" fillId="0" borderId="19" xfId="2" applyFont="1" applyFill="1" applyBorder="1" applyAlignment="1">
      <alignment horizontal="center" shrinkToFit="1"/>
    </xf>
    <xf numFmtId="187" fontId="11" fillId="0" borderId="11" xfId="2" applyFont="1" applyFill="1" applyBorder="1" applyAlignment="1">
      <alignment horizontal="left" shrinkToFit="1"/>
    </xf>
    <xf numFmtId="43" fontId="12" fillId="0" borderId="9" xfId="2" applyNumberFormat="1" applyFont="1" applyFill="1" applyBorder="1" applyAlignment="1">
      <alignment shrinkToFit="1"/>
    </xf>
    <xf numFmtId="43" fontId="14" fillId="0" borderId="9" xfId="2" applyNumberFormat="1" applyFont="1" applyFill="1" applyBorder="1" applyAlignment="1">
      <alignment shrinkToFit="1"/>
    </xf>
    <xf numFmtId="43" fontId="10" fillId="8" borderId="18" xfId="3" applyFont="1" applyFill="1" applyBorder="1" applyAlignment="1">
      <alignment shrinkToFit="1"/>
    </xf>
    <xf numFmtId="187" fontId="11" fillId="0" borderId="18" xfId="2" applyFont="1" applyBorder="1" applyAlignment="1">
      <alignment shrinkToFit="1"/>
    </xf>
    <xf numFmtId="187" fontId="11" fillId="0" borderId="18" xfId="2" applyFont="1" applyBorder="1" applyAlignment="1">
      <alignment horizontal="right" shrinkToFit="1"/>
    </xf>
    <xf numFmtId="43" fontId="11" fillId="0" borderId="18" xfId="1" applyFont="1" applyBorder="1" applyAlignment="1">
      <alignment shrinkToFit="1"/>
    </xf>
    <xf numFmtId="43" fontId="14" fillId="0" borderId="18" xfId="2" applyNumberFormat="1" applyFont="1" applyBorder="1" applyAlignment="1">
      <alignment shrinkToFit="1"/>
    </xf>
    <xf numFmtId="0" fontId="15" fillId="0" borderId="0" xfId="0" applyFont="1"/>
    <xf numFmtId="43" fontId="14" fillId="0" borderId="18" xfId="0" applyNumberFormat="1" applyFont="1" applyBorder="1"/>
    <xf numFmtId="187" fontId="11" fillId="0" borderId="18" xfId="2" applyFont="1" applyBorder="1" applyAlignment="1">
      <alignment horizontal="left" shrinkToFit="1"/>
    </xf>
    <xf numFmtId="43" fontId="11" fillId="0" borderId="18" xfId="1" applyFont="1" applyBorder="1" applyAlignment="1">
      <alignment horizontal="left" shrinkToFit="1"/>
    </xf>
    <xf numFmtId="0" fontId="11" fillId="0" borderId="18" xfId="4" applyFont="1" applyBorder="1" applyAlignment="1">
      <alignment horizontal="center"/>
    </xf>
    <xf numFmtId="187" fontId="11" fillId="0" borderId="18" xfId="2" applyFont="1" applyFill="1" applyBorder="1" applyAlignment="1">
      <alignment horizontal="right" shrinkToFit="1"/>
    </xf>
    <xf numFmtId="187" fontId="11" fillId="0" borderId="18" xfId="2" applyFont="1" applyFill="1" applyBorder="1" applyAlignment="1">
      <alignment shrinkToFit="1"/>
    </xf>
    <xf numFmtId="43" fontId="11" fillId="0" borderId="18" xfId="1" applyFont="1" applyFill="1" applyBorder="1" applyAlignment="1">
      <alignment shrinkToFit="1"/>
    </xf>
    <xf numFmtId="187" fontId="11" fillId="0" borderId="18" xfId="2" quotePrefix="1" applyFont="1" applyBorder="1" applyAlignment="1">
      <alignment horizontal="right" shrinkToFit="1"/>
    </xf>
    <xf numFmtId="187" fontId="11" fillId="0" borderId="18" xfId="2" quotePrefix="1" applyFont="1" applyBorder="1" applyAlignment="1">
      <alignment horizontal="left" shrinkToFit="1"/>
    </xf>
    <xf numFmtId="43" fontId="11" fillId="0" borderId="18" xfId="1" quotePrefix="1" applyFont="1" applyBorder="1" applyAlignment="1">
      <alignment horizontal="left" shrinkToFit="1"/>
    </xf>
    <xf numFmtId="43" fontId="16" fillId="0" borderId="18" xfId="1" applyFont="1" applyBorder="1" applyAlignment="1">
      <alignment shrinkToFit="1"/>
    </xf>
    <xf numFmtId="187" fontId="11" fillId="0" borderId="0" xfId="2" applyFont="1" applyFill="1" applyAlignment="1">
      <alignment shrinkToFit="1"/>
    </xf>
    <xf numFmtId="49" fontId="14" fillId="0" borderId="18" xfId="2" applyNumberFormat="1" applyFont="1" applyBorder="1" applyAlignment="1">
      <alignment horizontal="center" shrinkToFit="1"/>
    </xf>
    <xf numFmtId="187" fontId="14" fillId="0" borderId="18" xfId="2" applyFont="1" applyBorder="1" applyAlignment="1">
      <alignment horizontal="right" shrinkToFit="1"/>
    </xf>
    <xf numFmtId="187" fontId="14" fillId="0" borderId="18" xfId="2" applyFont="1" applyBorder="1" applyAlignment="1">
      <alignment shrinkToFit="1"/>
    </xf>
    <xf numFmtId="43" fontId="14" fillId="0" borderId="18" xfId="1" applyFont="1" applyBorder="1" applyAlignment="1">
      <alignment shrinkToFit="1"/>
    </xf>
    <xf numFmtId="49" fontId="11" fillId="0" borderId="18" xfId="2" applyNumberFormat="1" applyFont="1" applyFill="1" applyBorder="1" applyAlignment="1">
      <alignment horizontal="center" shrinkToFit="1"/>
    </xf>
    <xf numFmtId="187" fontId="11" fillId="0" borderId="0" xfId="2" applyFont="1" applyFill="1" applyBorder="1" applyAlignment="1">
      <alignment shrinkToFit="1"/>
    </xf>
    <xf numFmtId="0" fontId="11" fillId="0" borderId="20" xfId="0" applyFont="1" applyBorder="1"/>
    <xf numFmtId="49" fontId="11" fillId="0" borderId="20" xfId="2" applyNumberFormat="1" applyFont="1" applyFill="1" applyBorder="1" applyAlignment="1">
      <alignment horizontal="center" shrinkToFit="1"/>
    </xf>
    <xf numFmtId="187" fontId="11" fillId="0" borderId="20" xfId="2" applyFont="1" applyFill="1" applyBorder="1" applyAlignment="1">
      <alignment horizontal="right" shrinkToFit="1"/>
    </xf>
    <xf numFmtId="187" fontId="11" fillId="0" borderId="20" xfId="2" applyFont="1" applyFill="1" applyBorder="1" applyAlignment="1">
      <alignment shrinkToFit="1"/>
    </xf>
    <xf numFmtId="43" fontId="11" fillId="0" borderId="20" xfId="1" applyFont="1" applyFill="1" applyBorder="1" applyAlignment="1">
      <alignment shrinkToFit="1"/>
    </xf>
    <xf numFmtId="43" fontId="14" fillId="0" borderId="20" xfId="2" applyNumberFormat="1" applyFont="1" applyBorder="1" applyAlignment="1">
      <alignment shrinkToFit="1"/>
    </xf>
    <xf numFmtId="43" fontId="10" fillId="0" borderId="20" xfId="3" applyFont="1" applyBorder="1" applyAlignment="1">
      <alignment shrinkToFit="1"/>
    </xf>
    <xf numFmtId="187" fontId="11" fillId="0" borderId="0" xfId="2" applyFont="1" applyAlignment="1">
      <alignment shrinkToFit="1"/>
    </xf>
    <xf numFmtId="187" fontId="11" fillId="0" borderId="0" xfId="2" applyFont="1" applyAlignment="1">
      <alignment horizontal="right" shrinkToFit="1"/>
    </xf>
    <xf numFmtId="43" fontId="11" fillId="0" borderId="0" xfId="1" applyFont="1" applyAlignment="1">
      <alignment shrinkToFit="1"/>
    </xf>
    <xf numFmtId="43" fontId="14" fillId="0" borderId="0" xfId="2" applyNumberFormat="1" applyFont="1" applyAlignment="1">
      <alignment shrinkToFit="1"/>
    </xf>
    <xf numFmtId="43" fontId="10" fillId="0" borderId="0" xfId="3" applyFont="1" applyAlignment="1">
      <alignment shrinkToFit="1"/>
    </xf>
    <xf numFmtId="43" fontId="15" fillId="0" borderId="0" xfId="1" applyFont="1"/>
    <xf numFmtId="43" fontId="17" fillId="0" borderId="0" xfId="0" applyNumberFormat="1" applyFont="1"/>
    <xf numFmtId="43" fontId="15" fillId="0" borderId="0" xfId="0" applyNumberFormat="1" applyFont="1"/>
  </cellXfs>
  <cellStyles count="5">
    <cellStyle name="Normal_บัญชีโอนเงินประจำงวดผ.1" xfId="4" xr:uid="{D1EC0BF6-B6CF-4152-B340-DB0747154577}"/>
    <cellStyle name="เครื่องหมายจุลภาค 2" xfId="3" xr:uid="{5E45BB95-EC3E-41B6-8D2C-DC7791070FD9}"/>
    <cellStyle name="เครื่องหมายจุลภาค_บัญชีโอนเงินประจำงวดปี 2550  ผลผลิตที่ 1" xfId="2" xr:uid="{55EF3E81-988C-43E8-B6F6-40173D455F76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F385D-D34E-45C7-9155-6976667D882C}">
  <sheetPr>
    <pageSetUpPr fitToPage="1"/>
  </sheetPr>
  <dimension ref="A1:N155"/>
  <sheetViews>
    <sheetView tabSelected="1" workbookViewId="0">
      <pane xSplit="4" ySplit="11" topLeftCell="E96" activePane="bottomRight" state="frozen"/>
      <selection pane="topRight" activeCell="E1" sqref="E1"/>
      <selection pane="bottomLeft" activeCell="A12" sqref="A12"/>
      <selection pane="bottomRight" activeCell="K6" sqref="K6:K7"/>
    </sheetView>
  </sheetViews>
  <sheetFormatPr defaultColWidth="8" defaultRowHeight="15" x14ac:dyDescent="0.25"/>
  <cols>
    <col min="1" max="1" width="4.125" style="82" customWidth="1"/>
    <col min="2" max="2" width="15.125" style="82" customWidth="1"/>
    <col min="3" max="3" width="6.875" style="82" customWidth="1"/>
    <col min="4" max="4" width="17" style="82" customWidth="1"/>
    <col min="5" max="5" width="20.125" style="113" customWidth="1"/>
    <col min="6" max="6" width="13" style="113" customWidth="1"/>
    <col min="7" max="7" width="12.625" style="113" customWidth="1"/>
    <col min="8" max="8" width="12.375" style="113" customWidth="1"/>
    <col min="9" max="9" width="12" style="113" customWidth="1"/>
    <col min="10" max="10" width="12.75" style="113" customWidth="1"/>
    <col min="11" max="11" width="29.625" style="114" customWidth="1"/>
    <col min="12" max="12" width="15" style="114" customWidth="1"/>
    <col min="13" max="13" width="21.375" style="114" customWidth="1"/>
    <col min="14" max="14" width="18" style="115" customWidth="1"/>
    <col min="15" max="16384" width="8" style="82"/>
  </cols>
  <sheetData>
    <row r="1" spans="1:14" s="3" customFormat="1" ht="30.75" x14ac:dyDescent="0.4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1"/>
      <c r="L1" s="1"/>
      <c r="M1" s="1"/>
      <c r="N1" s="1"/>
    </row>
    <row r="2" spans="1:14" s="9" customFormat="1" ht="26.25" x14ac:dyDescent="0.4">
      <c r="A2" s="4" t="s">
        <v>1</v>
      </c>
      <c r="B2" s="4"/>
      <c r="C2" s="4"/>
      <c r="D2" s="4"/>
      <c r="E2" s="5"/>
      <c r="F2" s="6"/>
      <c r="G2" s="6"/>
      <c r="H2" s="6"/>
      <c r="I2" s="7" t="s">
        <v>2</v>
      </c>
      <c r="J2" s="7"/>
      <c r="K2" s="8" t="s">
        <v>3</v>
      </c>
      <c r="L2" s="8"/>
      <c r="M2" s="8"/>
      <c r="N2" s="8"/>
    </row>
    <row r="3" spans="1:14" s="9" customFormat="1" ht="26.25" x14ac:dyDescent="0.4">
      <c r="A3" s="10" t="s">
        <v>4</v>
      </c>
      <c r="B3" s="10"/>
      <c r="C3" s="10"/>
      <c r="D3" s="10"/>
      <c r="E3" s="11"/>
      <c r="F3" s="11"/>
      <c r="G3" s="11"/>
      <c r="H3" s="11"/>
      <c r="I3" s="7" t="s">
        <v>5</v>
      </c>
      <c r="J3" s="7"/>
      <c r="K3" s="8" t="s">
        <v>6</v>
      </c>
      <c r="L3" s="8"/>
      <c r="M3" s="8"/>
      <c r="N3" s="8"/>
    </row>
    <row r="4" spans="1:14" s="9" customFormat="1" ht="22.5" customHeight="1" x14ac:dyDescent="0.45">
      <c r="A4" s="12" t="s">
        <v>7</v>
      </c>
      <c r="B4" s="12"/>
      <c r="C4" s="12"/>
      <c r="D4" s="12"/>
      <c r="E4" s="13"/>
      <c r="F4" s="13"/>
      <c r="G4" s="13"/>
      <c r="H4" s="13"/>
      <c r="I4" s="14" t="s">
        <v>8</v>
      </c>
      <c r="J4" s="14"/>
      <c r="K4" s="15"/>
      <c r="L4" s="15"/>
      <c r="M4" s="15"/>
      <c r="N4" s="15"/>
    </row>
    <row r="5" spans="1:14" s="28" customFormat="1" ht="24.95" customHeight="1" x14ac:dyDescent="0.35">
      <c r="A5" s="16"/>
      <c r="B5" s="17" t="s">
        <v>9</v>
      </c>
      <c r="C5" s="18"/>
      <c r="D5" s="19"/>
      <c r="E5" s="20" t="s">
        <v>10</v>
      </c>
      <c r="F5" s="21" t="s">
        <v>11</v>
      </c>
      <c r="G5" s="22"/>
      <c r="H5" s="22"/>
      <c r="I5" s="22"/>
      <c r="J5" s="23"/>
      <c r="K5" s="24" t="s">
        <v>12</v>
      </c>
      <c r="L5" s="25" t="s">
        <v>13</v>
      </c>
      <c r="M5" s="26" t="s">
        <v>14</v>
      </c>
      <c r="N5" s="27" t="s">
        <v>15</v>
      </c>
    </row>
    <row r="6" spans="1:14" s="38" customFormat="1" ht="24.95" customHeight="1" x14ac:dyDescent="0.35">
      <c r="A6" s="29" t="s">
        <v>16</v>
      </c>
      <c r="B6" s="30" t="s">
        <v>17</v>
      </c>
      <c r="C6" s="31" t="s">
        <v>18</v>
      </c>
      <c r="D6" s="32"/>
      <c r="E6" s="33" t="s">
        <v>19</v>
      </c>
      <c r="F6" s="34" t="s">
        <v>20</v>
      </c>
      <c r="G6" s="34" t="s">
        <v>21</v>
      </c>
      <c r="H6" s="34" t="s">
        <v>22</v>
      </c>
      <c r="I6" s="34" t="s">
        <v>23</v>
      </c>
      <c r="J6" s="34" t="s">
        <v>24</v>
      </c>
      <c r="K6" s="35" t="s">
        <v>25</v>
      </c>
      <c r="L6" s="35" t="s">
        <v>26</v>
      </c>
      <c r="M6" s="36" t="s">
        <v>27</v>
      </c>
      <c r="N6" s="37"/>
    </row>
    <row r="7" spans="1:14" s="38" customFormat="1" ht="38.25" customHeight="1" x14ac:dyDescent="0.35">
      <c r="A7" s="39"/>
      <c r="B7" s="40"/>
      <c r="C7" s="41"/>
      <c r="D7" s="42"/>
      <c r="E7" s="43" t="s">
        <v>28</v>
      </c>
      <c r="F7" s="44"/>
      <c r="G7" s="44"/>
      <c r="H7" s="44"/>
      <c r="I7" s="44"/>
      <c r="J7" s="44"/>
      <c r="K7" s="45"/>
      <c r="L7" s="46"/>
      <c r="M7" s="36"/>
      <c r="N7" s="37"/>
    </row>
    <row r="8" spans="1:14" s="38" customFormat="1" ht="24.95" customHeight="1" x14ac:dyDescent="0.35">
      <c r="A8" s="47"/>
      <c r="B8" s="48"/>
      <c r="C8" s="49"/>
      <c r="D8" s="49"/>
      <c r="E8" s="50" t="s">
        <v>29</v>
      </c>
      <c r="F8" s="51" t="s">
        <v>30</v>
      </c>
      <c r="G8" s="52"/>
      <c r="H8" s="52"/>
      <c r="I8" s="52"/>
      <c r="J8" s="53"/>
      <c r="K8" s="54" t="s">
        <v>31</v>
      </c>
      <c r="L8" s="45"/>
      <c r="M8" s="36"/>
      <c r="N8" s="37"/>
    </row>
    <row r="9" spans="1:14" s="64" customFormat="1" ht="24.95" customHeight="1" x14ac:dyDescent="0.35">
      <c r="A9" s="55" t="s">
        <v>32</v>
      </c>
      <c r="B9" s="56"/>
      <c r="C9" s="56"/>
      <c r="D9" s="57"/>
      <c r="E9" s="58" t="s">
        <v>33</v>
      </c>
      <c r="F9" s="59">
        <v>6711240</v>
      </c>
      <c r="G9" s="59"/>
      <c r="H9" s="59"/>
      <c r="I9" s="59"/>
      <c r="J9" s="60"/>
      <c r="K9" s="61" t="s">
        <v>34</v>
      </c>
      <c r="L9" s="62" t="s">
        <v>35</v>
      </c>
      <c r="M9" s="63"/>
      <c r="N9" s="37"/>
    </row>
    <row r="10" spans="1:14" s="28" customFormat="1" ht="24.95" customHeight="1" thickBot="1" x14ac:dyDescent="0.4">
      <c r="A10" s="65" t="s">
        <v>36</v>
      </c>
      <c r="B10" s="66"/>
      <c r="C10" s="66"/>
      <c r="D10" s="67"/>
      <c r="E10" s="68">
        <f t="shared" ref="E10:M10" si="0">SUM(E11:E153)</f>
        <v>84657193.429999992</v>
      </c>
      <c r="F10" s="68">
        <f t="shared" si="0"/>
        <v>7065875.8600000003</v>
      </c>
      <c r="G10" s="68">
        <f t="shared" si="0"/>
        <v>7398327.5099999979</v>
      </c>
      <c r="H10" s="68">
        <f t="shared" si="0"/>
        <v>183344.91</v>
      </c>
      <c r="I10" s="68">
        <f t="shared" si="0"/>
        <v>125153.29000000001</v>
      </c>
      <c r="J10" s="68">
        <f t="shared" si="0"/>
        <v>105438.60999999999</v>
      </c>
      <c r="K10" s="69">
        <f t="shared" si="0"/>
        <v>43602730</v>
      </c>
      <c r="L10" s="69">
        <f t="shared" si="0"/>
        <v>50000</v>
      </c>
      <c r="M10" s="69">
        <f t="shared" si="0"/>
        <v>63000</v>
      </c>
      <c r="N10" s="70">
        <f>SUM(E10:M11)</f>
        <v>143251063.60999998</v>
      </c>
    </row>
    <row r="11" spans="1:14" s="28" customFormat="1" ht="24.95" hidden="1" customHeight="1" thickTop="1" x14ac:dyDescent="0.35">
      <c r="A11" s="71">
        <v>1</v>
      </c>
      <c r="B11" s="72" t="s">
        <v>37</v>
      </c>
      <c r="C11" s="73"/>
      <c r="D11" s="74" t="s">
        <v>38</v>
      </c>
      <c r="E11" s="75"/>
      <c r="F11" s="75"/>
      <c r="G11" s="75"/>
      <c r="H11" s="75"/>
      <c r="I11" s="75"/>
      <c r="J11" s="75"/>
      <c r="K11" s="76"/>
      <c r="L11" s="76"/>
      <c r="M11" s="76"/>
      <c r="N11" s="77">
        <f t="shared" ref="N11" si="1">SUM(E11:K11)</f>
        <v>0</v>
      </c>
    </row>
    <row r="12" spans="1:14" ht="24.95" customHeight="1" thickTop="1" x14ac:dyDescent="0.35">
      <c r="A12" s="78">
        <v>1</v>
      </c>
      <c r="B12" s="72">
        <v>1600700016</v>
      </c>
      <c r="C12" s="79" t="s">
        <v>39</v>
      </c>
      <c r="D12" s="78" t="s">
        <v>40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1">
        <v>677620</v>
      </c>
      <c r="L12" s="81"/>
      <c r="M12" s="81"/>
      <c r="N12" s="77">
        <f>SUM(E12:M12)</f>
        <v>677620</v>
      </c>
    </row>
    <row r="13" spans="1:14" ht="24.95" customHeight="1" x14ac:dyDescent="0.35">
      <c r="A13" s="71">
        <v>2</v>
      </c>
      <c r="B13" s="72">
        <v>1600700017</v>
      </c>
      <c r="C13" s="79" t="s">
        <v>41</v>
      </c>
      <c r="D13" s="78" t="s">
        <v>42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1">
        <v>1120040</v>
      </c>
      <c r="L13" s="81"/>
      <c r="M13" s="81"/>
      <c r="N13" s="77">
        <f t="shared" ref="N13:N76" si="2">SUM(E13:M13)</f>
        <v>1120040</v>
      </c>
    </row>
    <row r="14" spans="1:14" ht="24.95" customHeight="1" x14ac:dyDescent="0.35">
      <c r="A14" s="78">
        <v>3</v>
      </c>
      <c r="B14" s="72">
        <v>1600700018</v>
      </c>
      <c r="C14" s="79" t="s">
        <v>41</v>
      </c>
      <c r="D14" s="78" t="s">
        <v>43</v>
      </c>
      <c r="E14" s="80">
        <v>5178685.3400000008</v>
      </c>
      <c r="F14" s="80">
        <v>722257.69</v>
      </c>
      <c r="G14" s="80">
        <v>0</v>
      </c>
      <c r="H14" s="80">
        <v>10621.09</v>
      </c>
      <c r="I14" s="80">
        <v>8278</v>
      </c>
      <c r="J14" s="80">
        <v>388</v>
      </c>
      <c r="K14" s="81">
        <v>587900</v>
      </c>
      <c r="L14" s="81"/>
      <c r="M14" s="81"/>
      <c r="N14" s="77">
        <f t="shared" si="2"/>
        <v>6508130.120000001</v>
      </c>
    </row>
    <row r="15" spans="1:14" ht="24.95" customHeight="1" x14ac:dyDescent="0.35">
      <c r="A15" s="71">
        <v>4</v>
      </c>
      <c r="B15" s="72">
        <v>1600700019</v>
      </c>
      <c r="C15" s="79" t="s">
        <v>41</v>
      </c>
      <c r="D15" s="78" t="s">
        <v>44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1">
        <v>406380</v>
      </c>
      <c r="L15" s="81"/>
      <c r="M15" s="81"/>
      <c r="N15" s="77">
        <f t="shared" si="2"/>
        <v>406380</v>
      </c>
    </row>
    <row r="16" spans="1:14" ht="24.95" customHeight="1" x14ac:dyDescent="0.35">
      <c r="A16" s="78">
        <v>5</v>
      </c>
      <c r="B16" s="72">
        <v>1600700020</v>
      </c>
      <c r="C16" s="79" t="s">
        <v>45</v>
      </c>
      <c r="D16" s="78" t="s">
        <v>46</v>
      </c>
      <c r="E16" s="80">
        <v>8295812.6399999997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1">
        <v>657080</v>
      </c>
      <c r="L16" s="81"/>
      <c r="M16" s="81"/>
      <c r="N16" s="77">
        <f t="shared" si="2"/>
        <v>8952892.6400000006</v>
      </c>
    </row>
    <row r="17" spans="1:14" ht="24.95" customHeight="1" x14ac:dyDescent="0.35">
      <c r="A17" s="71">
        <v>6</v>
      </c>
      <c r="B17" s="72">
        <v>1600700021</v>
      </c>
      <c r="C17" s="79" t="s">
        <v>47</v>
      </c>
      <c r="D17" s="78" t="s">
        <v>46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3">
        <v>602780</v>
      </c>
      <c r="L17" s="83"/>
      <c r="M17" s="83"/>
      <c r="N17" s="77">
        <f t="shared" si="2"/>
        <v>602780</v>
      </c>
    </row>
    <row r="18" spans="1:14" ht="24.95" customHeight="1" x14ac:dyDescent="0.35">
      <c r="A18" s="78">
        <v>7</v>
      </c>
      <c r="B18" s="72">
        <v>1600700022</v>
      </c>
      <c r="C18" s="79" t="s">
        <v>47</v>
      </c>
      <c r="D18" s="78" t="s">
        <v>43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1">
        <v>253640</v>
      </c>
      <c r="L18" s="81"/>
      <c r="M18" s="81"/>
      <c r="N18" s="77">
        <f t="shared" si="2"/>
        <v>253640</v>
      </c>
    </row>
    <row r="19" spans="1:14" ht="24.95" customHeight="1" x14ac:dyDescent="0.35">
      <c r="A19" s="71">
        <v>8</v>
      </c>
      <c r="B19" s="72">
        <v>1600700023</v>
      </c>
      <c r="C19" s="79" t="s">
        <v>48</v>
      </c>
      <c r="D19" s="78" t="s">
        <v>49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1">
        <v>392150</v>
      </c>
      <c r="L19" s="81"/>
      <c r="M19" s="81"/>
      <c r="N19" s="77">
        <f t="shared" si="2"/>
        <v>392150</v>
      </c>
    </row>
    <row r="20" spans="1:14" ht="24.95" customHeight="1" x14ac:dyDescent="0.35">
      <c r="A20" s="78">
        <v>9</v>
      </c>
      <c r="B20" s="72">
        <v>1600700024</v>
      </c>
      <c r="C20" s="79" t="s">
        <v>41</v>
      </c>
      <c r="D20" s="78" t="s">
        <v>50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1">
        <v>308440</v>
      </c>
      <c r="L20" s="81"/>
      <c r="M20" s="81"/>
      <c r="N20" s="77">
        <f t="shared" si="2"/>
        <v>308440</v>
      </c>
    </row>
    <row r="21" spans="1:14" ht="24.95" customHeight="1" x14ac:dyDescent="0.35">
      <c r="A21" s="71">
        <v>10</v>
      </c>
      <c r="B21" s="72">
        <v>1600700025</v>
      </c>
      <c r="C21" s="79" t="s">
        <v>39</v>
      </c>
      <c r="D21" s="78" t="s">
        <v>51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1">
        <v>359320</v>
      </c>
      <c r="L21" s="81"/>
      <c r="M21" s="81"/>
      <c r="N21" s="77">
        <f t="shared" si="2"/>
        <v>359320</v>
      </c>
    </row>
    <row r="22" spans="1:14" ht="24.95" customHeight="1" x14ac:dyDescent="0.35">
      <c r="A22" s="78">
        <v>11</v>
      </c>
      <c r="B22" s="72">
        <v>1600700026</v>
      </c>
      <c r="C22" s="79" t="s">
        <v>39</v>
      </c>
      <c r="D22" s="78" t="s">
        <v>52</v>
      </c>
      <c r="E22" s="80">
        <v>0</v>
      </c>
      <c r="F22" s="80"/>
      <c r="G22" s="80">
        <v>0</v>
      </c>
      <c r="H22" s="80">
        <v>0</v>
      </c>
      <c r="I22" s="80">
        <v>0</v>
      </c>
      <c r="J22" s="80">
        <v>0</v>
      </c>
      <c r="K22" s="81">
        <v>435160</v>
      </c>
      <c r="L22" s="81"/>
      <c r="M22" s="81"/>
      <c r="N22" s="77">
        <f t="shared" si="2"/>
        <v>435160</v>
      </c>
    </row>
    <row r="23" spans="1:14" ht="24.95" customHeight="1" x14ac:dyDescent="0.35">
      <c r="A23" s="71">
        <v>12</v>
      </c>
      <c r="B23" s="72">
        <v>1600700027</v>
      </c>
      <c r="C23" s="79" t="s">
        <v>39</v>
      </c>
      <c r="D23" s="78" t="s">
        <v>53</v>
      </c>
      <c r="E23" s="80">
        <v>0</v>
      </c>
      <c r="F23" s="80"/>
      <c r="G23" s="80">
        <v>0</v>
      </c>
      <c r="H23" s="80">
        <v>11211.2</v>
      </c>
      <c r="I23" s="80">
        <v>11221</v>
      </c>
      <c r="J23" s="80">
        <v>59320.800000000003</v>
      </c>
      <c r="K23" s="81">
        <v>505710</v>
      </c>
      <c r="L23" s="81"/>
      <c r="M23" s="81"/>
      <c r="N23" s="77">
        <f t="shared" si="2"/>
        <v>587463</v>
      </c>
    </row>
    <row r="24" spans="1:14" ht="24.95" customHeight="1" x14ac:dyDescent="0.35">
      <c r="A24" s="78">
        <v>13</v>
      </c>
      <c r="B24" s="72">
        <v>1600700028</v>
      </c>
      <c r="C24" s="79" t="s">
        <v>39</v>
      </c>
      <c r="D24" s="78" t="s">
        <v>54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1">
        <v>392140</v>
      </c>
      <c r="L24" s="81"/>
      <c r="M24" s="81"/>
      <c r="N24" s="77">
        <f t="shared" si="2"/>
        <v>392140</v>
      </c>
    </row>
    <row r="25" spans="1:14" ht="24.95" customHeight="1" x14ac:dyDescent="0.35">
      <c r="A25" s="71">
        <v>14</v>
      </c>
      <c r="B25" s="72">
        <v>1600700029</v>
      </c>
      <c r="C25" s="79" t="s">
        <v>39</v>
      </c>
      <c r="D25" s="78" t="s">
        <v>55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1">
        <v>329050</v>
      </c>
      <c r="L25" s="81"/>
      <c r="M25" s="81"/>
      <c r="N25" s="77">
        <f t="shared" si="2"/>
        <v>329050</v>
      </c>
    </row>
    <row r="26" spans="1:14" ht="24.95" customHeight="1" x14ac:dyDescent="0.35">
      <c r="A26" s="78">
        <v>15</v>
      </c>
      <c r="B26" s="72">
        <v>1600700030</v>
      </c>
      <c r="C26" s="79" t="s">
        <v>39</v>
      </c>
      <c r="D26" s="78" t="s">
        <v>56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1">
        <v>512180</v>
      </c>
      <c r="L26" s="81"/>
      <c r="M26" s="81"/>
      <c r="N26" s="77">
        <f t="shared" si="2"/>
        <v>512180</v>
      </c>
    </row>
    <row r="27" spans="1:14" ht="24.95" customHeight="1" x14ac:dyDescent="0.35">
      <c r="A27" s="71">
        <v>16</v>
      </c>
      <c r="B27" s="72">
        <v>1600700031</v>
      </c>
      <c r="C27" s="79" t="s">
        <v>39</v>
      </c>
      <c r="D27" s="78" t="s">
        <v>57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1">
        <v>691050</v>
      </c>
      <c r="L27" s="81"/>
      <c r="M27" s="81"/>
      <c r="N27" s="77">
        <f t="shared" si="2"/>
        <v>691050</v>
      </c>
    </row>
    <row r="28" spans="1:14" ht="24.95" customHeight="1" x14ac:dyDescent="0.35">
      <c r="A28" s="78">
        <v>17</v>
      </c>
      <c r="B28" s="72">
        <v>1600700032</v>
      </c>
      <c r="C28" s="79" t="s">
        <v>39</v>
      </c>
      <c r="D28" s="78" t="s">
        <v>58</v>
      </c>
      <c r="E28" s="80">
        <v>0</v>
      </c>
      <c r="F28" s="80">
        <v>491664.09999999963</v>
      </c>
      <c r="G28" s="80">
        <v>0</v>
      </c>
      <c r="H28" s="80">
        <v>155.68000000000029</v>
      </c>
      <c r="I28" s="80">
        <v>11141</v>
      </c>
      <c r="J28" s="80">
        <v>0</v>
      </c>
      <c r="K28" s="81">
        <v>652060</v>
      </c>
      <c r="L28" s="81"/>
      <c r="M28" s="81"/>
      <c r="N28" s="77">
        <f t="shared" si="2"/>
        <v>1155020.7799999996</v>
      </c>
    </row>
    <row r="29" spans="1:14" ht="24.95" customHeight="1" x14ac:dyDescent="0.35">
      <c r="A29" s="71">
        <v>18</v>
      </c>
      <c r="B29" s="72">
        <v>1600700033</v>
      </c>
      <c r="C29" s="79" t="s">
        <v>39</v>
      </c>
      <c r="D29" s="78" t="s">
        <v>59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1">
        <v>463130</v>
      </c>
      <c r="L29" s="81"/>
      <c r="M29" s="81"/>
      <c r="N29" s="77">
        <f t="shared" si="2"/>
        <v>463130</v>
      </c>
    </row>
    <row r="30" spans="1:14" ht="24.95" customHeight="1" x14ac:dyDescent="0.35">
      <c r="A30" s="78">
        <v>19</v>
      </c>
      <c r="B30" s="72">
        <v>1600700034</v>
      </c>
      <c r="C30" s="79" t="s">
        <v>39</v>
      </c>
      <c r="D30" s="84" t="s">
        <v>60</v>
      </c>
      <c r="E30" s="85">
        <v>0</v>
      </c>
      <c r="F30" s="85">
        <v>0</v>
      </c>
      <c r="G30" s="85">
        <v>0</v>
      </c>
      <c r="H30" s="85">
        <v>0</v>
      </c>
      <c r="I30" s="85">
        <v>0</v>
      </c>
      <c r="J30" s="85">
        <v>0</v>
      </c>
      <c r="K30" s="81">
        <v>635160</v>
      </c>
      <c r="L30" s="81"/>
      <c r="M30" s="81"/>
      <c r="N30" s="77">
        <f t="shared" si="2"/>
        <v>635160</v>
      </c>
    </row>
    <row r="31" spans="1:14" ht="24.95" customHeight="1" x14ac:dyDescent="0.35">
      <c r="A31" s="71">
        <v>20</v>
      </c>
      <c r="B31" s="72">
        <v>1600700035</v>
      </c>
      <c r="C31" s="79" t="s">
        <v>39</v>
      </c>
      <c r="D31" s="78" t="s">
        <v>61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1">
        <v>487440</v>
      </c>
      <c r="L31" s="81"/>
      <c r="M31" s="81"/>
      <c r="N31" s="77">
        <f t="shared" si="2"/>
        <v>487440</v>
      </c>
    </row>
    <row r="32" spans="1:14" ht="24.95" customHeight="1" x14ac:dyDescent="0.35">
      <c r="A32" s="78">
        <v>21</v>
      </c>
      <c r="B32" s="72">
        <v>1600700036</v>
      </c>
      <c r="C32" s="79" t="s">
        <v>39</v>
      </c>
      <c r="D32" s="78" t="s">
        <v>62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1">
        <v>468960</v>
      </c>
      <c r="L32" s="81"/>
      <c r="M32" s="81"/>
      <c r="N32" s="77">
        <f t="shared" si="2"/>
        <v>468960</v>
      </c>
    </row>
    <row r="33" spans="1:14" ht="24.95" customHeight="1" x14ac:dyDescent="0.35">
      <c r="A33" s="71">
        <v>22</v>
      </c>
      <c r="B33" s="72">
        <v>1600700037</v>
      </c>
      <c r="C33" s="79" t="s">
        <v>39</v>
      </c>
      <c r="D33" s="78" t="s">
        <v>63</v>
      </c>
      <c r="E33" s="80">
        <v>7917983.3900000006</v>
      </c>
      <c r="F33" s="80">
        <v>0</v>
      </c>
      <c r="G33" s="80">
        <v>1479813.4699999997</v>
      </c>
      <c r="H33" s="80">
        <v>9098.2099999999991</v>
      </c>
      <c r="I33" s="80">
        <v>4890</v>
      </c>
      <c r="J33" s="80">
        <v>0</v>
      </c>
      <c r="K33" s="81">
        <v>803840</v>
      </c>
      <c r="L33" s="81"/>
      <c r="M33" s="81"/>
      <c r="N33" s="77">
        <f t="shared" si="2"/>
        <v>10215625.07</v>
      </c>
    </row>
    <row r="34" spans="1:14" ht="24.95" customHeight="1" x14ac:dyDescent="0.35">
      <c r="A34" s="78">
        <v>23</v>
      </c>
      <c r="B34" s="72">
        <v>1600700038</v>
      </c>
      <c r="C34" s="79" t="s">
        <v>39</v>
      </c>
      <c r="D34" s="78" t="s">
        <v>64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1">
        <v>175170</v>
      </c>
      <c r="L34" s="81"/>
      <c r="M34" s="81"/>
      <c r="N34" s="77">
        <f t="shared" si="2"/>
        <v>175170</v>
      </c>
    </row>
    <row r="35" spans="1:14" ht="24.95" customHeight="1" x14ac:dyDescent="0.35">
      <c r="A35" s="71">
        <v>24</v>
      </c>
      <c r="B35" s="86">
        <v>1600700039</v>
      </c>
      <c r="C35" s="79" t="s">
        <v>39</v>
      </c>
      <c r="D35" s="78" t="s">
        <v>65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1">
        <v>282170</v>
      </c>
      <c r="L35" s="81"/>
      <c r="M35" s="81"/>
      <c r="N35" s="77">
        <f t="shared" si="2"/>
        <v>282170</v>
      </c>
    </row>
    <row r="36" spans="1:14" ht="24.95" customHeight="1" x14ac:dyDescent="0.35">
      <c r="A36" s="78">
        <v>25</v>
      </c>
      <c r="B36" s="72">
        <v>1600700040</v>
      </c>
      <c r="C36" s="79" t="s">
        <v>39</v>
      </c>
      <c r="D36" s="78" t="s">
        <v>66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1">
        <v>544940</v>
      </c>
      <c r="L36" s="81"/>
      <c r="M36" s="81"/>
      <c r="N36" s="77">
        <f t="shared" si="2"/>
        <v>544940</v>
      </c>
    </row>
    <row r="37" spans="1:14" ht="24.95" customHeight="1" x14ac:dyDescent="0.35">
      <c r="A37" s="71">
        <v>26</v>
      </c>
      <c r="B37" s="86">
        <v>1600700041</v>
      </c>
      <c r="C37" s="79" t="s">
        <v>39</v>
      </c>
      <c r="D37" s="78" t="s">
        <v>67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1">
        <v>267570</v>
      </c>
      <c r="L37" s="81"/>
      <c r="M37" s="81"/>
      <c r="N37" s="77">
        <f t="shared" si="2"/>
        <v>267570</v>
      </c>
    </row>
    <row r="38" spans="1:14" ht="24.95" customHeight="1" x14ac:dyDescent="0.35">
      <c r="A38" s="78">
        <v>27</v>
      </c>
      <c r="B38" s="86">
        <v>1600700042</v>
      </c>
      <c r="C38" s="79" t="s">
        <v>39</v>
      </c>
      <c r="D38" s="78" t="s">
        <v>68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1">
        <v>602760</v>
      </c>
      <c r="L38" s="81"/>
      <c r="M38" s="81"/>
      <c r="N38" s="77">
        <f t="shared" si="2"/>
        <v>602760</v>
      </c>
    </row>
    <row r="39" spans="1:14" ht="24.95" customHeight="1" x14ac:dyDescent="0.35">
      <c r="A39" s="71">
        <v>28</v>
      </c>
      <c r="B39" s="72">
        <v>1600700043</v>
      </c>
      <c r="C39" s="79" t="s">
        <v>39</v>
      </c>
      <c r="D39" s="78" t="s">
        <v>69</v>
      </c>
      <c r="E39" s="80">
        <v>9578270</v>
      </c>
      <c r="F39" s="80">
        <v>4102.3700000001118</v>
      </c>
      <c r="G39" s="80">
        <v>0</v>
      </c>
      <c r="H39" s="80">
        <v>0</v>
      </c>
      <c r="I39" s="80">
        <v>0</v>
      </c>
      <c r="J39" s="80">
        <v>0</v>
      </c>
      <c r="K39" s="81">
        <v>605030</v>
      </c>
      <c r="L39" s="81"/>
      <c r="M39" s="81"/>
      <c r="N39" s="77">
        <f t="shared" si="2"/>
        <v>10187402.370000001</v>
      </c>
    </row>
    <row r="40" spans="1:14" ht="24.95" customHeight="1" x14ac:dyDescent="0.35">
      <c r="A40" s="78">
        <v>29</v>
      </c>
      <c r="B40" s="72">
        <v>1600700044</v>
      </c>
      <c r="C40" s="79" t="s">
        <v>39</v>
      </c>
      <c r="D40" s="78" t="s">
        <v>70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1">
        <v>237470</v>
      </c>
      <c r="L40" s="81"/>
      <c r="M40" s="81"/>
      <c r="N40" s="77">
        <f t="shared" si="2"/>
        <v>237470</v>
      </c>
    </row>
    <row r="41" spans="1:14" ht="24.95" customHeight="1" x14ac:dyDescent="0.35">
      <c r="A41" s="71">
        <v>30</v>
      </c>
      <c r="B41" s="72">
        <v>1600700045</v>
      </c>
      <c r="C41" s="87" t="s">
        <v>39</v>
      </c>
      <c r="D41" s="88" t="s">
        <v>71</v>
      </c>
      <c r="E41" s="89">
        <v>0</v>
      </c>
      <c r="F41" s="89">
        <v>0</v>
      </c>
      <c r="G41" s="89">
        <v>0</v>
      </c>
      <c r="H41" s="89">
        <v>0</v>
      </c>
      <c r="I41" s="89">
        <v>0</v>
      </c>
      <c r="J41" s="89">
        <v>0</v>
      </c>
      <c r="K41" s="81">
        <v>322260</v>
      </c>
      <c r="L41" s="81"/>
      <c r="M41" s="81"/>
      <c r="N41" s="77">
        <f t="shared" si="2"/>
        <v>322260</v>
      </c>
    </row>
    <row r="42" spans="1:14" ht="24.95" customHeight="1" x14ac:dyDescent="0.35">
      <c r="A42" s="78">
        <v>31</v>
      </c>
      <c r="B42" s="72">
        <v>1600700046</v>
      </c>
      <c r="C42" s="79" t="s">
        <v>39</v>
      </c>
      <c r="D42" s="78" t="s">
        <v>72</v>
      </c>
      <c r="E42" s="80">
        <v>0</v>
      </c>
      <c r="F42" s="80">
        <v>0</v>
      </c>
      <c r="G42" s="80">
        <v>0</v>
      </c>
      <c r="H42" s="80"/>
      <c r="I42" s="80">
        <v>0</v>
      </c>
      <c r="J42" s="80">
        <v>0</v>
      </c>
      <c r="K42" s="81">
        <v>360730</v>
      </c>
      <c r="L42" s="81"/>
      <c r="M42" s="81"/>
      <c r="N42" s="77">
        <f t="shared" si="2"/>
        <v>360730</v>
      </c>
    </row>
    <row r="43" spans="1:14" ht="24.95" customHeight="1" x14ac:dyDescent="0.35">
      <c r="A43" s="71">
        <v>32</v>
      </c>
      <c r="B43" s="72">
        <v>1600700047</v>
      </c>
      <c r="C43" s="79" t="s">
        <v>39</v>
      </c>
      <c r="D43" s="78" t="s">
        <v>73</v>
      </c>
      <c r="E43" s="80">
        <v>7686124.4100000001</v>
      </c>
      <c r="F43" s="80">
        <v>613396.09999999986</v>
      </c>
      <c r="G43" s="80">
        <v>714783.66999999993</v>
      </c>
      <c r="H43" s="80">
        <v>8965.5300000000025</v>
      </c>
      <c r="I43" s="80">
        <v>6824</v>
      </c>
      <c r="J43" s="80">
        <v>0</v>
      </c>
      <c r="K43" s="81">
        <v>453730</v>
      </c>
      <c r="L43" s="81"/>
      <c r="M43" s="81"/>
      <c r="N43" s="77">
        <f t="shared" si="2"/>
        <v>9483823.709999999</v>
      </c>
    </row>
    <row r="44" spans="1:14" ht="24.95" customHeight="1" x14ac:dyDescent="0.35">
      <c r="A44" s="78">
        <v>33</v>
      </c>
      <c r="B44" s="72">
        <v>1600700048</v>
      </c>
      <c r="C44" s="79" t="s">
        <v>39</v>
      </c>
      <c r="D44" s="78" t="s">
        <v>74</v>
      </c>
      <c r="E44" s="80">
        <v>7261966.1000000006</v>
      </c>
      <c r="F44" s="80">
        <v>609402.44999999995</v>
      </c>
      <c r="G44" s="80">
        <v>412719.64999999991</v>
      </c>
      <c r="H44" s="80">
        <v>8825.630000000001</v>
      </c>
      <c r="I44" s="80">
        <v>7522</v>
      </c>
      <c r="J44" s="80">
        <v>3886.1000000000004</v>
      </c>
      <c r="K44" s="81">
        <v>475790</v>
      </c>
      <c r="L44" s="81"/>
      <c r="M44" s="81"/>
      <c r="N44" s="77">
        <f t="shared" si="2"/>
        <v>8780111.9299999997</v>
      </c>
    </row>
    <row r="45" spans="1:14" ht="24.95" customHeight="1" x14ac:dyDescent="0.35">
      <c r="A45" s="71">
        <v>34</v>
      </c>
      <c r="B45" s="72">
        <v>1600700049</v>
      </c>
      <c r="C45" s="79" t="s">
        <v>39</v>
      </c>
      <c r="D45" s="78" t="s">
        <v>75</v>
      </c>
      <c r="E45" s="80">
        <v>5950802.5000000009</v>
      </c>
      <c r="F45" s="80">
        <v>238950.62000000011</v>
      </c>
      <c r="G45" s="80">
        <v>545177.51999999979</v>
      </c>
      <c r="H45" s="80">
        <v>24167.019999999997</v>
      </c>
      <c r="I45" s="80">
        <v>9658</v>
      </c>
      <c r="J45" s="80">
        <v>1712</v>
      </c>
      <c r="K45" s="81">
        <v>446930</v>
      </c>
      <c r="L45" s="81"/>
      <c r="M45" s="81"/>
      <c r="N45" s="77">
        <f t="shared" si="2"/>
        <v>7217397.6600000001</v>
      </c>
    </row>
    <row r="46" spans="1:14" ht="24.95" customHeight="1" x14ac:dyDescent="0.35">
      <c r="A46" s="78">
        <v>35</v>
      </c>
      <c r="B46" s="86">
        <v>1600700050</v>
      </c>
      <c r="C46" s="79" t="s">
        <v>39</v>
      </c>
      <c r="D46" s="78" t="s">
        <v>76</v>
      </c>
      <c r="E46" s="80">
        <v>0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  <c r="K46" s="81">
        <v>775200</v>
      </c>
      <c r="L46" s="81"/>
      <c r="M46" s="81"/>
      <c r="N46" s="77">
        <f t="shared" si="2"/>
        <v>775200</v>
      </c>
    </row>
    <row r="47" spans="1:14" ht="24.95" customHeight="1" x14ac:dyDescent="0.35">
      <c r="A47" s="71">
        <v>36</v>
      </c>
      <c r="B47" s="72">
        <v>1600700052</v>
      </c>
      <c r="C47" s="79" t="s">
        <v>45</v>
      </c>
      <c r="D47" s="84" t="s">
        <v>52</v>
      </c>
      <c r="E47" s="85">
        <v>2732224.4000000004</v>
      </c>
      <c r="F47" s="85">
        <v>251789.83000000002</v>
      </c>
      <c r="G47" s="85">
        <v>353562.77</v>
      </c>
      <c r="H47" s="85">
        <v>4547.5600000000004</v>
      </c>
      <c r="I47" s="85">
        <v>5109</v>
      </c>
      <c r="J47" s="85">
        <v>2664.3</v>
      </c>
      <c r="K47" s="81">
        <v>235280</v>
      </c>
      <c r="L47" s="81"/>
      <c r="M47" s="81"/>
      <c r="N47" s="77">
        <f t="shared" si="2"/>
        <v>3585177.8600000003</v>
      </c>
    </row>
    <row r="48" spans="1:14" ht="24.95" customHeight="1" x14ac:dyDescent="0.35">
      <c r="A48" s="78">
        <v>37</v>
      </c>
      <c r="B48" s="72">
        <v>1600700053</v>
      </c>
      <c r="C48" s="79" t="s">
        <v>47</v>
      </c>
      <c r="D48" s="78" t="s">
        <v>59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1">
        <v>363310</v>
      </c>
      <c r="L48" s="81"/>
      <c r="M48" s="81"/>
      <c r="N48" s="77">
        <f t="shared" si="2"/>
        <v>363310</v>
      </c>
    </row>
    <row r="49" spans="1:14" ht="24.95" customHeight="1" x14ac:dyDescent="0.35">
      <c r="A49" s="71">
        <v>38</v>
      </c>
      <c r="B49" s="72">
        <v>1600700054</v>
      </c>
      <c r="C49" s="79" t="s">
        <v>45</v>
      </c>
      <c r="D49" s="78" t="s">
        <v>77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1">
        <v>272910</v>
      </c>
      <c r="L49" s="81"/>
      <c r="M49" s="81"/>
      <c r="N49" s="77">
        <f t="shared" si="2"/>
        <v>272910</v>
      </c>
    </row>
    <row r="50" spans="1:14" ht="24.95" customHeight="1" x14ac:dyDescent="0.35">
      <c r="A50" s="78">
        <v>39</v>
      </c>
      <c r="B50" s="72">
        <v>1600700055</v>
      </c>
      <c r="C50" s="79" t="s">
        <v>45</v>
      </c>
      <c r="D50" s="78" t="s">
        <v>64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1">
        <v>186050</v>
      </c>
      <c r="L50" s="81"/>
      <c r="M50" s="81"/>
      <c r="N50" s="77">
        <f t="shared" si="2"/>
        <v>186050</v>
      </c>
    </row>
    <row r="51" spans="1:14" ht="24.95" customHeight="1" x14ac:dyDescent="0.35">
      <c r="A51" s="71">
        <v>40</v>
      </c>
      <c r="B51" s="72">
        <v>1600700056</v>
      </c>
      <c r="C51" s="79" t="s">
        <v>45</v>
      </c>
      <c r="D51" s="78" t="s">
        <v>78</v>
      </c>
      <c r="E51" s="80">
        <v>1160300</v>
      </c>
      <c r="F51" s="80">
        <v>0</v>
      </c>
      <c r="G51" s="80">
        <v>0</v>
      </c>
      <c r="H51" s="80">
        <v>0</v>
      </c>
      <c r="I51" s="80">
        <v>0</v>
      </c>
      <c r="J51" s="80">
        <v>0</v>
      </c>
      <c r="K51" s="81">
        <v>204700</v>
      </c>
      <c r="L51" s="81"/>
      <c r="M51" s="81"/>
      <c r="N51" s="77">
        <f t="shared" si="2"/>
        <v>1365000</v>
      </c>
    </row>
    <row r="52" spans="1:14" ht="24.95" customHeight="1" x14ac:dyDescent="0.35">
      <c r="A52" s="78">
        <v>41</v>
      </c>
      <c r="B52" s="72">
        <v>1600700057</v>
      </c>
      <c r="C52" s="79" t="s">
        <v>45</v>
      </c>
      <c r="D52" s="78" t="s">
        <v>71</v>
      </c>
      <c r="E52" s="80">
        <v>0</v>
      </c>
      <c r="F52" s="80">
        <v>0</v>
      </c>
      <c r="G52" s="80">
        <v>0</v>
      </c>
      <c r="H52" s="80">
        <v>0</v>
      </c>
      <c r="I52" s="80">
        <v>0</v>
      </c>
      <c r="J52" s="80">
        <v>0</v>
      </c>
      <c r="K52" s="81">
        <v>229330</v>
      </c>
      <c r="L52" s="81"/>
      <c r="M52" s="81"/>
      <c r="N52" s="77">
        <f t="shared" si="2"/>
        <v>229330</v>
      </c>
    </row>
    <row r="53" spans="1:14" ht="24.95" customHeight="1" x14ac:dyDescent="0.35">
      <c r="A53" s="71">
        <v>42</v>
      </c>
      <c r="B53" s="86">
        <v>1600700058</v>
      </c>
      <c r="C53" s="79" t="s">
        <v>45</v>
      </c>
      <c r="D53" s="84" t="s">
        <v>72</v>
      </c>
      <c r="E53" s="85">
        <v>0</v>
      </c>
      <c r="F53" s="85">
        <v>0</v>
      </c>
      <c r="G53" s="85">
        <v>0</v>
      </c>
      <c r="H53" s="85">
        <v>0</v>
      </c>
      <c r="I53" s="85">
        <v>0</v>
      </c>
      <c r="J53" s="85"/>
      <c r="K53" s="81">
        <v>377910</v>
      </c>
      <c r="L53" s="81"/>
      <c r="M53" s="81"/>
      <c r="N53" s="77">
        <f t="shared" si="2"/>
        <v>377910</v>
      </c>
    </row>
    <row r="54" spans="1:14" ht="24.95" customHeight="1" x14ac:dyDescent="0.35">
      <c r="A54" s="78">
        <v>43</v>
      </c>
      <c r="B54" s="72">
        <v>1600700059</v>
      </c>
      <c r="C54" s="79" t="s">
        <v>48</v>
      </c>
      <c r="D54" s="78" t="s">
        <v>79</v>
      </c>
      <c r="E54" s="80">
        <v>0</v>
      </c>
      <c r="F54" s="80">
        <v>0</v>
      </c>
      <c r="G54" s="80">
        <v>0</v>
      </c>
      <c r="H54" s="80">
        <v>0</v>
      </c>
      <c r="I54" s="80">
        <v>0</v>
      </c>
      <c r="J54" s="80">
        <v>0</v>
      </c>
      <c r="K54" s="81">
        <v>360100</v>
      </c>
      <c r="L54" s="81"/>
      <c r="M54" s="81"/>
      <c r="N54" s="77">
        <f t="shared" si="2"/>
        <v>360100</v>
      </c>
    </row>
    <row r="55" spans="1:14" ht="24.95" customHeight="1" x14ac:dyDescent="0.35">
      <c r="A55" s="71">
        <v>44</v>
      </c>
      <c r="B55" s="72">
        <v>1600700061</v>
      </c>
      <c r="C55" s="90" t="s">
        <v>80</v>
      </c>
      <c r="D55" s="78" t="s">
        <v>81</v>
      </c>
      <c r="E55" s="80">
        <v>387989.29999999993</v>
      </c>
      <c r="F55" s="80">
        <v>54306.770000000019</v>
      </c>
      <c r="G55" s="80">
        <v>0</v>
      </c>
      <c r="H55" s="80">
        <v>2393.59</v>
      </c>
      <c r="I55" s="80">
        <v>2927</v>
      </c>
      <c r="J55" s="80">
        <v>1284</v>
      </c>
      <c r="K55" s="81">
        <v>97560</v>
      </c>
      <c r="L55" s="81"/>
      <c r="M55" s="81"/>
      <c r="N55" s="77">
        <f t="shared" si="2"/>
        <v>546460.65999999992</v>
      </c>
    </row>
    <row r="56" spans="1:14" ht="24.95" customHeight="1" x14ac:dyDescent="0.35">
      <c r="A56" s="78">
        <v>45</v>
      </c>
      <c r="B56" s="86">
        <v>1600700062</v>
      </c>
      <c r="C56" s="79" t="s">
        <v>80</v>
      </c>
      <c r="D56" s="78" t="s">
        <v>82</v>
      </c>
      <c r="E56" s="80">
        <v>268291.26999999996</v>
      </c>
      <c r="F56" s="80">
        <v>146301.04999999999</v>
      </c>
      <c r="G56" s="80">
        <v>0</v>
      </c>
      <c r="H56" s="80">
        <v>5404.2</v>
      </c>
      <c r="I56" s="80">
        <v>1444</v>
      </c>
      <c r="J56" s="80">
        <v>0</v>
      </c>
      <c r="K56" s="81">
        <v>88580</v>
      </c>
      <c r="L56" s="81"/>
      <c r="M56" s="81"/>
      <c r="N56" s="77">
        <f t="shared" si="2"/>
        <v>510020.51999999996</v>
      </c>
    </row>
    <row r="57" spans="1:14" ht="24.95" customHeight="1" x14ac:dyDescent="0.35">
      <c r="A57" s="71">
        <v>46</v>
      </c>
      <c r="B57" s="72">
        <v>1600700063</v>
      </c>
      <c r="C57" s="79" t="s">
        <v>80</v>
      </c>
      <c r="D57" s="78" t="s">
        <v>83</v>
      </c>
      <c r="E57" s="80">
        <v>0</v>
      </c>
      <c r="F57" s="80">
        <v>0</v>
      </c>
      <c r="G57" s="80">
        <v>0</v>
      </c>
      <c r="H57" s="80">
        <v>0</v>
      </c>
      <c r="I57" s="80">
        <v>0</v>
      </c>
      <c r="J57" s="80">
        <v>0</v>
      </c>
      <c r="K57" s="81">
        <v>98470</v>
      </c>
      <c r="L57" s="81"/>
      <c r="M57" s="81"/>
      <c r="N57" s="77">
        <f t="shared" si="2"/>
        <v>98470</v>
      </c>
    </row>
    <row r="58" spans="1:14" ht="24.95" customHeight="1" x14ac:dyDescent="0.35">
      <c r="A58" s="78">
        <v>47</v>
      </c>
      <c r="B58" s="72">
        <v>1600700064</v>
      </c>
      <c r="C58" s="79" t="s">
        <v>80</v>
      </c>
      <c r="D58" s="78" t="s">
        <v>84</v>
      </c>
      <c r="E58" s="80">
        <v>0</v>
      </c>
      <c r="F58" s="80">
        <v>0</v>
      </c>
      <c r="G58" s="80">
        <v>0</v>
      </c>
      <c r="H58" s="80">
        <v>0</v>
      </c>
      <c r="I58" s="80">
        <v>0</v>
      </c>
      <c r="J58" s="80">
        <v>0</v>
      </c>
      <c r="K58" s="81">
        <v>108400</v>
      </c>
      <c r="L58" s="81"/>
      <c r="M58" s="81"/>
      <c r="N58" s="77">
        <f t="shared" si="2"/>
        <v>108400</v>
      </c>
    </row>
    <row r="59" spans="1:14" ht="24.95" customHeight="1" x14ac:dyDescent="0.35">
      <c r="A59" s="71">
        <v>48</v>
      </c>
      <c r="B59" s="72">
        <v>1600700065</v>
      </c>
      <c r="C59" s="79" t="s">
        <v>80</v>
      </c>
      <c r="D59" s="78" t="s">
        <v>85</v>
      </c>
      <c r="E59" s="80">
        <v>0</v>
      </c>
      <c r="F59" s="80">
        <v>0</v>
      </c>
      <c r="G59" s="80">
        <v>0</v>
      </c>
      <c r="H59" s="80">
        <v>0</v>
      </c>
      <c r="I59" s="80">
        <v>0</v>
      </c>
      <c r="J59" s="80">
        <v>0</v>
      </c>
      <c r="K59" s="81">
        <v>103240</v>
      </c>
      <c r="L59" s="81"/>
      <c r="M59" s="81"/>
      <c r="N59" s="77">
        <f t="shared" si="2"/>
        <v>103240</v>
      </c>
    </row>
    <row r="60" spans="1:14" ht="24.95" customHeight="1" x14ac:dyDescent="0.35">
      <c r="A60" s="78">
        <v>49</v>
      </c>
      <c r="B60" s="72">
        <v>1600700066</v>
      </c>
      <c r="C60" s="79" t="s">
        <v>86</v>
      </c>
      <c r="D60" s="78" t="s">
        <v>46</v>
      </c>
      <c r="E60" s="80">
        <v>0</v>
      </c>
      <c r="F60" s="80">
        <v>0</v>
      </c>
      <c r="G60" s="80">
        <v>0</v>
      </c>
      <c r="H60" s="80">
        <v>0</v>
      </c>
      <c r="I60" s="80">
        <v>0</v>
      </c>
      <c r="J60" s="80">
        <v>0</v>
      </c>
      <c r="K60" s="81">
        <v>449230</v>
      </c>
      <c r="L60" s="81"/>
      <c r="M60" s="81"/>
      <c r="N60" s="77">
        <f t="shared" si="2"/>
        <v>449230</v>
      </c>
    </row>
    <row r="61" spans="1:14" ht="24.95" customHeight="1" x14ac:dyDescent="0.35">
      <c r="A61" s="71">
        <v>50</v>
      </c>
      <c r="B61" s="72">
        <v>1600700068</v>
      </c>
      <c r="C61" s="79" t="s">
        <v>86</v>
      </c>
      <c r="D61" s="78" t="s">
        <v>60</v>
      </c>
      <c r="E61" s="80">
        <v>0</v>
      </c>
      <c r="F61" s="80">
        <v>0</v>
      </c>
      <c r="G61" s="80">
        <v>0</v>
      </c>
      <c r="H61" s="80">
        <v>0</v>
      </c>
      <c r="I61" s="80">
        <v>0</v>
      </c>
      <c r="J61" s="80">
        <v>0</v>
      </c>
      <c r="K61" s="81">
        <v>186690</v>
      </c>
      <c r="L61" s="81">
        <v>50000</v>
      </c>
      <c r="M61" s="81"/>
      <c r="N61" s="77">
        <f t="shared" si="2"/>
        <v>236690</v>
      </c>
    </row>
    <row r="62" spans="1:14" ht="24.95" customHeight="1" x14ac:dyDescent="0.35">
      <c r="A62" s="78">
        <v>51</v>
      </c>
      <c r="B62" s="72">
        <v>1600700069</v>
      </c>
      <c r="C62" s="79" t="s">
        <v>86</v>
      </c>
      <c r="D62" s="78" t="s">
        <v>64</v>
      </c>
      <c r="E62" s="80">
        <v>0</v>
      </c>
      <c r="F62" s="80">
        <v>0</v>
      </c>
      <c r="G62" s="80">
        <v>0</v>
      </c>
      <c r="H62" s="80">
        <v>0</v>
      </c>
      <c r="I62" s="80">
        <v>0</v>
      </c>
      <c r="J62" s="80">
        <v>0</v>
      </c>
      <c r="K62" s="81">
        <v>158340</v>
      </c>
      <c r="L62" s="81"/>
      <c r="M62" s="81"/>
      <c r="N62" s="77">
        <f t="shared" si="2"/>
        <v>158340</v>
      </c>
    </row>
    <row r="63" spans="1:14" ht="24.95" customHeight="1" x14ac:dyDescent="0.35">
      <c r="A63" s="71">
        <v>52</v>
      </c>
      <c r="B63" s="72">
        <v>1600700070</v>
      </c>
      <c r="C63" s="79" t="s">
        <v>47</v>
      </c>
      <c r="D63" s="84" t="s">
        <v>56</v>
      </c>
      <c r="E63" s="85">
        <v>0</v>
      </c>
      <c r="F63" s="85">
        <v>0</v>
      </c>
      <c r="G63" s="85">
        <v>0</v>
      </c>
      <c r="H63" s="85">
        <v>0</v>
      </c>
      <c r="I63" s="85">
        <v>0</v>
      </c>
      <c r="J63" s="85">
        <v>0</v>
      </c>
      <c r="K63" s="81">
        <v>253890</v>
      </c>
      <c r="L63" s="81"/>
      <c r="M63" s="81"/>
      <c r="N63" s="77">
        <f t="shared" si="2"/>
        <v>253890</v>
      </c>
    </row>
    <row r="64" spans="1:14" ht="24.95" customHeight="1" x14ac:dyDescent="0.35">
      <c r="A64" s="78">
        <v>53</v>
      </c>
      <c r="B64" s="72">
        <v>1600700071</v>
      </c>
      <c r="C64" s="79" t="s">
        <v>47</v>
      </c>
      <c r="D64" s="78" t="s">
        <v>57</v>
      </c>
      <c r="E64" s="80">
        <v>0</v>
      </c>
      <c r="F64" s="80">
        <v>0</v>
      </c>
      <c r="G64" s="80">
        <v>0</v>
      </c>
      <c r="H64" s="80">
        <v>0</v>
      </c>
      <c r="I64" s="80">
        <v>0</v>
      </c>
      <c r="J64" s="80">
        <v>0</v>
      </c>
      <c r="K64" s="81">
        <v>431580</v>
      </c>
      <c r="L64" s="81"/>
      <c r="M64" s="81"/>
      <c r="N64" s="77">
        <f t="shared" si="2"/>
        <v>431580</v>
      </c>
    </row>
    <row r="65" spans="1:14" ht="24.95" customHeight="1" x14ac:dyDescent="0.35">
      <c r="A65" s="71">
        <v>54</v>
      </c>
      <c r="B65" s="86">
        <v>1600700072</v>
      </c>
      <c r="C65" s="79" t="s">
        <v>47</v>
      </c>
      <c r="D65" s="84" t="s">
        <v>72</v>
      </c>
      <c r="E65" s="85">
        <v>0</v>
      </c>
      <c r="F65" s="85">
        <v>0</v>
      </c>
      <c r="G65" s="85">
        <v>0</v>
      </c>
      <c r="H65" s="85">
        <v>0</v>
      </c>
      <c r="I65" s="85">
        <v>73</v>
      </c>
      <c r="J65" s="85">
        <v>0</v>
      </c>
      <c r="K65" s="81">
        <v>187310</v>
      </c>
      <c r="L65" s="81"/>
      <c r="M65" s="81"/>
      <c r="N65" s="77">
        <f t="shared" si="2"/>
        <v>187383</v>
      </c>
    </row>
    <row r="66" spans="1:14" ht="24.95" customHeight="1" x14ac:dyDescent="0.35">
      <c r="A66" s="78">
        <v>55</v>
      </c>
      <c r="B66" s="72">
        <v>1600700074</v>
      </c>
      <c r="C66" s="79" t="s">
        <v>87</v>
      </c>
      <c r="D66" s="78" t="s">
        <v>88</v>
      </c>
      <c r="E66" s="80">
        <v>0</v>
      </c>
      <c r="F66" s="80">
        <v>0</v>
      </c>
      <c r="G66" s="80">
        <v>0</v>
      </c>
      <c r="H66" s="80">
        <v>0</v>
      </c>
      <c r="I66" s="80">
        <v>0</v>
      </c>
      <c r="J66" s="80">
        <v>0</v>
      </c>
      <c r="K66" s="83">
        <v>81540</v>
      </c>
      <c r="L66" s="83"/>
      <c r="M66" s="83"/>
      <c r="N66" s="77">
        <f t="shared" si="2"/>
        <v>81540</v>
      </c>
    </row>
    <row r="67" spans="1:14" ht="24.95" customHeight="1" x14ac:dyDescent="0.35">
      <c r="A67" s="71">
        <v>56</v>
      </c>
      <c r="B67" s="72">
        <v>1600700075</v>
      </c>
      <c r="C67" s="79" t="s">
        <v>87</v>
      </c>
      <c r="D67" s="91" t="s">
        <v>89</v>
      </c>
      <c r="E67" s="92">
        <v>70</v>
      </c>
      <c r="F67" s="92">
        <v>0</v>
      </c>
      <c r="G67" s="92">
        <v>0</v>
      </c>
      <c r="H67" s="92">
        <v>0</v>
      </c>
      <c r="I67" s="92">
        <v>0</v>
      </c>
      <c r="J67" s="92">
        <v>0</v>
      </c>
      <c r="K67" s="83">
        <v>114700</v>
      </c>
      <c r="L67" s="83"/>
      <c r="M67" s="83"/>
      <c r="N67" s="77">
        <f t="shared" si="2"/>
        <v>114770</v>
      </c>
    </row>
    <row r="68" spans="1:14" ht="24.95" customHeight="1" x14ac:dyDescent="0.35">
      <c r="A68" s="78">
        <v>57</v>
      </c>
      <c r="B68" s="72">
        <v>1600700076</v>
      </c>
      <c r="C68" s="79" t="s">
        <v>39</v>
      </c>
      <c r="D68" s="78" t="s">
        <v>90</v>
      </c>
      <c r="E68" s="80">
        <v>0</v>
      </c>
      <c r="F68" s="80">
        <v>0</v>
      </c>
      <c r="G68" s="80">
        <v>0</v>
      </c>
      <c r="H68" s="80">
        <v>0</v>
      </c>
      <c r="I68" s="80">
        <v>0</v>
      </c>
      <c r="J68" s="80">
        <v>0</v>
      </c>
      <c r="K68" s="81">
        <v>407110</v>
      </c>
      <c r="L68" s="81"/>
      <c r="M68" s="81"/>
      <c r="N68" s="77">
        <f t="shared" si="2"/>
        <v>407110</v>
      </c>
    </row>
    <row r="69" spans="1:14" ht="24.95" customHeight="1" x14ac:dyDescent="0.35">
      <c r="A69" s="71">
        <v>58</v>
      </c>
      <c r="B69" s="72">
        <v>1600700077</v>
      </c>
      <c r="C69" s="79" t="s">
        <v>91</v>
      </c>
      <c r="D69" s="78" t="s">
        <v>92</v>
      </c>
      <c r="E69" s="80">
        <v>0</v>
      </c>
      <c r="F69" s="80">
        <v>0</v>
      </c>
      <c r="G69" s="80">
        <v>0</v>
      </c>
      <c r="H69" s="80">
        <v>0</v>
      </c>
      <c r="I69" s="80">
        <v>0</v>
      </c>
      <c r="J69" s="80">
        <v>0</v>
      </c>
      <c r="K69" s="81">
        <v>366000</v>
      </c>
      <c r="L69" s="81"/>
      <c r="M69" s="81"/>
      <c r="N69" s="77">
        <f t="shared" si="2"/>
        <v>366000</v>
      </c>
    </row>
    <row r="70" spans="1:14" ht="24.95" customHeight="1" x14ac:dyDescent="0.35">
      <c r="A70" s="78">
        <v>59</v>
      </c>
      <c r="B70" s="72">
        <v>1600700078</v>
      </c>
      <c r="C70" s="79" t="s">
        <v>91</v>
      </c>
      <c r="D70" s="78" t="s">
        <v>93</v>
      </c>
      <c r="E70" s="80">
        <v>0</v>
      </c>
      <c r="F70" s="80">
        <v>150041.13999999996</v>
      </c>
      <c r="G70" s="80">
        <v>0</v>
      </c>
      <c r="H70" s="80">
        <v>4137.8999999999996</v>
      </c>
      <c r="I70" s="80">
        <v>4750</v>
      </c>
      <c r="J70" s="80">
        <v>6206</v>
      </c>
      <c r="K70" s="81">
        <v>242430</v>
      </c>
      <c r="L70" s="81"/>
      <c r="M70" s="81"/>
      <c r="N70" s="77">
        <f t="shared" si="2"/>
        <v>407565.03999999992</v>
      </c>
    </row>
    <row r="71" spans="1:14" ht="24.95" customHeight="1" x14ac:dyDescent="0.35">
      <c r="A71" s="71">
        <v>60</v>
      </c>
      <c r="B71" s="72">
        <v>1600700079</v>
      </c>
      <c r="C71" s="79" t="s">
        <v>91</v>
      </c>
      <c r="D71" s="78" t="s">
        <v>94</v>
      </c>
      <c r="E71" s="80">
        <v>0</v>
      </c>
      <c r="F71" s="80">
        <v>0</v>
      </c>
      <c r="G71" s="80">
        <v>0</v>
      </c>
      <c r="H71" s="80">
        <v>0</v>
      </c>
      <c r="I71" s="80">
        <v>0</v>
      </c>
      <c r="J71" s="80">
        <v>0</v>
      </c>
      <c r="K71" s="81">
        <v>279930</v>
      </c>
      <c r="L71" s="81"/>
      <c r="M71" s="81"/>
      <c r="N71" s="77">
        <f t="shared" si="2"/>
        <v>279930</v>
      </c>
    </row>
    <row r="72" spans="1:14" ht="24.95" customHeight="1" x14ac:dyDescent="0.35">
      <c r="A72" s="78">
        <v>61</v>
      </c>
      <c r="B72" s="72">
        <v>1600700080</v>
      </c>
      <c r="C72" s="79" t="s">
        <v>91</v>
      </c>
      <c r="D72" s="78" t="s">
        <v>95</v>
      </c>
      <c r="E72" s="80">
        <v>0</v>
      </c>
      <c r="F72" s="80">
        <v>0</v>
      </c>
      <c r="G72" s="80">
        <v>0</v>
      </c>
      <c r="H72" s="80">
        <v>0</v>
      </c>
      <c r="I72" s="80">
        <v>0</v>
      </c>
      <c r="J72" s="80">
        <v>0</v>
      </c>
      <c r="K72" s="81">
        <v>261720</v>
      </c>
      <c r="L72" s="81"/>
      <c r="M72" s="81"/>
      <c r="N72" s="77">
        <f t="shared" si="2"/>
        <v>261720</v>
      </c>
    </row>
    <row r="73" spans="1:14" ht="24.95" customHeight="1" x14ac:dyDescent="0.35">
      <c r="A73" s="71">
        <v>62</v>
      </c>
      <c r="B73" s="72">
        <v>1600700081</v>
      </c>
      <c r="C73" s="79" t="s">
        <v>91</v>
      </c>
      <c r="D73" s="78" t="s">
        <v>96</v>
      </c>
      <c r="E73" s="80">
        <v>0</v>
      </c>
      <c r="F73" s="80">
        <v>0</v>
      </c>
      <c r="G73" s="80">
        <v>0</v>
      </c>
      <c r="H73" s="80">
        <v>0</v>
      </c>
      <c r="I73" s="80">
        <v>0</v>
      </c>
      <c r="J73" s="80">
        <v>0</v>
      </c>
      <c r="K73" s="81">
        <v>231490</v>
      </c>
      <c r="L73" s="81"/>
      <c r="M73" s="81"/>
      <c r="N73" s="77">
        <f t="shared" si="2"/>
        <v>231490</v>
      </c>
    </row>
    <row r="74" spans="1:14" ht="24.95" customHeight="1" x14ac:dyDescent="0.35">
      <c r="A74" s="78">
        <v>63</v>
      </c>
      <c r="B74" s="72">
        <v>1600700082</v>
      </c>
      <c r="C74" s="79" t="s">
        <v>91</v>
      </c>
      <c r="D74" s="78" t="s">
        <v>97</v>
      </c>
      <c r="E74" s="80">
        <v>0</v>
      </c>
      <c r="F74" s="80">
        <v>0</v>
      </c>
      <c r="G74" s="80">
        <v>0</v>
      </c>
      <c r="H74" s="80">
        <v>0</v>
      </c>
      <c r="I74" s="80">
        <v>0</v>
      </c>
      <c r="J74" s="80">
        <v>0</v>
      </c>
      <c r="K74" s="81">
        <v>342500</v>
      </c>
      <c r="L74" s="81"/>
      <c r="M74" s="81"/>
      <c r="N74" s="77">
        <f t="shared" si="2"/>
        <v>342500</v>
      </c>
    </row>
    <row r="75" spans="1:14" ht="24.95" customHeight="1" x14ac:dyDescent="0.35">
      <c r="A75" s="71">
        <v>64</v>
      </c>
      <c r="B75" s="86">
        <v>1600700083</v>
      </c>
      <c r="C75" s="79" t="s">
        <v>91</v>
      </c>
      <c r="D75" s="78" t="s">
        <v>98</v>
      </c>
      <c r="E75" s="80">
        <v>0</v>
      </c>
      <c r="F75" s="80">
        <v>0</v>
      </c>
      <c r="G75" s="80">
        <v>0</v>
      </c>
      <c r="H75" s="80">
        <v>0</v>
      </c>
      <c r="I75" s="80">
        <v>0</v>
      </c>
      <c r="J75" s="80">
        <v>0</v>
      </c>
      <c r="K75" s="81">
        <v>399300</v>
      </c>
      <c r="L75" s="81"/>
      <c r="M75" s="81"/>
      <c r="N75" s="77">
        <f t="shared" si="2"/>
        <v>399300</v>
      </c>
    </row>
    <row r="76" spans="1:14" ht="24.95" customHeight="1" x14ac:dyDescent="0.35">
      <c r="A76" s="78">
        <v>65</v>
      </c>
      <c r="B76" s="72">
        <v>1600700084</v>
      </c>
      <c r="C76" s="79" t="s">
        <v>91</v>
      </c>
      <c r="D76" s="78" t="s">
        <v>99</v>
      </c>
      <c r="E76" s="80">
        <v>0</v>
      </c>
      <c r="F76" s="80">
        <v>308023.77</v>
      </c>
      <c r="G76" s="80">
        <v>448582.31000000006</v>
      </c>
      <c r="H76" s="80">
        <v>8500</v>
      </c>
      <c r="I76" s="80">
        <v>2022</v>
      </c>
      <c r="J76" s="80">
        <v>0</v>
      </c>
      <c r="K76" s="83">
        <v>228640</v>
      </c>
      <c r="L76" s="83"/>
      <c r="M76" s="83"/>
      <c r="N76" s="77">
        <f t="shared" si="2"/>
        <v>995768.08000000007</v>
      </c>
    </row>
    <row r="77" spans="1:14" ht="24.95" customHeight="1" x14ac:dyDescent="0.35">
      <c r="A77" s="71">
        <v>66</v>
      </c>
      <c r="B77" s="72">
        <v>1600700085</v>
      </c>
      <c r="C77" s="79" t="s">
        <v>91</v>
      </c>
      <c r="D77" s="78" t="s">
        <v>100</v>
      </c>
      <c r="E77" s="80">
        <v>0</v>
      </c>
      <c r="F77" s="80">
        <v>0</v>
      </c>
      <c r="G77" s="80">
        <v>0</v>
      </c>
      <c r="H77" s="80">
        <v>0</v>
      </c>
      <c r="I77" s="80">
        <v>0</v>
      </c>
      <c r="J77" s="80">
        <v>0</v>
      </c>
      <c r="K77" s="83">
        <v>215410</v>
      </c>
      <c r="L77" s="83"/>
      <c r="M77" s="83"/>
      <c r="N77" s="77">
        <f t="shared" ref="N77:N140" si="3">SUM(E77:M77)</f>
        <v>215410</v>
      </c>
    </row>
    <row r="78" spans="1:14" ht="24.95" customHeight="1" x14ac:dyDescent="0.35">
      <c r="A78" s="78">
        <v>67</v>
      </c>
      <c r="B78" s="86">
        <v>1600700086</v>
      </c>
      <c r="C78" s="79" t="s">
        <v>91</v>
      </c>
      <c r="D78" s="78" t="s">
        <v>101</v>
      </c>
      <c r="E78" s="80">
        <v>0</v>
      </c>
      <c r="F78" s="80">
        <v>0</v>
      </c>
      <c r="G78" s="80">
        <v>0</v>
      </c>
      <c r="H78" s="80">
        <v>0</v>
      </c>
      <c r="I78" s="80">
        <v>0</v>
      </c>
      <c r="J78" s="80">
        <v>0</v>
      </c>
      <c r="K78" s="81">
        <v>288190</v>
      </c>
      <c r="L78" s="81"/>
      <c r="M78" s="81"/>
      <c r="N78" s="77">
        <f t="shared" si="3"/>
        <v>288190</v>
      </c>
    </row>
    <row r="79" spans="1:14" ht="24.95" customHeight="1" x14ac:dyDescent="0.35">
      <c r="A79" s="71">
        <v>68</v>
      </c>
      <c r="B79" s="72">
        <v>1600700087</v>
      </c>
      <c r="C79" s="79" t="s">
        <v>91</v>
      </c>
      <c r="D79" s="78" t="s">
        <v>102</v>
      </c>
      <c r="E79" s="80">
        <v>0</v>
      </c>
      <c r="F79" s="80">
        <v>0</v>
      </c>
      <c r="G79" s="80">
        <v>0</v>
      </c>
      <c r="H79" s="80"/>
      <c r="I79" s="80">
        <v>0</v>
      </c>
      <c r="J79" s="80">
        <v>0</v>
      </c>
      <c r="K79" s="81">
        <v>245460</v>
      </c>
      <c r="L79" s="81"/>
      <c r="M79" s="81"/>
      <c r="N79" s="77">
        <f t="shared" si="3"/>
        <v>245460</v>
      </c>
    </row>
    <row r="80" spans="1:14" ht="24.95" customHeight="1" x14ac:dyDescent="0.35">
      <c r="A80" s="78">
        <v>69</v>
      </c>
      <c r="B80" s="86">
        <v>1600700088</v>
      </c>
      <c r="C80" s="79" t="s">
        <v>91</v>
      </c>
      <c r="D80" s="78" t="s">
        <v>103</v>
      </c>
      <c r="E80" s="80">
        <v>0</v>
      </c>
      <c r="F80" s="80">
        <v>0</v>
      </c>
      <c r="G80" s="80">
        <v>0</v>
      </c>
      <c r="H80" s="80">
        <v>0</v>
      </c>
      <c r="I80" s="80">
        <v>0</v>
      </c>
      <c r="J80" s="80">
        <v>0</v>
      </c>
      <c r="K80" s="81">
        <v>365370</v>
      </c>
      <c r="L80" s="81"/>
      <c r="M80" s="81"/>
      <c r="N80" s="77">
        <f t="shared" si="3"/>
        <v>365370</v>
      </c>
    </row>
    <row r="81" spans="1:14" ht="24.95" customHeight="1" x14ac:dyDescent="0.35">
      <c r="A81" s="71">
        <v>70</v>
      </c>
      <c r="B81" s="72">
        <v>1600700089</v>
      </c>
      <c r="C81" s="79" t="s">
        <v>91</v>
      </c>
      <c r="D81" s="91" t="s">
        <v>104</v>
      </c>
      <c r="E81" s="92">
        <v>0</v>
      </c>
      <c r="F81" s="92">
        <v>0</v>
      </c>
      <c r="G81" s="92">
        <v>0</v>
      </c>
      <c r="H81" s="92">
        <v>0</v>
      </c>
      <c r="I81" s="92">
        <v>0</v>
      </c>
      <c r="J81" s="92">
        <v>0</v>
      </c>
      <c r="K81" s="81">
        <v>251530</v>
      </c>
      <c r="L81" s="81"/>
      <c r="M81" s="81"/>
      <c r="N81" s="77">
        <f t="shared" si="3"/>
        <v>251530</v>
      </c>
    </row>
    <row r="82" spans="1:14" ht="24.95" customHeight="1" x14ac:dyDescent="0.35">
      <c r="A82" s="78">
        <v>71</v>
      </c>
      <c r="B82" s="72">
        <v>1600700090</v>
      </c>
      <c r="C82" s="79" t="s">
        <v>39</v>
      </c>
      <c r="D82" s="78" t="s">
        <v>105</v>
      </c>
      <c r="E82" s="80">
        <v>0</v>
      </c>
      <c r="F82" s="80">
        <v>0</v>
      </c>
      <c r="G82" s="80">
        <v>0</v>
      </c>
      <c r="H82" s="80">
        <v>0</v>
      </c>
      <c r="I82" s="80">
        <v>0</v>
      </c>
      <c r="J82" s="80">
        <v>0</v>
      </c>
      <c r="K82" s="81">
        <v>258610</v>
      </c>
      <c r="L82" s="81"/>
      <c r="M82" s="81"/>
      <c r="N82" s="77">
        <f t="shared" si="3"/>
        <v>258610</v>
      </c>
    </row>
    <row r="83" spans="1:14" ht="24.95" customHeight="1" x14ac:dyDescent="0.35">
      <c r="A83" s="71">
        <v>72</v>
      </c>
      <c r="B83" s="72">
        <v>1600700091</v>
      </c>
      <c r="C83" s="79" t="s">
        <v>91</v>
      </c>
      <c r="D83" s="78" t="s">
        <v>106</v>
      </c>
      <c r="E83" s="80">
        <v>0</v>
      </c>
      <c r="F83" s="80">
        <v>0</v>
      </c>
      <c r="G83" s="80">
        <v>0</v>
      </c>
      <c r="H83" s="80">
        <v>0</v>
      </c>
      <c r="I83" s="80">
        <v>0</v>
      </c>
      <c r="J83" s="80">
        <v>0</v>
      </c>
      <c r="K83" s="81">
        <v>161400</v>
      </c>
      <c r="L83" s="81"/>
      <c r="M83" s="81"/>
      <c r="N83" s="77">
        <f t="shared" si="3"/>
        <v>161400</v>
      </c>
    </row>
    <row r="84" spans="1:14" ht="24.95" customHeight="1" x14ac:dyDescent="0.35">
      <c r="A84" s="78">
        <v>73</v>
      </c>
      <c r="B84" s="86">
        <v>1600700092</v>
      </c>
      <c r="C84" s="79" t="s">
        <v>39</v>
      </c>
      <c r="D84" s="78" t="s">
        <v>107</v>
      </c>
      <c r="E84" s="80">
        <v>0</v>
      </c>
      <c r="F84" s="80">
        <v>289038.33</v>
      </c>
      <c r="G84" s="80"/>
      <c r="H84" s="80">
        <v>8670.2099999999991</v>
      </c>
      <c r="I84" s="80">
        <v>5882</v>
      </c>
      <c r="J84" s="80">
        <v>3527.79</v>
      </c>
      <c r="K84" s="81">
        <v>396110</v>
      </c>
      <c r="L84" s="81"/>
      <c r="M84" s="81"/>
      <c r="N84" s="77">
        <f t="shared" si="3"/>
        <v>703228.33000000007</v>
      </c>
    </row>
    <row r="85" spans="1:14" ht="24.95" customHeight="1" x14ac:dyDescent="0.35">
      <c r="A85" s="71">
        <v>74</v>
      </c>
      <c r="B85" s="72">
        <v>1600700093</v>
      </c>
      <c r="C85" s="79" t="s">
        <v>91</v>
      </c>
      <c r="D85" s="91" t="s">
        <v>108</v>
      </c>
      <c r="E85" s="92">
        <v>0</v>
      </c>
      <c r="F85" s="92">
        <v>891461.8600000001</v>
      </c>
      <c r="G85" s="92">
        <v>826240.1399999999</v>
      </c>
      <c r="H85" s="92">
        <v>20436.61</v>
      </c>
      <c r="I85" s="92">
        <v>3461</v>
      </c>
      <c r="J85" s="92">
        <v>0</v>
      </c>
      <c r="K85" s="81">
        <v>246020</v>
      </c>
      <c r="L85" s="81"/>
      <c r="M85" s="81"/>
      <c r="N85" s="77">
        <f t="shared" si="3"/>
        <v>1987619.61</v>
      </c>
    </row>
    <row r="86" spans="1:14" ht="24.95" customHeight="1" x14ac:dyDescent="0.35">
      <c r="A86" s="78">
        <v>75</v>
      </c>
      <c r="B86" s="86">
        <v>1600700094</v>
      </c>
      <c r="C86" s="79" t="s">
        <v>91</v>
      </c>
      <c r="D86" s="78" t="s">
        <v>109</v>
      </c>
      <c r="E86" s="80">
        <v>0</v>
      </c>
      <c r="F86" s="80">
        <v>0</v>
      </c>
      <c r="G86" s="80"/>
      <c r="H86" s="80">
        <v>0</v>
      </c>
      <c r="I86" s="80">
        <v>0</v>
      </c>
      <c r="J86" s="80">
        <v>0</v>
      </c>
      <c r="K86" s="81">
        <v>345620</v>
      </c>
      <c r="L86" s="81"/>
      <c r="M86" s="81"/>
      <c r="N86" s="77">
        <f t="shared" si="3"/>
        <v>345620</v>
      </c>
    </row>
    <row r="87" spans="1:14" ht="24.95" customHeight="1" x14ac:dyDescent="0.35">
      <c r="A87" s="71">
        <v>76</v>
      </c>
      <c r="B87" s="72">
        <v>1600700095</v>
      </c>
      <c r="C87" s="79" t="s">
        <v>91</v>
      </c>
      <c r="D87" s="78" t="s">
        <v>110</v>
      </c>
      <c r="E87" s="80">
        <v>0</v>
      </c>
      <c r="F87" s="80">
        <v>0</v>
      </c>
      <c r="G87" s="80">
        <v>0</v>
      </c>
      <c r="H87" s="80">
        <v>0</v>
      </c>
      <c r="I87" s="80">
        <v>0</v>
      </c>
      <c r="J87" s="80">
        <v>0</v>
      </c>
      <c r="K87" s="81">
        <v>270020</v>
      </c>
      <c r="L87" s="81"/>
      <c r="M87" s="81"/>
      <c r="N87" s="77">
        <f t="shared" si="3"/>
        <v>270020</v>
      </c>
    </row>
    <row r="88" spans="1:14" ht="24.95" customHeight="1" x14ac:dyDescent="0.35">
      <c r="A88" s="78">
        <v>77</v>
      </c>
      <c r="B88" s="72">
        <v>1600700096</v>
      </c>
      <c r="C88" s="79" t="s">
        <v>91</v>
      </c>
      <c r="D88" s="78" t="s">
        <v>111</v>
      </c>
      <c r="E88" s="80">
        <v>0</v>
      </c>
      <c r="F88" s="80">
        <v>0</v>
      </c>
      <c r="G88" s="80">
        <v>0</v>
      </c>
      <c r="H88" s="80">
        <v>0</v>
      </c>
      <c r="I88" s="80">
        <v>0</v>
      </c>
      <c r="J88" s="80">
        <v>0</v>
      </c>
      <c r="K88" s="81">
        <v>156600</v>
      </c>
      <c r="L88" s="81"/>
      <c r="M88" s="81"/>
      <c r="N88" s="77">
        <f t="shared" si="3"/>
        <v>156600</v>
      </c>
    </row>
    <row r="89" spans="1:14" ht="24.95" customHeight="1" x14ac:dyDescent="0.35">
      <c r="A89" s="71">
        <v>78</v>
      </c>
      <c r="B89" s="72">
        <v>1600700097</v>
      </c>
      <c r="C89" s="79" t="s">
        <v>91</v>
      </c>
      <c r="D89" s="78" t="s">
        <v>89</v>
      </c>
      <c r="E89" s="80">
        <v>0</v>
      </c>
      <c r="F89" s="80">
        <v>0</v>
      </c>
      <c r="G89" s="80">
        <v>0</v>
      </c>
      <c r="H89" s="80">
        <v>0</v>
      </c>
      <c r="I89" s="80">
        <v>0</v>
      </c>
      <c r="J89" s="80">
        <v>0</v>
      </c>
      <c r="K89" s="81">
        <v>187960</v>
      </c>
      <c r="L89" s="81"/>
      <c r="M89" s="81">
        <v>63000</v>
      </c>
      <c r="N89" s="77">
        <f t="shared" si="3"/>
        <v>250960</v>
      </c>
    </row>
    <row r="90" spans="1:14" ht="24.95" customHeight="1" x14ac:dyDescent="0.35">
      <c r="A90" s="78">
        <v>79</v>
      </c>
      <c r="B90" s="72">
        <v>1600700098</v>
      </c>
      <c r="C90" s="79" t="s">
        <v>91</v>
      </c>
      <c r="D90" s="78" t="s">
        <v>112</v>
      </c>
      <c r="E90" s="80">
        <v>3074928.2400000007</v>
      </c>
      <c r="F90" s="80">
        <v>170776.74</v>
      </c>
      <c r="G90" s="80">
        <v>282883.07999999996</v>
      </c>
      <c r="H90" s="80">
        <v>6100.07</v>
      </c>
      <c r="I90" s="80">
        <v>3404</v>
      </c>
      <c r="J90" s="80">
        <v>856</v>
      </c>
      <c r="K90" s="81">
        <v>280220</v>
      </c>
      <c r="L90" s="81"/>
      <c r="M90" s="81"/>
      <c r="N90" s="77">
        <f t="shared" si="3"/>
        <v>3819168.1300000004</v>
      </c>
    </row>
    <row r="91" spans="1:14" ht="24.95" customHeight="1" x14ac:dyDescent="0.35">
      <c r="A91" s="71">
        <v>80</v>
      </c>
      <c r="B91" s="72">
        <v>1600700099</v>
      </c>
      <c r="C91" s="79" t="s">
        <v>91</v>
      </c>
      <c r="D91" s="78" t="s">
        <v>113</v>
      </c>
      <c r="E91" s="80">
        <v>0</v>
      </c>
      <c r="F91" s="80">
        <v>0</v>
      </c>
      <c r="G91" s="80">
        <v>0</v>
      </c>
      <c r="H91" s="80">
        <v>0</v>
      </c>
      <c r="I91" s="80">
        <v>0</v>
      </c>
      <c r="J91" s="80">
        <v>0</v>
      </c>
      <c r="K91" s="81">
        <v>138670</v>
      </c>
      <c r="L91" s="81"/>
      <c r="M91" s="81"/>
      <c r="N91" s="77">
        <f t="shared" si="3"/>
        <v>138670</v>
      </c>
    </row>
    <row r="92" spans="1:14" ht="24.95" customHeight="1" x14ac:dyDescent="0.35">
      <c r="A92" s="78">
        <v>81</v>
      </c>
      <c r="B92" s="86">
        <v>1600700100</v>
      </c>
      <c r="C92" s="79" t="s">
        <v>39</v>
      </c>
      <c r="D92" s="78" t="s">
        <v>114</v>
      </c>
      <c r="E92" s="80">
        <v>0</v>
      </c>
      <c r="F92" s="78">
        <v>0</v>
      </c>
      <c r="G92" s="78">
        <v>0</v>
      </c>
      <c r="H92" s="78">
        <v>0</v>
      </c>
      <c r="I92" s="78">
        <v>0</v>
      </c>
      <c r="J92" s="78">
        <v>0</v>
      </c>
      <c r="K92" s="81">
        <v>275360</v>
      </c>
      <c r="L92" s="81"/>
      <c r="M92" s="81"/>
      <c r="N92" s="77">
        <f t="shared" si="3"/>
        <v>275360</v>
      </c>
    </row>
    <row r="93" spans="1:14" ht="24.95" customHeight="1" x14ac:dyDescent="0.35">
      <c r="A93" s="71">
        <v>82</v>
      </c>
      <c r="B93" s="72">
        <v>1600700101</v>
      </c>
      <c r="C93" s="79" t="s">
        <v>91</v>
      </c>
      <c r="D93" s="78" t="s">
        <v>64</v>
      </c>
      <c r="E93" s="80">
        <v>3805566.04</v>
      </c>
      <c r="F93" s="80">
        <v>0</v>
      </c>
      <c r="G93" s="80">
        <v>0</v>
      </c>
      <c r="H93" s="80">
        <v>0</v>
      </c>
      <c r="I93" s="80">
        <v>0</v>
      </c>
      <c r="J93" s="80">
        <v>2360</v>
      </c>
      <c r="K93" s="81">
        <v>249100</v>
      </c>
      <c r="L93" s="81"/>
      <c r="M93" s="81"/>
      <c r="N93" s="77">
        <f t="shared" si="3"/>
        <v>4057026.04</v>
      </c>
    </row>
    <row r="94" spans="1:14" ht="24.95" customHeight="1" x14ac:dyDescent="0.35">
      <c r="A94" s="78">
        <v>83</v>
      </c>
      <c r="B94" s="72">
        <v>1600700102</v>
      </c>
      <c r="C94" s="79" t="s">
        <v>91</v>
      </c>
      <c r="D94" s="78" t="s">
        <v>115</v>
      </c>
      <c r="E94" s="80">
        <v>0</v>
      </c>
      <c r="F94" s="80">
        <v>0</v>
      </c>
      <c r="G94" s="80">
        <v>0</v>
      </c>
      <c r="H94" s="80">
        <v>0</v>
      </c>
      <c r="I94" s="80">
        <v>0</v>
      </c>
      <c r="J94" s="80">
        <v>0</v>
      </c>
      <c r="K94" s="81">
        <v>284510</v>
      </c>
      <c r="L94" s="81"/>
      <c r="M94" s="81"/>
      <c r="N94" s="77">
        <f t="shared" si="3"/>
        <v>284510</v>
      </c>
    </row>
    <row r="95" spans="1:14" ht="24.95" customHeight="1" x14ac:dyDescent="0.35">
      <c r="A95" s="71">
        <v>84</v>
      </c>
      <c r="B95" s="72">
        <v>1600700103</v>
      </c>
      <c r="C95" s="79" t="s">
        <v>91</v>
      </c>
      <c r="D95" s="78" t="s">
        <v>116</v>
      </c>
      <c r="E95" s="80">
        <v>0</v>
      </c>
      <c r="F95" s="80">
        <v>366320.55000000005</v>
      </c>
      <c r="G95" s="80">
        <v>436105.79000000004</v>
      </c>
      <c r="H95" s="80">
        <v>6176.66</v>
      </c>
      <c r="I95" s="80">
        <v>4363</v>
      </c>
      <c r="J95" s="80">
        <v>2247</v>
      </c>
      <c r="K95" s="81">
        <v>311870</v>
      </c>
      <c r="L95" s="81"/>
      <c r="M95" s="81"/>
      <c r="N95" s="77">
        <f t="shared" si="3"/>
        <v>1127083</v>
      </c>
    </row>
    <row r="96" spans="1:14" ht="24.95" customHeight="1" x14ac:dyDescent="0.35">
      <c r="A96" s="78">
        <v>85</v>
      </c>
      <c r="B96" s="72">
        <v>1600700104</v>
      </c>
      <c r="C96" s="79" t="s">
        <v>91</v>
      </c>
      <c r="D96" s="78" t="s">
        <v>117</v>
      </c>
      <c r="E96" s="80">
        <v>0</v>
      </c>
      <c r="F96" s="80">
        <v>0</v>
      </c>
      <c r="G96" s="80">
        <v>0</v>
      </c>
      <c r="H96" s="80">
        <v>0</v>
      </c>
      <c r="I96" s="80">
        <v>0</v>
      </c>
      <c r="J96" s="80">
        <v>0</v>
      </c>
      <c r="K96" s="81">
        <v>221740</v>
      </c>
      <c r="L96" s="81"/>
      <c r="M96" s="81"/>
      <c r="N96" s="77">
        <f t="shared" si="3"/>
        <v>221740</v>
      </c>
    </row>
    <row r="97" spans="1:14" ht="24.95" customHeight="1" x14ac:dyDescent="0.35">
      <c r="A97" s="71">
        <v>86</v>
      </c>
      <c r="B97" s="72">
        <v>1600700105</v>
      </c>
      <c r="C97" s="90" t="s">
        <v>91</v>
      </c>
      <c r="D97" s="91" t="s">
        <v>66</v>
      </c>
      <c r="E97" s="92">
        <v>0</v>
      </c>
      <c r="F97" s="92">
        <v>0</v>
      </c>
      <c r="G97" s="92">
        <v>0</v>
      </c>
      <c r="H97" s="92">
        <v>0</v>
      </c>
      <c r="I97" s="92">
        <v>0</v>
      </c>
      <c r="J97" s="92">
        <v>0</v>
      </c>
      <c r="K97" s="81">
        <v>413800</v>
      </c>
      <c r="L97" s="81"/>
      <c r="M97" s="81"/>
      <c r="N97" s="77">
        <f t="shared" si="3"/>
        <v>413800</v>
      </c>
    </row>
    <row r="98" spans="1:14" ht="24.95" customHeight="1" x14ac:dyDescent="0.35">
      <c r="A98" s="78">
        <v>87</v>
      </c>
      <c r="B98" s="72">
        <v>1600700106</v>
      </c>
      <c r="C98" s="79" t="s">
        <v>91</v>
      </c>
      <c r="D98" s="78" t="s">
        <v>118</v>
      </c>
      <c r="E98" s="80">
        <v>7372953.6999999993</v>
      </c>
      <c r="F98" s="80">
        <v>694000</v>
      </c>
      <c r="G98" s="80">
        <v>934402.64999999991</v>
      </c>
      <c r="H98" s="80">
        <v>6000</v>
      </c>
      <c r="I98" s="80">
        <v>6071.2900000000009</v>
      </c>
      <c r="J98" s="80">
        <v>6088.3</v>
      </c>
      <c r="K98" s="81">
        <v>542170</v>
      </c>
      <c r="L98" s="81"/>
      <c r="M98" s="81"/>
      <c r="N98" s="77">
        <f t="shared" si="3"/>
        <v>9561685.9399999995</v>
      </c>
    </row>
    <row r="99" spans="1:14" ht="24.95" customHeight="1" x14ac:dyDescent="0.35">
      <c r="A99" s="71">
        <v>88</v>
      </c>
      <c r="B99" s="72">
        <v>1600700107</v>
      </c>
      <c r="C99" s="79" t="s">
        <v>91</v>
      </c>
      <c r="D99" s="78" t="s">
        <v>119</v>
      </c>
      <c r="E99" s="80">
        <v>0</v>
      </c>
      <c r="F99" s="80">
        <v>0</v>
      </c>
      <c r="G99" s="80">
        <v>0</v>
      </c>
      <c r="H99" s="80">
        <v>0</v>
      </c>
      <c r="I99" s="80">
        <v>0</v>
      </c>
      <c r="J99" s="80">
        <v>0</v>
      </c>
      <c r="K99" s="81">
        <v>340030</v>
      </c>
      <c r="L99" s="81"/>
      <c r="M99" s="81"/>
      <c r="N99" s="77">
        <f t="shared" si="3"/>
        <v>340030</v>
      </c>
    </row>
    <row r="100" spans="1:14" ht="24.95" customHeight="1" x14ac:dyDescent="0.35">
      <c r="A100" s="78">
        <v>89</v>
      </c>
      <c r="B100" s="72">
        <v>1600700108</v>
      </c>
      <c r="C100" s="79" t="s">
        <v>91</v>
      </c>
      <c r="D100" s="78" t="s">
        <v>120</v>
      </c>
      <c r="E100" s="80">
        <v>100</v>
      </c>
      <c r="F100" s="80">
        <v>160555.32</v>
      </c>
      <c r="G100" s="80">
        <v>142546.95000000001</v>
      </c>
      <c r="H100" s="80">
        <v>4010</v>
      </c>
      <c r="I100" s="80">
        <v>4205</v>
      </c>
      <c r="J100" s="80">
        <v>749</v>
      </c>
      <c r="K100" s="81">
        <v>262400</v>
      </c>
      <c r="L100" s="81"/>
      <c r="M100" s="81"/>
      <c r="N100" s="77">
        <f t="shared" si="3"/>
        <v>574566.27</v>
      </c>
    </row>
    <row r="101" spans="1:14" ht="24.95" customHeight="1" x14ac:dyDescent="0.35">
      <c r="A101" s="71">
        <v>90</v>
      </c>
      <c r="B101" s="86">
        <v>1600700109</v>
      </c>
      <c r="C101" s="79" t="s">
        <v>91</v>
      </c>
      <c r="D101" s="78" t="s">
        <v>121</v>
      </c>
      <c r="E101" s="80">
        <v>0</v>
      </c>
      <c r="F101" s="80">
        <v>0</v>
      </c>
      <c r="G101" s="80">
        <v>0</v>
      </c>
      <c r="H101" s="80">
        <v>0</v>
      </c>
      <c r="I101" s="80">
        <v>0</v>
      </c>
      <c r="J101" s="80">
        <v>0</v>
      </c>
      <c r="K101" s="81">
        <v>230500</v>
      </c>
      <c r="L101" s="81"/>
      <c r="M101" s="81"/>
      <c r="N101" s="77">
        <f t="shared" si="3"/>
        <v>230500</v>
      </c>
    </row>
    <row r="102" spans="1:14" ht="24.95" customHeight="1" x14ac:dyDescent="0.35">
      <c r="A102" s="78">
        <v>91</v>
      </c>
      <c r="B102" s="72">
        <v>1600700110</v>
      </c>
      <c r="C102" s="79" t="s">
        <v>91</v>
      </c>
      <c r="D102" s="78" t="s">
        <v>122</v>
      </c>
      <c r="E102" s="80">
        <v>0</v>
      </c>
      <c r="F102" s="80">
        <v>0</v>
      </c>
      <c r="G102" s="80">
        <v>0</v>
      </c>
      <c r="H102" s="80">
        <v>0</v>
      </c>
      <c r="I102" s="80">
        <v>0</v>
      </c>
      <c r="J102" s="80">
        <v>0</v>
      </c>
      <c r="K102" s="83">
        <v>269290</v>
      </c>
      <c r="L102" s="83"/>
      <c r="M102" s="83"/>
      <c r="N102" s="77">
        <f t="shared" si="3"/>
        <v>269290</v>
      </c>
    </row>
    <row r="103" spans="1:14" ht="24.95" customHeight="1" x14ac:dyDescent="0.35">
      <c r="A103" s="71">
        <v>92</v>
      </c>
      <c r="B103" s="72">
        <v>1600700111</v>
      </c>
      <c r="C103" s="79" t="s">
        <v>91</v>
      </c>
      <c r="D103" s="78" t="s">
        <v>123</v>
      </c>
      <c r="E103" s="80">
        <v>0</v>
      </c>
      <c r="F103" s="80">
        <v>0</v>
      </c>
      <c r="G103" s="80">
        <v>0</v>
      </c>
      <c r="H103" s="80">
        <v>0</v>
      </c>
      <c r="I103" s="80">
        <v>0</v>
      </c>
      <c r="J103" s="80">
        <v>0</v>
      </c>
      <c r="K103" s="81">
        <v>236040</v>
      </c>
      <c r="L103" s="81"/>
      <c r="M103" s="81"/>
      <c r="N103" s="77">
        <f t="shared" si="3"/>
        <v>236040</v>
      </c>
    </row>
    <row r="104" spans="1:14" ht="24.95" customHeight="1" x14ac:dyDescent="0.35">
      <c r="A104" s="78">
        <v>93</v>
      </c>
      <c r="B104" s="72">
        <v>1600700112</v>
      </c>
      <c r="C104" s="79" t="s">
        <v>91</v>
      </c>
      <c r="D104" s="78" t="s">
        <v>124</v>
      </c>
      <c r="E104" s="80">
        <v>0</v>
      </c>
      <c r="F104" s="80">
        <v>0</v>
      </c>
      <c r="G104" s="80">
        <v>0</v>
      </c>
      <c r="H104" s="80">
        <v>0</v>
      </c>
      <c r="I104" s="80">
        <v>0</v>
      </c>
      <c r="J104" s="80">
        <v>0</v>
      </c>
      <c r="K104" s="81">
        <v>307710</v>
      </c>
      <c r="L104" s="81"/>
      <c r="M104" s="81"/>
      <c r="N104" s="77">
        <f t="shared" si="3"/>
        <v>307710</v>
      </c>
    </row>
    <row r="105" spans="1:14" ht="24.95" customHeight="1" x14ac:dyDescent="0.35">
      <c r="A105" s="71">
        <v>94</v>
      </c>
      <c r="B105" s="86">
        <v>1600700113</v>
      </c>
      <c r="C105" s="79" t="s">
        <v>91</v>
      </c>
      <c r="D105" s="78" t="s">
        <v>125</v>
      </c>
      <c r="E105" s="80">
        <v>0</v>
      </c>
      <c r="F105" s="80">
        <v>0</v>
      </c>
      <c r="G105" s="80">
        <v>0</v>
      </c>
      <c r="H105" s="80"/>
      <c r="I105" s="80">
        <v>0</v>
      </c>
      <c r="J105" s="80">
        <v>0</v>
      </c>
      <c r="K105" s="81">
        <v>297550</v>
      </c>
      <c r="L105" s="81"/>
      <c r="M105" s="81"/>
      <c r="N105" s="77">
        <f t="shared" si="3"/>
        <v>297550</v>
      </c>
    </row>
    <row r="106" spans="1:14" ht="24.95" customHeight="1" x14ac:dyDescent="0.35">
      <c r="A106" s="78">
        <v>95</v>
      </c>
      <c r="B106" s="72">
        <v>1600700114</v>
      </c>
      <c r="C106" s="79" t="s">
        <v>91</v>
      </c>
      <c r="D106" s="78" t="s">
        <v>126</v>
      </c>
      <c r="E106" s="80">
        <v>0</v>
      </c>
      <c r="F106" s="80">
        <v>0</v>
      </c>
      <c r="G106" s="80">
        <v>0</v>
      </c>
      <c r="H106" s="80">
        <v>0</v>
      </c>
      <c r="I106" s="80">
        <v>0</v>
      </c>
      <c r="J106" s="80">
        <v>0</v>
      </c>
      <c r="K106" s="81">
        <v>503250</v>
      </c>
      <c r="L106" s="81"/>
      <c r="M106" s="81"/>
      <c r="N106" s="77">
        <f t="shared" si="3"/>
        <v>503250</v>
      </c>
    </row>
    <row r="107" spans="1:14" ht="24.95" customHeight="1" x14ac:dyDescent="0.35">
      <c r="A107" s="71">
        <v>96</v>
      </c>
      <c r="B107" s="72">
        <v>1600700115</v>
      </c>
      <c r="C107" s="79" t="s">
        <v>91</v>
      </c>
      <c r="D107" s="78" t="s">
        <v>72</v>
      </c>
      <c r="E107" s="80">
        <v>0</v>
      </c>
      <c r="F107" s="93">
        <v>0</v>
      </c>
      <c r="G107" s="93">
        <v>0</v>
      </c>
      <c r="H107" s="93">
        <v>0</v>
      </c>
      <c r="I107" s="80">
        <v>0</v>
      </c>
      <c r="J107" s="80">
        <v>0</v>
      </c>
      <c r="K107" s="81">
        <v>275190</v>
      </c>
      <c r="L107" s="81"/>
      <c r="M107" s="81"/>
      <c r="N107" s="77">
        <f t="shared" si="3"/>
        <v>275190</v>
      </c>
    </row>
    <row r="108" spans="1:14" s="94" customFormat="1" ht="24.95" customHeight="1" x14ac:dyDescent="0.35">
      <c r="A108" s="78">
        <v>97</v>
      </c>
      <c r="B108" s="86">
        <v>1600700116</v>
      </c>
      <c r="C108" s="87" t="s">
        <v>91</v>
      </c>
      <c r="D108" s="88" t="s">
        <v>127</v>
      </c>
      <c r="E108" s="89">
        <v>0</v>
      </c>
      <c r="F108" s="89">
        <v>0</v>
      </c>
      <c r="G108" s="89">
        <v>0</v>
      </c>
      <c r="H108" s="89">
        <v>0</v>
      </c>
      <c r="I108" s="89">
        <v>0</v>
      </c>
      <c r="J108" s="89">
        <v>0</v>
      </c>
      <c r="K108" s="81">
        <v>219240</v>
      </c>
      <c r="L108" s="81"/>
      <c r="M108" s="81"/>
      <c r="N108" s="77">
        <f t="shared" si="3"/>
        <v>219240</v>
      </c>
    </row>
    <row r="109" spans="1:14" ht="24.95" customHeight="1" x14ac:dyDescent="0.35">
      <c r="A109" s="71">
        <v>98</v>
      </c>
      <c r="B109" s="95">
        <v>1600700117</v>
      </c>
      <c r="C109" s="96" t="s">
        <v>39</v>
      </c>
      <c r="D109" s="97" t="s">
        <v>128</v>
      </c>
      <c r="E109" s="98">
        <v>0</v>
      </c>
      <c r="F109" s="98">
        <v>0</v>
      </c>
      <c r="G109" s="98">
        <v>0</v>
      </c>
      <c r="H109" s="98">
        <v>0</v>
      </c>
      <c r="I109" s="98">
        <v>0</v>
      </c>
      <c r="J109" s="98">
        <v>0</v>
      </c>
      <c r="K109" s="81">
        <v>209880</v>
      </c>
      <c r="L109" s="81"/>
      <c r="M109" s="81"/>
      <c r="N109" s="77">
        <f t="shared" si="3"/>
        <v>209880</v>
      </c>
    </row>
    <row r="110" spans="1:14" ht="24.95" customHeight="1" x14ac:dyDescent="0.35">
      <c r="A110" s="78">
        <v>99</v>
      </c>
      <c r="B110" s="72">
        <v>1600700118</v>
      </c>
      <c r="C110" s="79" t="s">
        <v>91</v>
      </c>
      <c r="D110" s="78" t="s">
        <v>129</v>
      </c>
      <c r="E110" s="80">
        <v>2902520</v>
      </c>
      <c r="F110" s="80">
        <v>220946.59999999998</v>
      </c>
      <c r="G110" s="80">
        <v>257805.79999999993</v>
      </c>
      <c r="H110" s="80">
        <v>10546.18</v>
      </c>
      <c r="I110" s="80">
        <v>2496</v>
      </c>
      <c r="J110" s="80">
        <v>3103</v>
      </c>
      <c r="K110" s="81">
        <v>247610</v>
      </c>
      <c r="L110" s="81"/>
      <c r="M110" s="81"/>
      <c r="N110" s="77">
        <f t="shared" si="3"/>
        <v>3645027.58</v>
      </c>
    </row>
    <row r="111" spans="1:14" ht="24.95" customHeight="1" x14ac:dyDescent="0.35">
      <c r="A111" s="71">
        <v>100</v>
      </c>
      <c r="B111" s="72">
        <v>1600700119</v>
      </c>
      <c r="C111" s="79" t="s">
        <v>91</v>
      </c>
      <c r="D111" s="78" t="s">
        <v>130</v>
      </c>
      <c r="E111" s="80">
        <v>0</v>
      </c>
      <c r="F111" s="80">
        <v>0</v>
      </c>
      <c r="G111" s="80">
        <v>0</v>
      </c>
      <c r="H111" s="80">
        <v>0</v>
      </c>
      <c r="I111" s="80">
        <v>0</v>
      </c>
      <c r="J111" s="80">
        <v>0</v>
      </c>
      <c r="K111" s="81">
        <v>219750</v>
      </c>
      <c r="L111" s="81"/>
      <c r="M111" s="81"/>
      <c r="N111" s="77">
        <f t="shared" si="3"/>
        <v>219750</v>
      </c>
    </row>
    <row r="112" spans="1:14" ht="24.95" customHeight="1" x14ac:dyDescent="0.35">
      <c r="A112" s="78">
        <v>101</v>
      </c>
      <c r="B112" s="72">
        <v>1600700120</v>
      </c>
      <c r="C112" s="79" t="s">
        <v>91</v>
      </c>
      <c r="D112" s="91" t="s">
        <v>131</v>
      </c>
      <c r="E112" s="92">
        <v>0</v>
      </c>
      <c r="F112" s="92">
        <v>0</v>
      </c>
      <c r="G112" s="92">
        <v>0</v>
      </c>
      <c r="H112" s="92">
        <v>0</v>
      </c>
      <c r="I112" s="92"/>
      <c r="J112" s="92">
        <v>0</v>
      </c>
      <c r="K112" s="81">
        <v>300250</v>
      </c>
      <c r="L112" s="81"/>
      <c r="M112" s="81"/>
      <c r="N112" s="77">
        <f t="shared" si="3"/>
        <v>300250</v>
      </c>
    </row>
    <row r="113" spans="1:14" ht="24.95" customHeight="1" x14ac:dyDescent="0.35">
      <c r="A113" s="71">
        <v>102</v>
      </c>
      <c r="B113" s="72">
        <v>1600700121</v>
      </c>
      <c r="C113" s="79" t="s">
        <v>91</v>
      </c>
      <c r="D113" s="78" t="s">
        <v>132</v>
      </c>
      <c r="E113" s="80">
        <v>0</v>
      </c>
      <c r="F113" s="80">
        <v>0</v>
      </c>
      <c r="G113" s="80">
        <v>0</v>
      </c>
      <c r="H113" s="80">
        <v>0</v>
      </c>
      <c r="I113" s="80">
        <v>0</v>
      </c>
      <c r="J113" s="80">
        <v>0</v>
      </c>
      <c r="K113" s="81">
        <v>231280</v>
      </c>
      <c r="L113" s="81"/>
      <c r="M113" s="81"/>
      <c r="N113" s="77">
        <f t="shared" si="3"/>
        <v>231280</v>
      </c>
    </row>
    <row r="114" spans="1:14" ht="24.95" customHeight="1" x14ac:dyDescent="0.35">
      <c r="A114" s="78">
        <v>103</v>
      </c>
      <c r="B114" s="72">
        <v>1600700122</v>
      </c>
      <c r="C114" s="79" t="s">
        <v>91</v>
      </c>
      <c r="D114" s="78" t="s">
        <v>133</v>
      </c>
      <c r="E114" s="80">
        <v>0</v>
      </c>
      <c r="F114" s="80">
        <v>0</v>
      </c>
      <c r="G114" s="80">
        <v>0</v>
      </c>
      <c r="H114" s="80">
        <v>0</v>
      </c>
      <c r="I114" s="80">
        <v>0</v>
      </c>
      <c r="J114" s="80">
        <v>0</v>
      </c>
      <c r="K114" s="81">
        <v>192580</v>
      </c>
      <c r="L114" s="81"/>
      <c r="M114" s="81"/>
      <c r="N114" s="77">
        <f t="shared" si="3"/>
        <v>192580</v>
      </c>
    </row>
    <row r="115" spans="1:14" ht="24.95" customHeight="1" x14ac:dyDescent="0.35">
      <c r="A115" s="71">
        <v>104</v>
      </c>
      <c r="B115" s="72">
        <v>1600700123</v>
      </c>
      <c r="C115" s="79" t="s">
        <v>91</v>
      </c>
      <c r="D115" s="78" t="s">
        <v>134</v>
      </c>
      <c r="E115" s="80">
        <v>0</v>
      </c>
      <c r="F115" s="80">
        <v>0</v>
      </c>
      <c r="G115" s="80">
        <v>0</v>
      </c>
      <c r="H115" s="80">
        <v>0</v>
      </c>
      <c r="I115" s="80">
        <v>0</v>
      </c>
      <c r="J115" s="80">
        <v>0</v>
      </c>
      <c r="K115" s="81">
        <v>346020</v>
      </c>
      <c r="L115" s="81"/>
      <c r="M115" s="81"/>
      <c r="N115" s="77">
        <f t="shared" si="3"/>
        <v>346020</v>
      </c>
    </row>
    <row r="116" spans="1:14" ht="24.95" customHeight="1" x14ac:dyDescent="0.35">
      <c r="A116" s="78">
        <v>105</v>
      </c>
      <c r="B116" s="86">
        <v>1600700124</v>
      </c>
      <c r="C116" s="79" t="s">
        <v>39</v>
      </c>
      <c r="D116" s="78" t="s">
        <v>135</v>
      </c>
      <c r="E116" s="80"/>
      <c r="F116" s="80">
        <v>0</v>
      </c>
      <c r="G116" s="80">
        <v>0</v>
      </c>
      <c r="H116" s="80">
        <v>0</v>
      </c>
      <c r="I116" s="80">
        <v>0</v>
      </c>
      <c r="J116" s="80">
        <v>0</v>
      </c>
      <c r="K116" s="81">
        <v>329120</v>
      </c>
      <c r="L116" s="81"/>
      <c r="M116" s="81"/>
      <c r="N116" s="77">
        <f t="shared" si="3"/>
        <v>329120</v>
      </c>
    </row>
    <row r="117" spans="1:14" ht="24.95" customHeight="1" x14ac:dyDescent="0.35">
      <c r="A117" s="71">
        <v>106</v>
      </c>
      <c r="B117" s="72">
        <v>1600700125</v>
      </c>
      <c r="C117" s="79" t="s">
        <v>91</v>
      </c>
      <c r="D117" s="78" t="s">
        <v>136</v>
      </c>
      <c r="E117" s="80">
        <v>2508886.9500000002</v>
      </c>
      <c r="F117" s="80">
        <v>141072.04000000004</v>
      </c>
      <c r="G117" s="80">
        <v>162421.51</v>
      </c>
      <c r="H117" s="80">
        <v>994.03</v>
      </c>
      <c r="I117" s="80">
        <v>3299</v>
      </c>
      <c r="J117" s="80">
        <v>3898.01</v>
      </c>
      <c r="K117" s="81">
        <v>211940</v>
      </c>
      <c r="L117" s="81"/>
      <c r="M117" s="81"/>
      <c r="N117" s="77">
        <f t="shared" si="3"/>
        <v>3032511.5399999996</v>
      </c>
    </row>
    <row r="118" spans="1:14" ht="24.95" customHeight="1" x14ac:dyDescent="0.35">
      <c r="A118" s="78">
        <v>107</v>
      </c>
      <c r="B118" s="72">
        <v>1600700126</v>
      </c>
      <c r="C118" s="79" t="s">
        <v>91</v>
      </c>
      <c r="D118" s="78" t="s">
        <v>137</v>
      </c>
      <c r="E118" s="80">
        <v>0</v>
      </c>
      <c r="F118" s="80">
        <v>0</v>
      </c>
      <c r="G118" s="80">
        <v>0</v>
      </c>
      <c r="H118" s="80">
        <v>0</v>
      </c>
      <c r="I118" s="80">
        <v>0</v>
      </c>
      <c r="J118" s="80">
        <v>0</v>
      </c>
      <c r="K118" s="81">
        <v>337780</v>
      </c>
      <c r="L118" s="81"/>
      <c r="M118" s="81"/>
      <c r="N118" s="77">
        <f t="shared" si="3"/>
        <v>337780</v>
      </c>
    </row>
    <row r="119" spans="1:14" ht="24.95" customHeight="1" x14ac:dyDescent="0.35">
      <c r="A119" s="71">
        <v>108</v>
      </c>
      <c r="B119" s="72">
        <v>1600700127</v>
      </c>
      <c r="C119" s="79" t="s">
        <v>91</v>
      </c>
      <c r="D119" s="78" t="s">
        <v>138</v>
      </c>
      <c r="E119" s="80">
        <v>0</v>
      </c>
      <c r="F119" s="80">
        <v>0</v>
      </c>
      <c r="G119" s="80">
        <v>0</v>
      </c>
      <c r="H119" s="80">
        <v>0</v>
      </c>
      <c r="I119" s="80">
        <v>0</v>
      </c>
      <c r="J119" s="80">
        <v>0</v>
      </c>
      <c r="K119" s="81">
        <v>212880</v>
      </c>
      <c r="L119" s="81"/>
      <c r="M119" s="81"/>
      <c r="N119" s="77">
        <f t="shared" si="3"/>
        <v>212880</v>
      </c>
    </row>
    <row r="120" spans="1:14" ht="24.95" customHeight="1" x14ac:dyDescent="0.35">
      <c r="A120" s="78">
        <v>109</v>
      </c>
      <c r="B120" s="72">
        <v>1600700128</v>
      </c>
      <c r="C120" s="79" t="s">
        <v>91</v>
      </c>
      <c r="D120" s="78" t="s">
        <v>139</v>
      </c>
      <c r="E120" s="80">
        <v>0</v>
      </c>
      <c r="F120" s="80">
        <v>0</v>
      </c>
      <c r="G120" s="80">
        <v>0</v>
      </c>
      <c r="H120" s="80">
        <v>0</v>
      </c>
      <c r="I120" s="80">
        <v>0</v>
      </c>
      <c r="J120" s="80">
        <v>0</v>
      </c>
      <c r="K120" s="81">
        <v>276730</v>
      </c>
      <c r="L120" s="81"/>
      <c r="M120" s="81"/>
      <c r="N120" s="77">
        <f t="shared" si="3"/>
        <v>276730</v>
      </c>
    </row>
    <row r="121" spans="1:14" ht="24.95" customHeight="1" x14ac:dyDescent="0.35">
      <c r="A121" s="71">
        <v>110</v>
      </c>
      <c r="B121" s="72">
        <v>1600700129</v>
      </c>
      <c r="C121" s="79" t="s">
        <v>91</v>
      </c>
      <c r="D121" s="78" t="s">
        <v>140</v>
      </c>
      <c r="E121" s="80">
        <v>0</v>
      </c>
      <c r="F121" s="80">
        <v>0</v>
      </c>
      <c r="G121" s="80">
        <v>0</v>
      </c>
      <c r="H121" s="80">
        <v>0</v>
      </c>
      <c r="I121" s="80">
        <v>0</v>
      </c>
      <c r="J121" s="80">
        <v>0</v>
      </c>
      <c r="K121" s="81">
        <v>284880</v>
      </c>
      <c r="L121" s="81"/>
      <c r="M121" s="81"/>
      <c r="N121" s="77">
        <f t="shared" si="3"/>
        <v>284880</v>
      </c>
    </row>
    <row r="122" spans="1:14" ht="24.95" customHeight="1" x14ac:dyDescent="0.35">
      <c r="A122" s="78">
        <v>111</v>
      </c>
      <c r="B122" s="72">
        <v>1600700130</v>
      </c>
      <c r="C122" s="79" t="s">
        <v>91</v>
      </c>
      <c r="D122" s="78" t="s">
        <v>141</v>
      </c>
      <c r="E122" s="80">
        <v>1732081.44</v>
      </c>
      <c r="F122" s="80">
        <v>0</v>
      </c>
      <c r="G122" s="80">
        <v>0</v>
      </c>
      <c r="H122" s="80">
        <v>0</v>
      </c>
      <c r="I122" s="80">
        <v>0</v>
      </c>
      <c r="J122" s="80">
        <v>0</v>
      </c>
      <c r="K122" s="81">
        <v>195340</v>
      </c>
      <c r="L122" s="81"/>
      <c r="M122" s="81"/>
      <c r="N122" s="77">
        <f t="shared" si="3"/>
        <v>1927421.44</v>
      </c>
    </row>
    <row r="123" spans="1:14" ht="24.95" customHeight="1" x14ac:dyDescent="0.35">
      <c r="A123" s="71">
        <v>112</v>
      </c>
      <c r="B123" s="72">
        <v>1600700131</v>
      </c>
      <c r="C123" s="79" t="s">
        <v>142</v>
      </c>
      <c r="D123" s="78" t="s">
        <v>143</v>
      </c>
      <c r="E123" s="80">
        <v>0</v>
      </c>
      <c r="F123" s="80">
        <v>66901.62</v>
      </c>
      <c r="G123" s="80">
        <v>95000.000000000029</v>
      </c>
      <c r="H123" s="80">
        <v>7295.9999999999991</v>
      </c>
      <c r="I123" s="80">
        <v>3500</v>
      </c>
      <c r="J123" s="80">
        <v>3085</v>
      </c>
      <c r="K123" s="81">
        <v>133250</v>
      </c>
      <c r="L123" s="81"/>
      <c r="M123" s="81"/>
      <c r="N123" s="77">
        <f t="shared" si="3"/>
        <v>309032.62</v>
      </c>
    </row>
    <row r="124" spans="1:14" ht="24.95" customHeight="1" x14ac:dyDescent="0.35">
      <c r="A124" s="78">
        <v>113</v>
      </c>
      <c r="B124" s="86">
        <v>1600700132</v>
      </c>
      <c r="C124" s="79" t="s">
        <v>142</v>
      </c>
      <c r="D124" s="78" t="s">
        <v>144</v>
      </c>
      <c r="E124" s="80">
        <v>2127701.5</v>
      </c>
      <c r="F124" s="80">
        <v>144380.40000000002</v>
      </c>
      <c r="G124" s="80">
        <v>41102.120000000024</v>
      </c>
      <c r="H124" s="80">
        <v>4251.1100000000006</v>
      </c>
      <c r="I124" s="80">
        <v>3808</v>
      </c>
      <c r="J124" s="80">
        <v>2033</v>
      </c>
      <c r="K124" s="81">
        <v>292040</v>
      </c>
      <c r="L124" s="81"/>
      <c r="M124" s="81"/>
      <c r="N124" s="77">
        <f t="shared" si="3"/>
        <v>2615316.13</v>
      </c>
    </row>
    <row r="125" spans="1:14" ht="24.95" customHeight="1" x14ac:dyDescent="0.35">
      <c r="A125" s="71">
        <v>114</v>
      </c>
      <c r="B125" s="72">
        <v>1600700133</v>
      </c>
      <c r="C125" s="79" t="s">
        <v>142</v>
      </c>
      <c r="D125" s="78" t="s">
        <v>145</v>
      </c>
      <c r="E125" s="80">
        <v>0</v>
      </c>
      <c r="F125" s="80">
        <v>0</v>
      </c>
      <c r="G125" s="80">
        <v>0</v>
      </c>
      <c r="H125" s="80"/>
      <c r="I125" s="80">
        <v>0</v>
      </c>
      <c r="J125" s="80">
        <v>0</v>
      </c>
      <c r="K125" s="81">
        <v>146190</v>
      </c>
      <c r="L125" s="81"/>
      <c r="M125" s="81"/>
      <c r="N125" s="77">
        <f t="shared" si="3"/>
        <v>146190</v>
      </c>
    </row>
    <row r="126" spans="1:14" ht="24.95" customHeight="1" x14ac:dyDescent="0.35">
      <c r="A126" s="78">
        <v>115</v>
      </c>
      <c r="B126" s="72">
        <v>1600700134</v>
      </c>
      <c r="C126" s="79" t="s">
        <v>142</v>
      </c>
      <c r="D126" s="78" t="s">
        <v>146</v>
      </c>
      <c r="E126" s="80">
        <v>0</v>
      </c>
      <c r="F126" s="80">
        <v>0</v>
      </c>
      <c r="G126" s="80">
        <v>0</v>
      </c>
      <c r="H126" s="80">
        <v>0</v>
      </c>
      <c r="I126" s="80">
        <v>0</v>
      </c>
      <c r="J126" s="80">
        <v>0</v>
      </c>
      <c r="K126" s="81">
        <v>137320</v>
      </c>
      <c r="L126" s="81"/>
      <c r="M126" s="81"/>
      <c r="N126" s="77">
        <f t="shared" si="3"/>
        <v>137320</v>
      </c>
    </row>
    <row r="127" spans="1:14" ht="24.95" customHeight="1" x14ac:dyDescent="0.35">
      <c r="A127" s="71">
        <v>116</v>
      </c>
      <c r="B127" s="86">
        <v>1600700135</v>
      </c>
      <c r="C127" s="79" t="s">
        <v>142</v>
      </c>
      <c r="D127" s="78" t="s">
        <v>147</v>
      </c>
      <c r="E127" s="80">
        <v>0</v>
      </c>
      <c r="F127" s="80">
        <v>0</v>
      </c>
      <c r="G127" s="80">
        <v>0</v>
      </c>
      <c r="H127" s="80">
        <v>0</v>
      </c>
      <c r="I127" s="80">
        <v>0</v>
      </c>
      <c r="J127" s="80">
        <v>0</v>
      </c>
      <c r="K127" s="81">
        <v>185500</v>
      </c>
      <c r="L127" s="81"/>
      <c r="M127" s="81"/>
      <c r="N127" s="77">
        <f t="shared" si="3"/>
        <v>185500</v>
      </c>
    </row>
    <row r="128" spans="1:14" ht="24.95" customHeight="1" x14ac:dyDescent="0.35">
      <c r="A128" s="78">
        <v>117</v>
      </c>
      <c r="B128" s="72">
        <v>1600700136</v>
      </c>
      <c r="C128" s="79" t="s">
        <v>142</v>
      </c>
      <c r="D128" s="78" t="s">
        <v>148</v>
      </c>
      <c r="E128" s="80">
        <v>2086892.7</v>
      </c>
      <c r="F128" s="80">
        <v>0</v>
      </c>
      <c r="G128" s="80">
        <v>0</v>
      </c>
      <c r="H128" s="80">
        <v>0</v>
      </c>
      <c r="I128" s="80">
        <v>0</v>
      </c>
      <c r="J128" s="80">
        <v>0</v>
      </c>
      <c r="K128" s="81">
        <v>218620</v>
      </c>
      <c r="L128" s="81"/>
      <c r="M128" s="81"/>
      <c r="N128" s="77">
        <f t="shared" si="3"/>
        <v>2305512.7000000002</v>
      </c>
    </row>
    <row r="129" spans="1:14" ht="24.95" customHeight="1" x14ac:dyDescent="0.35">
      <c r="A129" s="71">
        <v>118</v>
      </c>
      <c r="B129" s="72">
        <v>1600700137</v>
      </c>
      <c r="C129" s="79" t="s">
        <v>142</v>
      </c>
      <c r="D129" s="78" t="s">
        <v>149</v>
      </c>
      <c r="E129" s="80">
        <v>0</v>
      </c>
      <c r="F129" s="80">
        <v>0</v>
      </c>
      <c r="G129" s="80">
        <v>0</v>
      </c>
      <c r="H129" s="80">
        <v>0</v>
      </c>
      <c r="I129" s="80">
        <v>0</v>
      </c>
      <c r="J129" s="80">
        <v>0</v>
      </c>
      <c r="K129" s="81">
        <v>287910</v>
      </c>
      <c r="L129" s="81"/>
      <c r="M129" s="81"/>
      <c r="N129" s="77">
        <f t="shared" si="3"/>
        <v>287910</v>
      </c>
    </row>
    <row r="130" spans="1:14" ht="24.95" customHeight="1" x14ac:dyDescent="0.35">
      <c r="A130" s="78">
        <v>119</v>
      </c>
      <c r="B130" s="72">
        <v>1600700138</v>
      </c>
      <c r="C130" s="79" t="s">
        <v>142</v>
      </c>
      <c r="D130" s="78" t="s">
        <v>150</v>
      </c>
      <c r="E130" s="80">
        <v>0</v>
      </c>
      <c r="F130" s="80">
        <v>0</v>
      </c>
      <c r="G130" s="80">
        <v>0</v>
      </c>
      <c r="H130" s="80">
        <v>0</v>
      </c>
      <c r="I130" s="80">
        <v>0</v>
      </c>
      <c r="J130" s="80">
        <v>0</v>
      </c>
      <c r="K130" s="81">
        <v>303530</v>
      </c>
      <c r="L130" s="81"/>
      <c r="M130" s="81"/>
      <c r="N130" s="77">
        <f t="shared" si="3"/>
        <v>303530</v>
      </c>
    </row>
    <row r="131" spans="1:14" ht="24.95" customHeight="1" x14ac:dyDescent="0.35">
      <c r="A131" s="71">
        <v>120</v>
      </c>
      <c r="B131" s="86">
        <v>1600700139</v>
      </c>
      <c r="C131" s="79" t="s">
        <v>142</v>
      </c>
      <c r="D131" s="78" t="s">
        <v>151</v>
      </c>
      <c r="E131" s="80">
        <v>0</v>
      </c>
      <c r="F131" s="80">
        <v>0</v>
      </c>
      <c r="G131" s="80">
        <v>0</v>
      </c>
      <c r="H131" s="80">
        <v>0</v>
      </c>
      <c r="I131" s="80">
        <v>0</v>
      </c>
      <c r="J131" s="80">
        <v>0</v>
      </c>
      <c r="K131" s="81">
        <v>265590</v>
      </c>
      <c r="L131" s="81"/>
      <c r="M131" s="81"/>
      <c r="N131" s="77">
        <f t="shared" si="3"/>
        <v>265590</v>
      </c>
    </row>
    <row r="132" spans="1:14" ht="24.95" customHeight="1" x14ac:dyDescent="0.35">
      <c r="A132" s="78">
        <v>121</v>
      </c>
      <c r="B132" s="86">
        <v>1600700141</v>
      </c>
      <c r="C132" s="79" t="s">
        <v>142</v>
      </c>
      <c r="D132" s="78" t="s">
        <v>152</v>
      </c>
      <c r="E132" s="80">
        <v>0</v>
      </c>
      <c r="F132" s="80">
        <v>0</v>
      </c>
      <c r="G132" s="80">
        <v>0</v>
      </c>
      <c r="H132" s="80">
        <v>0</v>
      </c>
      <c r="I132" s="80">
        <v>0</v>
      </c>
      <c r="J132" s="80">
        <v>0</v>
      </c>
      <c r="K132" s="81">
        <v>122610</v>
      </c>
      <c r="L132" s="81"/>
      <c r="M132" s="81"/>
      <c r="N132" s="77">
        <f t="shared" si="3"/>
        <v>122610</v>
      </c>
    </row>
    <row r="133" spans="1:14" ht="24.95" customHeight="1" x14ac:dyDescent="0.35">
      <c r="A133" s="71">
        <v>122</v>
      </c>
      <c r="B133" s="72">
        <v>1600700142</v>
      </c>
      <c r="C133" s="79" t="s">
        <v>142</v>
      </c>
      <c r="D133" s="78" t="s">
        <v>153</v>
      </c>
      <c r="E133" s="80">
        <v>0</v>
      </c>
      <c r="F133" s="80">
        <v>0</v>
      </c>
      <c r="G133" s="80">
        <v>0</v>
      </c>
      <c r="H133" s="80">
        <v>0</v>
      </c>
      <c r="I133" s="80">
        <v>0</v>
      </c>
      <c r="J133" s="80">
        <v>0</v>
      </c>
      <c r="K133" s="81">
        <v>184010</v>
      </c>
      <c r="L133" s="81"/>
      <c r="M133" s="81"/>
      <c r="N133" s="77">
        <f t="shared" si="3"/>
        <v>184010</v>
      </c>
    </row>
    <row r="134" spans="1:14" ht="24.95" customHeight="1" x14ac:dyDescent="0.35">
      <c r="A134" s="78">
        <v>123</v>
      </c>
      <c r="B134" s="72">
        <v>1600700143</v>
      </c>
      <c r="C134" s="79" t="s">
        <v>142</v>
      </c>
      <c r="D134" s="78" t="s">
        <v>154</v>
      </c>
      <c r="E134" s="80">
        <v>1475449.71</v>
      </c>
      <c r="F134" s="80">
        <v>120667.58000000007</v>
      </c>
      <c r="G134" s="80">
        <v>155094.14999999991</v>
      </c>
      <c r="H134" s="80">
        <v>0</v>
      </c>
      <c r="I134" s="80">
        <v>3664</v>
      </c>
      <c r="J134" s="80">
        <v>0</v>
      </c>
      <c r="K134" s="81">
        <v>210600</v>
      </c>
      <c r="L134" s="81"/>
      <c r="M134" s="81"/>
      <c r="N134" s="77">
        <f t="shared" si="3"/>
        <v>1965475.44</v>
      </c>
    </row>
    <row r="135" spans="1:14" ht="24.95" customHeight="1" x14ac:dyDescent="0.35">
      <c r="A135" s="71">
        <v>124</v>
      </c>
      <c r="B135" s="72">
        <v>1600700144</v>
      </c>
      <c r="C135" s="79" t="s">
        <v>142</v>
      </c>
      <c r="D135" s="78" t="s">
        <v>155</v>
      </c>
      <c r="E135" s="80">
        <v>0</v>
      </c>
      <c r="F135" s="80">
        <v>0</v>
      </c>
      <c r="G135" s="80">
        <v>0</v>
      </c>
      <c r="H135" s="80">
        <v>0</v>
      </c>
      <c r="I135" s="80">
        <v>0</v>
      </c>
      <c r="J135" s="80">
        <v>0</v>
      </c>
      <c r="K135" s="81">
        <v>187760</v>
      </c>
      <c r="L135" s="81"/>
      <c r="M135" s="81"/>
      <c r="N135" s="77">
        <f t="shared" si="3"/>
        <v>187760</v>
      </c>
    </row>
    <row r="136" spans="1:14" ht="24.95" customHeight="1" x14ac:dyDescent="0.35">
      <c r="A136" s="78">
        <v>125</v>
      </c>
      <c r="B136" s="86">
        <v>1600700145</v>
      </c>
      <c r="C136" s="79" t="s">
        <v>142</v>
      </c>
      <c r="D136" s="78" t="s">
        <v>156</v>
      </c>
      <c r="E136" s="80">
        <v>0</v>
      </c>
      <c r="F136" s="80">
        <v>0</v>
      </c>
      <c r="G136" s="80">
        <v>0</v>
      </c>
      <c r="H136" s="80">
        <v>0</v>
      </c>
      <c r="I136" s="80">
        <v>0</v>
      </c>
      <c r="J136" s="80">
        <v>0</v>
      </c>
      <c r="K136" s="81">
        <v>323610</v>
      </c>
      <c r="L136" s="81"/>
      <c r="M136" s="81"/>
      <c r="N136" s="77">
        <f t="shared" si="3"/>
        <v>323610</v>
      </c>
    </row>
    <row r="137" spans="1:14" ht="24.95" customHeight="1" x14ac:dyDescent="0.35">
      <c r="A137" s="71">
        <v>126</v>
      </c>
      <c r="B137" s="86">
        <v>1600700146</v>
      </c>
      <c r="C137" s="79" t="s">
        <v>142</v>
      </c>
      <c r="D137" s="78" t="s">
        <v>157</v>
      </c>
      <c r="E137" s="80">
        <v>0</v>
      </c>
      <c r="F137" s="80">
        <v>0</v>
      </c>
      <c r="G137" s="80">
        <v>0</v>
      </c>
      <c r="H137" s="80"/>
      <c r="I137" s="80">
        <v>0</v>
      </c>
      <c r="J137" s="80">
        <v>50.81000000000131</v>
      </c>
      <c r="K137" s="81">
        <v>224680</v>
      </c>
      <c r="L137" s="81"/>
      <c r="M137" s="81"/>
      <c r="N137" s="77">
        <f t="shared" si="3"/>
        <v>224730.81</v>
      </c>
    </row>
    <row r="138" spans="1:14" ht="24.95" customHeight="1" x14ac:dyDescent="0.35">
      <c r="A138" s="78">
        <v>127</v>
      </c>
      <c r="B138" s="72">
        <v>1600700147</v>
      </c>
      <c r="C138" s="79" t="s">
        <v>142</v>
      </c>
      <c r="D138" s="78" t="s">
        <v>158</v>
      </c>
      <c r="E138" s="80">
        <v>0</v>
      </c>
      <c r="F138" s="80">
        <v>0</v>
      </c>
      <c r="G138" s="80">
        <v>0</v>
      </c>
      <c r="H138" s="80">
        <v>0</v>
      </c>
      <c r="I138" s="80">
        <v>0</v>
      </c>
      <c r="J138" s="80">
        <v>0</v>
      </c>
      <c r="K138" s="81">
        <v>233660</v>
      </c>
      <c r="L138" s="81"/>
      <c r="M138" s="81"/>
      <c r="N138" s="77">
        <f t="shared" si="3"/>
        <v>233660</v>
      </c>
    </row>
    <row r="139" spans="1:14" ht="24.95" customHeight="1" x14ac:dyDescent="0.35">
      <c r="A139" s="71">
        <v>128</v>
      </c>
      <c r="B139" s="72">
        <v>1600700148</v>
      </c>
      <c r="C139" s="79" t="s">
        <v>142</v>
      </c>
      <c r="D139" s="78" t="s">
        <v>159</v>
      </c>
      <c r="E139" s="80">
        <v>0</v>
      </c>
      <c r="F139" s="80">
        <v>0</v>
      </c>
      <c r="G139" s="80">
        <v>0</v>
      </c>
      <c r="H139" s="80">
        <v>0</v>
      </c>
      <c r="I139" s="80">
        <v>0</v>
      </c>
      <c r="J139" s="80">
        <v>0</v>
      </c>
      <c r="K139" s="83">
        <v>117380</v>
      </c>
      <c r="L139" s="83"/>
      <c r="M139" s="83"/>
      <c r="N139" s="77">
        <f t="shared" si="3"/>
        <v>117380</v>
      </c>
    </row>
    <row r="140" spans="1:14" ht="24.95" customHeight="1" x14ac:dyDescent="0.35">
      <c r="A140" s="78">
        <v>129</v>
      </c>
      <c r="B140" s="86">
        <v>1600700149</v>
      </c>
      <c r="C140" s="79" t="s">
        <v>142</v>
      </c>
      <c r="D140" s="78" t="s">
        <v>160</v>
      </c>
      <c r="E140" s="80">
        <v>0</v>
      </c>
      <c r="F140" s="80">
        <v>0</v>
      </c>
      <c r="G140" s="80">
        <v>0</v>
      </c>
      <c r="H140" s="80">
        <v>0</v>
      </c>
      <c r="I140" s="80">
        <v>0</v>
      </c>
      <c r="J140" s="80">
        <v>0</v>
      </c>
      <c r="K140" s="81">
        <v>254730</v>
      </c>
      <c r="L140" s="81"/>
      <c r="M140" s="81"/>
      <c r="N140" s="77">
        <f t="shared" si="3"/>
        <v>254730</v>
      </c>
    </row>
    <row r="141" spans="1:14" ht="24.95" customHeight="1" x14ac:dyDescent="0.35">
      <c r="A141" s="71">
        <v>130</v>
      </c>
      <c r="B141" s="72">
        <v>1600700150</v>
      </c>
      <c r="C141" s="79" t="s">
        <v>142</v>
      </c>
      <c r="D141" s="78" t="s">
        <v>161</v>
      </c>
      <c r="E141" s="80">
        <v>0</v>
      </c>
      <c r="F141" s="80">
        <v>86835.409999999974</v>
      </c>
      <c r="G141" s="80">
        <v>0</v>
      </c>
      <c r="H141" s="80">
        <v>4887.3900000000003</v>
      </c>
      <c r="I141" s="80">
        <v>2169</v>
      </c>
      <c r="J141" s="80">
        <v>0</v>
      </c>
      <c r="K141" s="81">
        <v>180530</v>
      </c>
      <c r="L141" s="81"/>
      <c r="M141" s="81"/>
      <c r="N141" s="77">
        <f t="shared" ref="N141:N153" si="4">SUM(E141:M141)</f>
        <v>274421.8</v>
      </c>
    </row>
    <row r="142" spans="1:14" ht="24.95" customHeight="1" x14ac:dyDescent="0.35">
      <c r="A142" s="78">
        <v>131</v>
      </c>
      <c r="B142" s="72">
        <v>1600700151</v>
      </c>
      <c r="C142" s="79" t="s">
        <v>142</v>
      </c>
      <c r="D142" s="78" t="s">
        <v>162</v>
      </c>
      <c r="E142" s="80">
        <v>0</v>
      </c>
      <c r="F142" s="80">
        <v>0</v>
      </c>
      <c r="G142" s="80">
        <v>0</v>
      </c>
      <c r="H142" s="80">
        <v>0</v>
      </c>
      <c r="I142" s="80">
        <v>0</v>
      </c>
      <c r="J142" s="80">
        <v>0</v>
      </c>
      <c r="K142" s="81">
        <v>228420</v>
      </c>
      <c r="L142" s="81"/>
      <c r="M142" s="81"/>
      <c r="N142" s="77">
        <f t="shared" si="4"/>
        <v>228420</v>
      </c>
    </row>
    <row r="143" spans="1:14" ht="24.95" customHeight="1" x14ac:dyDescent="0.35">
      <c r="A143" s="71">
        <v>132</v>
      </c>
      <c r="B143" s="72">
        <v>1600700152</v>
      </c>
      <c r="C143" s="79" t="s">
        <v>142</v>
      </c>
      <c r="D143" s="78" t="s">
        <v>163</v>
      </c>
      <c r="E143" s="80">
        <v>0</v>
      </c>
      <c r="F143" s="80">
        <v>0</v>
      </c>
      <c r="G143" s="80">
        <v>0</v>
      </c>
      <c r="H143" s="80">
        <v>0</v>
      </c>
      <c r="I143" s="80">
        <v>0</v>
      </c>
      <c r="J143" s="80">
        <v>0</v>
      </c>
      <c r="K143" s="81">
        <v>199960</v>
      </c>
      <c r="L143" s="81"/>
      <c r="M143" s="81"/>
      <c r="N143" s="77">
        <f t="shared" si="4"/>
        <v>199960</v>
      </c>
    </row>
    <row r="144" spans="1:14" ht="24.95" customHeight="1" x14ac:dyDescent="0.35">
      <c r="A144" s="78">
        <v>133</v>
      </c>
      <c r="B144" s="72">
        <v>1600700153</v>
      </c>
      <c r="C144" s="79" t="s">
        <v>142</v>
      </c>
      <c r="D144" s="78" t="s">
        <v>164</v>
      </c>
      <c r="E144" s="80">
        <v>1151593.7999999998</v>
      </c>
      <c r="F144" s="80">
        <v>122683.51999999996</v>
      </c>
      <c r="G144" s="80">
        <v>110085.92999999993</v>
      </c>
      <c r="H144" s="80">
        <v>5949.0399999999991</v>
      </c>
      <c r="I144" s="80">
        <v>2972</v>
      </c>
      <c r="J144" s="80">
        <v>1979.5</v>
      </c>
      <c r="K144" s="81">
        <v>192530</v>
      </c>
      <c r="L144" s="81"/>
      <c r="M144" s="81"/>
      <c r="N144" s="77">
        <f t="shared" si="4"/>
        <v>1587793.7899999998</v>
      </c>
    </row>
    <row r="145" spans="1:14" ht="24.95" customHeight="1" x14ac:dyDescent="0.35">
      <c r="A145" s="71">
        <v>134</v>
      </c>
      <c r="B145" s="72">
        <v>1600700154</v>
      </c>
      <c r="C145" s="79" t="s">
        <v>142</v>
      </c>
      <c r="D145" s="78" t="s">
        <v>165</v>
      </c>
      <c r="E145" s="80">
        <v>0</v>
      </c>
      <c r="F145" s="80">
        <v>0</v>
      </c>
      <c r="G145" s="80"/>
      <c r="H145" s="80">
        <v>0</v>
      </c>
      <c r="I145" s="80">
        <v>0</v>
      </c>
      <c r="J145" s="80">
        <v>0</v>
      </c>
      <c r="K145" s="81">
        <v>260080</v>
      </c>
      <c r="L145" s="81"/>
      <c r="M145" s="81"/>
      <c r="N145" s="77">
        <f t="shared" si="4"/>
        <v>260080</v>
      </c>
    </row>
    <row r="146" spans="1:14" ht="24.95" customHeight="1" x14ac:dyDescent="0.35">
      <c r="A146" s="78">
        <v>135</v>
      </c>
      <c r="B146" s="72">
        <v>1600700155</v>
      </c>
      <c r="C146" s="79" t="s">
        <v>47</v>
      </c>
      <c r="D146" s="91" t="s">
        <v>66</v>
      </c>
      <c r="E146" s="92">
        <v>0</v>
      </c>
      <c r="F146" s="92">
        <v>0</v>
      </c>
      <c r="G146" s="92">
        <v>0</v>
      </c>
      <c r="H146" s="92">
        <v>0</v>
      </c>
      <c r="I146" s="92">
        <v>0</v>
      </c>
      <c r="J146" s="92">
        <v>0</v>
      </c>
      <c r="K146" s="81">
        <v>228440</v>
      </c>
      <c r="L146" s="81"/>
      <c r="M146" s="81"/>
      <c r="N146" s="77">
        <f t="shared" si="4"/>
        <v>228440</v>
      </c>
    </row>
    <row r="147" spans="1:14" s="94" customFormat="1" ht="24.95" customHeight="1" x14ac:dyDescent="0.35">
      <c r="A147" s="71">
        <v>136</v>
      </c>
      <c r="B147" s="72">
        <v>1600700162</v>
      </c>
      <c r="C147" s="87" t="s">
        <v>142</v>
      </c>
      <c r="D147" s="88" t="s">
        <v>166</v>
      </c>
      <c r="E147" s="89">
        <v>0</v>
      </c>
      <c r="F147" s="89">
        <v>0</v>
      </c>
      <c r="G147" s="89">
        <v>0</v>
      </c>
      <c r="H147" s="89">
        <v>0</v>
      </c>
      <c r="I147" s="89">
        <v>0</v>
      </c>
      <c r="J147" s="89">
        <v>0</v>
      </c>
      <c r="K147" s="81">
        <v>152560</v>
      </c>
      <c r="L147" s="81"/>
      <c r="M147" s="81"/>
      <c r="N147" s="77">
        <f t="shared" si="4"/>
        <v>152560</v>
      </c>
    </row>
    <row r="148" spans="1:14" ht="24.95" customHeight="1" x14ac:dyDescent="0.35">
      <c r="A148" s="78">
        <v>137</v>
      </c>
      <c r="B148" s="99">
        <v>1600700163</v>
      </c>
      <c r="C148" s="87" t="s">
        <v>87</v>
      </c>
      <c r="D148" s="88" t="s">
        <v>122</v>
      </c>
      <c r="E148" s="89">
        <v>0</v>
      </c>
      <c r="F148" s="89">
        <v>0</v>
      </c>
      <c r="G148" s="89">
        <v>0</v>
      </c>
      <c r="H148" s="89"/>
      <c r="I148" s="89">
        <v>0</v>
      </c>
      <c r="J148" s="89">
        <v>0</v>
      </c>
      <c r="K148" s="83">
        <v>92040</v>
      </c>
      <c r="L148" s="83"/>
      <c r="M148" s="83"/>
      <c r="N148" s="77">
        <f t="shared" si="4"/>
        <v>92040</v>
      </c>
    </row>
    <row r="149" spans="1:14" ht="24.95" customHeight="1" x14ac:dyDescent="0.35">
      <c r="A149" s="71">
        <v>138</v>
      </c>
      <c r="B149" s="99">
        <v>1600700164</v>
      </c>
      <c r="C149" s="87" t="s">
        <v>87</v>
      </c>
      <c r="D149" s="88" t="s">
        <v>60</v>
      </c>
      <c r="E149" s="89">
        <v>0</v>
      </c>
      <c r="F149" s="89">
        <v>0</v>
      </c>
      <c r="G149" s="89">
        <v>0</v>
      </c>
      <c r="H149" s="89">
        <v>0</v>
      </c>
      <c r="I149" s="89">
        <v>0</v>
      </c>
      <c r="J149" s="89">
        <v>0</v>
      </c>
      <c r="K149" s="83">
        <v>93790</v>
      </c>
      <c r="L149" s="83"/>
      <c r="M149" s="83"/>
      <c r="N149" s="77">
        <f t="shared" si="4"/>
        <v>93790</v>
      </c>
    </row>
    <row r="150" spans="1:14" ht="24.95" customHeight="1" x14ac:dyDescent="0.35">
      <c r="A150" s="78">
        <v>139</v>
      </c>
      <c r="B150" s="99">
        <v>1600700165</v>
      </c>
      <c r="C150" s="87" t="s">
        <v>87</v>
      </c>
      <c r="D150" s="88" t="s">
        <v>71</v>
      </c>
      <c r="E150" s="89">
        <v>0</v>
      </c>
      <c r="F150" s="89">
        <v>0</v>
      </c>
      <c r="G150" s="89">
        <v>0</v>
      </c>
      <c r="H150" s="89">
        <v>0</v>
      </c>
      <c r="I150" s="89">
        <v>0</v>
      </c>
      <c r="J150" s="89">
        <v>0</v>
      </c>
      <c r="K150" s="83">
        <v>106210</v>
      </c>
      <c r="L150" s="83"/>
      <c r="M150" s="83"/>
      <c r="N150" s="77">
        <f t="shared" si="4"/>
        <v>106210</v>
      </c>
    </row>
    <row r="151" spans="1:14" s="100" customFormat="1" ht="24.95" customHeight="1" x14ac:dyDescent="0.35">
      <c r="A151" s="71">
        <v>140</v>
      </c>
      <c r="B151" s="99">
        <v>1600700166</v>
      </c>
      <c r="C151" s="87" t="s">
        <v>142</v>
      </c>
      <c r="D151" s="88" t="s">
        <v>167</v>
      </c>
      <c r="E151" s="89">
        <v>0</v>
      </c>
      <c r="F151" s="89">
        <v>0</v>
      </c>
      <c r="G151" s="89">
        <v>0</v>
      </c>
      <c r="H151" s="89">
        <v>0</v>
      </c>
      <c r="I151" s="89">
        <v>0</v>
      </c>
      <c r="J151" s="89">
        <v>0</v>
      </c>
      <c r="K151" s="81">
        <v>246560</v>
      </c>
      <c r="L151" s="81"/>
      <c r="M151" s="81"/>
      <c r="N151" s="77">
        <f t="shared" si="4"/>
        <v>246560</v>
      </c>
    </row>
    <row r="152" spans="1:14" s="94" customFormat="1" ht="24.95" customHeight="1" x14ac:dyDescent="0.35">
      <c r="A152" s="78">
        <v>141</v>
      </c>
      <c r="B152" s="99" t="s">
        <v>168</v>
      </c>
      <c r="C152" s="87" t="s">
        <v>142</v>
      </c>
      <c r="D152" s="88" t="s">
        <v>169</v>
      </c>
      <c r="E152" s="89">
        <v>0</v>
      </c>
      <c r="F152" s="89">
        <v>0</v>
      </c>
      <c r="G152" s="89">
        <v>0</v>
      </c>
      <c r="H152" s="89">
        <v>0</v>
      </c>
      <c r="I152" s="89">
        <v>0</v>
      </c>
      <c r="J152" s="89">
        <v>0</v>
      </c>
      <c r="K152" s="81">
        <v>286360</v>
      </c>
      <c r="L152" s="81"/>
      <c r="M152" s="81"/>
      <c r="N152" s="77">
        <f t="shared" si="4"/>
        <v>286360</v>
      </c>
    </row>
    <row r="153" spans="1:14" ht="24.95" customHeight="1" x14ac:dyDescent="0.35">
      <c r="A153" s="71">
        <v>142</v>
      </c>
      <c r="B153" s="72" t="s">
        <v>170</v>
      </c>
      <c r="C153" s="79" t="s">
        <v>91</v>
      </c>
      <c r="D153" s="78" t="s">
        <v>171</v>
      </c>
      <c r="E153" s="80">
        <v>0</v>
      </c>
      <c r="F153" s="80">
        <v>0</v>
      </c>
      <c r="G153" s="80">
        <v>0</v>
      </c>
      <c r="H153" s="80">
        <v>0</v>
      </c>
      <c r="I153" s="80">
        <v>0</v>
      </c>
      <c r="J153" s="80">
        <v>0</v>
      </c>
      <c r="K153" s="81">
        <v>224060</v>
      </c>
      <c r="L153" s="81"/>
      <c r="M153" s="81"/>
      <c r="N153" s="77">
        <f t="shared" si="4"/>
        <v>224060</v>
      </c>
    </row>
    <row r="154" spans="1:14" ht="24.95" customHeight="1" x14ac:dyDescent="0.35">
      <c r="A154" s="101"/>
      <c r="B154" s="102"/>
      <c r="C154" s="103"/>
      <c r="D154" s="104"/>
      <c r="E154" s="105"/>
      <c r="F154" s="105"/>
      <c r="G154" s="105"/>
      <c r="H154" s="105"/>
      <c r="I154" s="105"/>
      <c r="J154" s="105"/>
      <c r="K154" s="106"/>
      <c r="L154" s="106"/>
      <c r="M154" s="106"/>
      <c r="N154" s="107"/>
    </row>
    <row r="155" spans="1:14" ht="21" x14ac:dyDescent="0.35">
      <c r="A155" s="108"/>
      <c r="B155" s="108"/>
      <c r="C155" s="109"/>
      <c r="D155" s="108"/>
      <c r="E155" s="110"/>
      <c r="F155" s="110"/>
      <c r="G155" s="110"/>
      <c r="H155" s="110"/>
      <c r="I155" s="110"/>
      <c r="J155" s="110"/>
      <c r="K155" s="111"/>
      <c r="L155" s="111"/>
      <c r="M155" s="111"/>
      <c r="N155" s="112"/>
    </row>
  </sheetData>
  <autoFilter ref="A1:N153" xr:uid="{9986CC2F-CF07-4AB9-B91E-9E2812D54673}"/>
  <mergeCells count="23">
    <mergeCell ref="M6:M8"/>
    <mergeCell ref="F8:J8"/>
    <mergeCell ref="A9:D9"/>
    <mergeCell ref="F9:J9"/>
    <mergeCell ref="L9:M9"/>
    <mergeCell ref="A10:D10"/>
    <mergeCell ref="F5:J5"/>
    <mergeCell ref="N5:N9"/>
    <mergeCell ref="C6:D6"/>
    <mergeCell ref="F6:F7"/>
    <mergeCell ref="G6:G7"/>
    <mergeCell ref="H6:H7"/>
    <mergeCell ref="I6:I7"/>
    <mergeCell ref="J6:J7"/>
    <mergeCell ref="K6:K7"/>
    <mergeCell ref="L6:L8"/>
    <mergeCell ref="A2:E2"/>
    <mergeCell ref="I2:J2"/>
    <mergeCell ref="K2:N2"/>
    <mergeCell ref="I3:J3"/>
    <mergeCell ref="K3:N3"/>
    <mergeCell ref="A4:D4"/>
    <mergeCell ref="I4:N4"/>
  </mergeCells>
  <pageMargins left="0.34" right="0.23622047244094491" top="0.39" bottom="0.25" header="0.31496062992125984" footer="0.22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ครั้งที่7</vt:lpstr>
      <vt:lpstr>ครั้งที่7!Print_Titles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2023-11-24T03:30:38Z</dcterms:created>
  <dcterms:modified xsi:type="dcterms:W3CDTF">2023-11-24T03:31:34Z</dcterms:modified>
</cp:coreProperties>
</file>