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CEE157AF-1A06-4852-A208-ADBF94146304}" xr6:coauthVersionLast="47" xr6:coauthVersionMax="47" xr10:uidLastSave="{00000000-0000-0000-0000-000000000000}"/>
  <bookViews>
    <workbookView xWindow="-120" yWindow="-120" windowWidth="29040" windowHeight="15840" xr2:uid="{81B804FF-34A4-4DBD-927D-C6DC44D7F9C6}"/>
  </bookViews>
  <sheets>
    <sheet name="ครั้งที่6" sheetId="1" r:id="rId1"/>
  </sheets>
  <definedNames>
    <definedName name="_xlnm._FilterDatabase" localSheetId="0" hidden="1">ครั้งที่6!$A$1:$K$153</definedName>
    <definedName name="_xlnm.Print_Titles" localSheetId="0">ครั้งที่6!$1:$10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K10" i="1" s="1"/>
  <c r="F10" i="1"/>
  <c r="G10" i="1"/>
  <c r="H10" i="1"/>
  <c r="I10" i="1"/>
  <c r="J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</calcChain>
</file>

<file path=xl/sharedStrings.xml><?xml version="1.0" encoding="utf-8"?>
<sst xmlns="http://schemas.openxmlformats.org/spreadsheetml/2006/main" count="316" uniqueCount="163">
  <si>
    <t>บึงกาฬ</t>
  </si>
  <si>
    <t>รจจ.</t>
  </si>
  <si>
    <t>1600700169</t>
  </si>
  <si>
    <t xml:space="preserve">นาทวี </t>
  </si>
  <si>
    <t>รจอ.</t>
  </si>
  <si>
    <t>1600700167</t>
  </si>
  <si>
    <t>ชัยบาดาล</t>
  </si>
  <si>
    <t>ลำปาง</t>
  </si>
  <si>
    <t>สกข.</t>
  </si>
  <si>
    <t>นครศรีธรรมราช</t>
  </si>
  <si>
    <t>ร้อยเอ็ด</t>
  </si>
  <si>
    <t>เกาะสมุย</t>
  </si>
  <si>
    <t>พิษณุโลก</t>
  </si>
  <si>
    <t>ทสญ.</t>
  </si>
  <si>
    <t>หล่มสัก</t>
  </si>
  <si>
    <t>หลังสวน</t>
  </si>
  <si>
    <t>สีคิ้ว</t>
  </si>
  <si>
    <t>สว่างแดนดิน</t>
  </si>
  <si>
    <t>สวรรคโลก</t>
  </si>
  <si>
    <t>รัตนบุรี</t>
  </si>
  <si>
    <t>แม่สะเรียง</t>
  </si>
  <si>
    <t>แม่สอด</t>
  </si>
  <si>
    <t>ภูเขียว</t>
  </si>
  <si>
    <t>นางรอง</t>
  </si>
  <si>
    <t>พล</t>
  </si>
  <si>
    <t>ฝาง</t>
  </si>
  <si>
    <t>ปากพนัง</t>
  </si>
  <si>
    <t>เบตง</t>
  </si>
  <si>
    <t>บัวใหญ่</t>
  </si>
  <si>
    <t>ธัญบุรี</t>
  </si>
  <si>
    <t>เทิง</t>
  </si>
  <si>
    <t>ทุ่งสง</t>
  </si>
  <si>
    <t>ทองผาภูมิ</t>
  </si>
  <si>
    <t>ตะกั่วป่า</t>
  </si>
  <si>
    <t>ไชยา</t>
  </si>
  <si>
    <t>กันทรลักษ์</t>
  </si>
  <si>
    <t>กบินทร์บุรี</t>
  </si>
  <si>
    <t>อุทัยธานี</t>
  </si>
  <si>
    <t>อุตรดิตถ์</t>
  </si>
  <si>
    <t>อำนาจเจริญ</t>
  </si>
  <si>
    <t>อ่างทอง</t>
  </si>
  <si>
    <t>หนองบัวลำภู</t>
  </si>
  <si>
    <t>หนองคาย</t>
  </si>
  <si>
    <t>สุรินทร์</t>
  </si>
  <si>
    <t>รจก.</t>
  </si>
  <si>
    <t>สุพรรณบุรี</t>
  </si>
  <si>
    <t>สุโขทัย</t>
  </si>
  <si>
    <t>สิงห์บุรี</t>
  </si>
  <si>
    <t>สระบุรี</t>
  </si>
  <si>
    <t>สระแก้ว</t>
  </si>
  <si>
    <t>สมุทรสาคร</t>
  </si>
  <si>
    <t>สมุทรสงคราม</t>
  </si>
  <si>
    <t>สตูล</t>
  </si>
  <si>
    <t>สงขลา</t>
  </si>
  <si>
    <t>สกลนคร</t>
  </si>
  <si>
    <t>ศรีสะเกษ</t>
  </si>
  <si>
    <t>ลำพูน</t>
  </si>
  <si>
    <t>ระนอง</t>
  </si>
  <si>
    <t>ยโสธร</t>
  </si>
  <si>
    <t>มุกดาหาร</t>
  </si>
  <si>
    <t>มหาสารคาม</t>
  </si>
  <si>
    <t>ภูเก็ต</t>
  </si>
  <si>
    <t>พิจิตร</t>
  </si>
  <si>
    <t>พังงา</t>
  </si>
  <si>
    <t>พะเยา</t>
  </si>
  <si>
    <t>พระนครศรีอยุธยา</t>
  </si>
  <si>
    <t>ปัตตานี</t>
  </si>
  <si>
    <t>ปราจีนบุรี</t>
  </si>
  <si>
    <t>ประจวบคีรีขันธ์</t>
  </si>
  <si>
    <t>ปทุมธานี</t>
  </si>
  <si>
    <t>บุรีรัมย์</t>
  </si>
  <si>
    <t>น่าน</t>
  </si>
  <si>
    <t>นราธิวาส</t>
  </si>
  <si>
    <t>นนทบุรี</t>
  </si>
  <si>
    <t>นครพนม</t>
  </si>
  <si>
    <t>นครนายก</t>
  </si>
  <si>
    <t>ตาก</t>
  </si>
  <si>
    <t>ตราด</t>
  </si>
  <si>
    <t>ตรัง</t>
  </si>
  <si>
    <t>ชุมพร</t>
  </si>
  <si>
    <t>ชัยภูมิ</t>
  </si>
  <si>
    <t>ชัยนาท</t>
  </si>
  <si>
    <t>จันทบุรี</t>
  </si>
  <si>
    <t>กาฬสินธุ์</t>
  </si>
  <si>
    <t>กาญจนบุรี</t>
  </si>
  <si>
    <t>กระบี่</t>
  </si>
  <si>
    <t>แม่ฮ่องสอน</t>
  </si>
  <si>
    <t>แพร่</t>
  </si>
  <si>
    <t>เลย</t>
  </si>
  <si>
    <t>เพชรบูรณ์</t>
  </si>
  <si>
    <t>เพชรบุรี</t>
  </si>
  <si>
    <t>จังหวัดตราด</t>
  </si>
  <si>
    <t>เชียงใหม่</t>
  </si>
  <si>
    <t>ชลบุรี</t>
  </si>
  <si>
    <t>ทสว.</t>
  </si>
  <si>
    <t>กลาง</t>
  </si>
  <si>
    <t>ห้วยโป่ง</t>
  </si>
  <si>
    <t>ทสป.</t>
  </si>
  <si>
    <t>หนองน้ำขุ่น</t>
  </si>
  <si>
    <t>บ้านเนินสูง</t>
  </si>
  <si>
    <t>บ้านนาวง</t>
  </si>
  <si>
    <t>ทุ่งเบญจา</t>
  </si>
  <si>
    <t>เกษตรอุตสาหกรรมเขาพริก</t>
  </si>
  <si>
    <t>ทส.</t>
  </si>
  <si>
    <t>ทสบ.</t>
  </si>
  <si>
    <t>หญิง</t>
  </si>
  <si>
    <t>จังหวัดปทุมธานี</t>
  </si>
  <si>
    <t>นครราชสีมา</t>
  </si>
  <si>
    <t>ขอนแก่น</t>
  </si>
  <si>
    <t>อุบลราชธานี</t>
  </si>
  <si>
    <t>อุดรธานี</t>
  </si>
  <si>
    <t>สุราษฎร์ธานี</t>
  </si>
  <si>
    <t>สมุทรปราการ</t>
  </si>
  <si>
    <t>ลพบุรี</t>
  </si>
  <si>
    <t>ระยอง</t>
  </si>
  <si>
    <t>ราชบุรี</t>
  </si>
  <si>
    <t>ยะลา</t>
  </si>
  <si>
    <t>พัทลุง</t>
  </si>
  <si>
    <t>บางขวาง</t>
  </si>
  <si>
    <t>นครปฐม</t>
  </si>
  <si>
    <t>นครสวรรค์</t>
  </si>
  <si>
    <t>เชียงราย</t>
  </si>
  <si>
    <t>ฉะเชิงเทรา</t>
  </si>
  <si>
    <t>คลองไผ่</t>
  </si>
  <si>
    <t>เขาบิน</t>
  </si>
  <si>
    <t>กำแพงเพชร</t>
  </si>
  <si>
    <t>พัทยา</t>
  </si>
  <si>
    <t>รจพ.</t>
  </si>
  <si>
    <t>โรงพยาบาลราชทัณฑ์</t>
  </si>
  <si>
    <t>ธนบุรี</t>
  </si>
  <si>
    <t>มีนบุรี</t>
  </si>
  <si>
    <t>กรุงเทพมหานคร</t>
  </si>
  <si>
    <t>คลองเปรม</t>
  </si>
  <si>
    <t>ส่วนกลางกรมฯ</t>
  </si>
  <si>
    <t>1600799998</t>
  </si>
  <si>
    <t>รวมทั้งสิ้น</t>
  </si>
  <si>
    <t>6711230</t>
  </si>
  <si>
    <t>แหล่งของเงิน</t>
  </si>
  <si>
    <t>เดือน ส.ค.-ต.ค.66</t>
  </si>
  <si>
    <t>เดือนตุลาคม 2566</t>
  </si>
  <si>
    <t>( ค่ากับข้าว+ค่าข้าวสาร+ค่าเชื้อเพลิง )</t>
  </si>
  <si>
    <t xml:space="preserve"> ค่าบริการสื่อสารฯ </t>
  </si>
  <si>
    <t xml:space="preserve"> ค่าไปรษณีย์ </t>
  </si>
  <si>
    <t xml:space="preserve"> ค่าโทรศัพท์ </t>
  </si>
  <si>
    <t xml:space="preserve"> ค่าน้ำประปา </t>
  </si>
  <si>
    <t xml:space="preserve"> ค่าไฟฟ้า</t>
  </si>
  <si>
    <t xml:space="preserve">อาหารผู้ต้องขัง </t>
  </si>
  <si>
    <t>เรือนจำและทัณฑสถาน</t>
  </si>
  <si>
    <t>ศูนย์ต้นทุน</t>
  </si>
  <si>
    <t>ที่</t>
  </si>
  <si>
    <t>รวมจัดสรร</t>
  </si>
  <si>
    <t>ค่าสาธารณูปโภค</t>
  </si>
  <si>
    <t>ค่าวัสดุ</t>
  </si>
  <si>
    <t>รหัส</t>
  </si>
  <si>
    <t>โอน 14 พ.ย. 66</t>
  </si>
  <si>
    <t xml:space="preserve"> งบดำเนินงาน</t>
  </si>
  <si>
    <t>16007570001702000000</t>
  </si>
  <si>
    <t>รหัสงบประมาณ</t>
  </si>
  <si>
    <t xml:space="preserve">ผลผลิต ผู้ต้องขังได้รับการควบคุม ดูแล </t>
  </si>
  <si>
    <t>16007660024300000</t>
  </si>
  <si>
    <t>รหัสกิจกรรมหลัก</t>
  </si>
  <si>
    <t>แผนงานยุทธศาสตร์พัฒนากฎหมายและกระบวนการยุติธรรม</t>
  </si>
  <si>
    <t>สรุปบัญชีโอนเงินประจำงวด ครั้งที่ 6 งบดำเนินงาน ประจำปีงบประมาณ พ.ศ. 2566 ไปพลางก่อน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</si>
</sst>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name val="TH SarabunPSK"/>
      <family val="2"/>
    </font>
    <font>
      <b/>
      <sz val="20"/>
      <color rgb="FFFF0000"/>
      <name val="TH SarabunPSK"/>
      <family val="2"/>
    </font>
    <font>
      <b/>
      <sz val="24"/>
      <color indexed="10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b/>
      <sz val="24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</cellStyleXfs>
  <cellXfs count="97">
    <xf numFmtId="0" fontId="0" fillId="0" borderId="0" xfId="0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43" fontId="4" fillId="0" borderId="0" xfId="2" applyFont="1" applyAlignment="1">
      <alignment shrinkToFit="1"/>
    </xf>
    <xf numFmtId="43" fontId="5" fillId="0" borderId="0" xfId="1" applyFont="1" applyAlignment="1">
      <alignment shrinkToFit="1"/>
    </xf>
    <xf numFmtId="187" fontId="5" fillId="0" borderId="0" xfId="3" applyFont="1" applyAlignment="1">
      <alignment shrinkToFit="1"/>
    </xf>
    <xf numFmtId="187" fontId="5" fillId="0" borderId="0" xfId="3" applyFont="1" applyAlignment="1">
      <alignment horizontal="right" shrinkToFit="1"/>
    </xf>
    <xf numFmtId="43" fontId="4" fillId="0" borderId="1" xfId="2" applyFont="1" applyBorder="1" applyAlignment="1">
      <alignment shrinkToFit="1"/>
    </xf>
    <xf numFmtId="43" fontId="5" fillId="0" borderId="1" xfId="1" applyFont="1" applyFill="1" applyBorder="1" applyAlignment="1">
      <alignment shrinkToFit="1"/>
    </xf>
    <xf numFmtId="187" fontId="5" fillId="0" borderId="1" xfId="3" applyFont="1" applyFill="1" applyBorder="1" applyAlignment="1">
      <alignment shrinkToFit="1"/>
    </xf>
    <xf numFmtId="187" fontId="5" fillId="0" borderId="1" xfId="3" applyFont="1" applyFill="1" applyBorder="1" applyAlignment="1">
      <alignment horizontal="right" shrinkToFit="1"/>
    </xf>
    <xf numFmtId="49" fontId="5" fillId="0" borderId="1" xfId="3" applyNumberFormat="1" applyFont="1" applyFill="1" applyBorder="1" applyAlignment="1">
      <alignment horizontal="center" shrinkToFit="1"/>
    </xf>
    <xf numFmtId="0" fontId="5" fillId="0" borderId="1" xfId="0" applyFont="1" applyBorder="1"/>
    <xf numFmtId="43" fontId="4" fillId="2" borderId="2" xfId="2" applyFont="1" applyFill="1" applyBorder="1" applyAlignment="1">
      <alignment shrinkToFit="1"/>
    </xf>
    <xf numFmtId="43" fontId="5" fillId="0" borderId="2" xfId="1" applyFont="1" applyBorder="1" applyAlignment="1">
      <alignment shrinkToFit="1"/>
    </xf>
    <xf numFmtId="187" fontId="5" fillId="0" borderId="2" xfId="3" applyFont="1" applyBorder="1" applyAlignment="1">
      <alignment shrinkToFit="1"/>
    </xf>
    <xf numFmtId="187" fontId="5" fillId="0" borderId="2" xfId="3" applyFont="1" applyBorder="1" applyAlignment="1">
      <alignment horizontal="right" shrinkToFit="1"/>
    </xf>
    <xf numFmtId="49" fontId="5" fillId="0" borderId="2" xfId="3" applyNumberFormat="1" applyFont="1" applyBorder="1" applyAlignment="1">
      <alignment horizontal="center" shrinkToFit="1"/>
    </xf>
    <xf numFmtId="187" fontId="5" fillId="0" borderId="3" xfId="3" applyFont="1" applyFill="1" applyBorder="1" applyAlignment="1">
      <alignment horizontal="center" shrinkToFit="1"/>
    </xf>
    <xf numFmtId="187" fontId="5" fillId="0" borderId="0" xfId="3" applyFont="1" applyFill="1" applyAlignment="1">
      <alignment shrinkToFit="1"/>
    </xf>
    <xf numFmtId="43" fontId="5" fillId="0" borderId="2" xfId="1" applyFont="1" applyFill="1" applyBorder="1" applyAlignment="1">
      <alignment shrinkToFit="1"/>
    </xf>
    <xf numFmtId="187" fontId="5" fillId="0" borderId="2" xfId="3" applyFont="1" applyFill="1" applyBorder="1" applyAlignment="1">
      <alignment shrinkToFit="1"/>
    </xf>
    <xf numFmtId="187" fontId="5" fillId="0" borderId="2" xfId="3" applyFont="1" applyFill="1" applyBorder="1" applyAlignment="1">
      <alignment horizontal="right" shrinkToFit="1"/>
    </xf>
    <xf numFmtId="49" fontId="5" fillId="0" borderId="2" xfId="3" applyNumberFormat="1" applyFont="1" applyFill="1" applyBorder="1" applyAlignment="1">
      <alignment horizontal="center" shrinkToFit="1"/>
    </xf>
    <xf numFmtId="187" fontId="5" fillId="0" borderId="0" xfId="3" applyFont="1" applyFill="1" applyBorder="1" applyAlignment="1">
      <alignment shrinkToFit="1"/>
    </xf>
    <xf numFmtId="43" fontId="5" fillId="0" borderId="2" xfId="1" quotePrefix="1" applyFont="1" applyBorder="1" applyAlignment="1">
      <alignment horizontal="left" shrinkToFit="1"/>
    </xf>
    <xf numFmtId="187" fontId="5" fillId="0" borderId="2" xfId="3" quotePrefix="1" applyFont="1" applyBorder="1" applyAlignment="1">
      <alignment horizontal="left" shrinkToFit="1"/>
    </xf>
    <xf numFmtId="0" fontId="5" fillId="0" borderId="2" xfId="4" applyFont="1" applyBorder="1" applyAlignment="1">
      <alignment horizontal="center"/>
    </xf>
    <xf numFmtId="43" fontId="7" fillId="0" borderId="2" xfId="1" applyFont="1" applyBorder="1" applyAlignment="1">
      <alignment shrinkToFit="1"/>
    </xf>
    <xf numFmtId="187" fontId="7" fillId="0" borderId="2" xfId="3" applyFont="1" applyBorder="1" applyAlignment="1">
      <alignment shrinkToFit="1"/>
    </xf>
    <xf numFmtId="187" fontId="7" fillId="0" borderId="2" xfId="3" applyFont="1" applyBorder="1" applyAlignment="1">
      <alignment horizontal="right" shrinkToFit="1"/>
    </xf>
    <xf numFmtId="49" fontId="7" fillId="0" borderId="2" xfId="3" applyNumberFormat="1" applyFont="1" applyBorder="1" applyAlignment="1">
      <alignment horizontal="center" shrinkToFit="1"/>
    </xf>
    <xf numFmtId="187" fontId="5" fillId="0" borderId="2" xfId="3" quotePrefix="1" applyFont="1" applyBorder="1" applyAlignment="1">
      <alignment horizontal="right" shrinkToFit="1"/>
    </xf>
    <xf numFmtId="43" fontId="5" fillId="0" borderId="2" xfId="1" applyFont="1" applyBorder="1" applyAlignment="1">
      <alignment horizontal="left" shrinkToFit="1"/>
    </xf>
    <xf numFmtId="187" fontId="5" fillId="0" borderId="2" xfId="3" applyFont="1" applyBorder="1" applyAlignment="1">
      <alignment horizontal="left" shrinkToFit="1"/>
    </xf>
    <xf numFmtId="187" fontId="4" fillId="0" borderId="0" xfId="3" applyFont="1" applyFill="1" applyAlignment="1">
      <alignment shrinkToFit="1"/>
    </xf>
    <xf numFmtId="43" fontId="8" fillId="0" borderId="4" xfId="3" applyNumberFormat="1" applyFont="1" applyFill="1" applyBorder="1" applyAlignment="1">
      <alignment shrinkToFit="1"/>
    </xf>
    <xf numFmtId="187" fontId="5" fillId="0" borderId="5" xfId="3" applyFont="1" applyFill="1" applyBorder="1" applyAlignment="1">
      <alignment horizontal="left" shrinkToFit="1"/>
    </xf>
    <xf numFmtId="187" fontId="4" fillId="0" borderId="6" xfId="3" applyFont="1" applyFill="1" applyBorder="1" applyAlignment="1">
      <alignment horizontal="center" shrinkToFit="1"/>
    </xf>
    <xf numFmtId="43" fontId="4" fillId="2" borderId="7" xfId="2" applyFont="1" applyFill="1" applyBorder="1" applyAlignment="1">
      <alignment shrinkToFit="1"/>
    </xf>
    <xf numFmtId="43" fontId="8" fillId="0" borderId="7" xfId="1" applyFont="1" applyFill="1" applyBorder="1" applyAlignment="1">
      <alignment shrinkToFit="1"/>
    </xf>
    <xf numFmtId="187" fontId="4" fillId="0" borderId="8" xfId="3" applyFont="1" applyFill="1" applyBorder="1" applyAlignment="1">
      <alignment horizontal="center" shrinkToFit="1"/>
    </xf>
    <xf numFmtId="187" fontId="4" fillId="0" borderId="9" xfId="3" applyFont="1" applyFill="1" applyBorder="1" applyAlignment="1">
      <alignment horizontal="center" shrinkToFit="1"/>
    </xf>
    <xf numFmtId="187" fontId="4" fillId="0" borderId="10" xfId="3" applyFont="1" applyFill="1" applyBorder="1" applyAlignment="1">
      <alignment horizontal="center" shrinkToFit="1"/>
    </xf>
    <xf numFmtId="187" fontId="4" fillId="0" borderId="0" xfId="3" applyFont="1" applyFill="1" applyAlignment="1">
      <alignment horizontal="center" shrinkToFit="1"/>
    </xf>
    <xf numFmtId="43" fontId="4" fillId="2" borderId="4" xfId="2" applyFont="1" applyFill="1" applyBorder="1" applyAlignment="1">
      <alignment horizontal="center" vertical="center" shrinkToFit="1"/>
    </xf>
    <xf numFmtId="49" fontId="4" fillId="3" borderId="11" xfId="1" applyNumberFormat="1" applyFont="1" applyFill="1" applyBorder="1" applyAlignment="1">
      <alignment horizontal="center" vertical="center"/>
    </xf>
    <xf numFmtId="49" fontId="4" fillId="3" borderId="12" xfId="1" applyNumberFormat="1" applyFont="1" applyFill="1" applyBorder="1" applyAlignment="1">
      <alignment horizontal="center" vertical="center"/>
    </xf>
    <xf numFmtId="43" fontId="4" fillId="3" borderId="13" xfId="1" quotePrefix="1" applyFont="1" applyFill="1" applyBorder="1" applyAlignment="1">
      <alignment horizontal="center" shrinkToFit="1"/>
    </xf>
    <xf numFmtId="187" fontId="4" fillId="3" borderId="11" xfId="3" applyFont="1" applyFill="1" applyBorder="1" applyAlignment="1">
      <alignment horizontal="right" shrinkToFit="1"/>
    </xf>
    <xf numFmtId="187" fontId="4" fillId="3" borderId="12" xfId="3" applyFont="1" applyFill="1" applyBorder="1" applyAlignment="1">
      <alignment horizontal="right" shrinkToFit="1"/>
    </xf>
    <xf numFmtId="187" fontId="4" fillId="3" borderId="14" xfId="3" applyFont="1" applyFill="1" applyBorder="1" applyAlignment="1">
      <alignment horizontal="right" shrinkToFit="1"/>
    </xf>
    <xf numFmtId="187" fontId="5" fillId="0" borderId="0" xfId="3" applyFont="1" applyFill="1" applyAlignment="1">
      <alignment horizontal="center" shrinkToFit="1"/>
    </xf>
    <xf numFmtId="43" fontId="4" fillId="0" borderId="11" xfId="1" applyFont="1" applyFill="1" applyBorder="1" applyAlignment="1">
      <alignment horizontal="center" vertical="center" shrinkToFit="1"/>
    </xf>
    <xf numFmtId="43" fontId="4" fillId="0" borderId="12" xfId="1" applyFont="1" applyFill="1" applyBorder="1" applyAlignment="1">
      <alignment horizontal="center" vertical="center" shrinkToFit="1"/>
    </xf>
    <xf numFmtId="43" fontId="4" fillId="0" borderId="14" xfId="1" applyFont="1" applyFill="1" applyBorder="1" applyAlignment="1">
      <alignment horizontal="center" vertical="center" shrinkToFit="1"/>
    </xf>
    <xf numFmtId="43" fontId="4" fillId="0" borderId="13" xfId="1" applyFont="1" applyFill="1" applyBorder="1" applyAlignment="1">
      <alignment horizontal="center" vertical="center" wrapText="1" shrinkToFit="1"/>
    </xf>
    <xf numFmtId="187" fontId="5" fillId="0" borderId="0" xfId="3" applyFont="1" applyFill="1" applyBorder="1" applyAlignment="1">
      <alignment horizontal="center" vertical="center" shrinkToFit="1"/>
    </xf>
    <xf numFmtId="49" fontId="5" fillId="0" borderId="0" xfId="3" applyNumberFormat="1" applyFont="1" applyFill="1" applyBorder="1" applyAlignment="1">
      <alignment horizontal="center" vertical="center" shrinkToFit="1"/>
    </xf>
    <xf numFmtId="187" fontId="5" fillId="0" borderId="3" xfId="3" applyFont="1" applyFill="1" applyBorder="1" applyAlignment="1">
      <alignment horizontal="center" vertical="center" shrinkToFit="1"/>
    </xf>
    <xf numFmtId="43" fontId="5" fillId="0" borderId="15" xfId="1" applyFont="1" applyFill="1" applyBorder="1" applyAlignment="1">
      <alignment horizontal="center" vertical="center" wrapText="1" shrinkToFit="1"/>
    </xf>
    <xf numFmtId="43" fontId="5" fillId="0" borderId="13" xfId="1" applyFont="1" applyFill="1" applyBorder="1" applyAlignment="1">
      <alignment horizontal="center" vertical="center" wrapText="1" shrinkToFit="1"/>
    </xf>
    <xf numFmtId="187" fontId="4" fillId="0" borderId="16" xfId="3" applyFont="1" applyFill="1" applyBorder="1" applyAlignment="1">
      <alignment horizontal="center" vertical="center" shrinkToFit="1"/>
    </xf>
    <xf numFmtId="187" fontId="4" fillId="0" borderId="17" xfId="3" applyFont="1" applyFill="1" applyBorder="1" applyAlignment="1">
      <alignment horizontal="center" vertical="center" shrinkToFit="1"/>
    </xf>
    <xf numFmtId="49" fontId="4" fillId="0" borderId="17" xfId="3" applyNumberFormat="1" applyFont="1" applyFill="1" applyBorder="1" applyAlignment="1">
      <alignment horizontal="center" vertical="center" shrinkToFit="1"/>
    </xf>
    <xf numFmtId="187" fontId="4" fillId="0" borderId="15" xfId="3" applyFont="1" applyFill="1" applyBorder="1" applyAlignment="1">
      <alignment horizontal="center" vertical="center" shrinkToFit="1"/>
    </xf>
    <xf numFmtId="43" fontId="5" fillId="0" borderId="18" xfId="1" applyFont="1" applyFill="1" applyBorder="1" applyAlignment="1">
      <alignment horizontal="center" vertical="center" wrapText="1" shrinkToFit="1"/>
    </xf>
    <xf numFmtId="43" fontId="5" fillId="0" borderId="15" xfId="1" applyFont="1" applyFill="1" applyBorder="1" applyAlignment="1">
      <alignment horizontal="center" shrinkToFit="1"/>
    </xf>
    <xf numFmtId="187" fontId="4" fillId="0" borderId="5" xfId="3" applyFont="1" applyFill="1" applyBorder="1" applyAlignment="1">
      <alignment horizontal="center" vertical="center" shrinkToFit="1"/>
    </xf>
    <xf numFmtId="187" fontId="4" fillId="0" borderId="3" xfId="3" applyFont="1" applyFill="1" applyBorder="1" applyAlignment="1">
      <alignment horizontal="center" vertical="center" shrinkToFit="1"/>
    </xf>
    <xf numFmtId="49" fontId="4" fillId="0" borderId="3" xfId="3" applyNumberFormat="1" applyFont="1" applyFill="1" applyBorder="1" applyAlignment="1">
      <alignment horizontal="center" vertical="center" shrinkToFit="1"/>
    </xf>
    <xf numFmtId="187" fontId="4" fillId="0" borderId="4" xfId="3" applyFont="1" applyFill="1" applyBorder="1" applyAlignment="1">
      <alignment horizontal="center" vertical="center" shrinkToFit="1"/>
    </xf>
    <xf numFmtId="43" fontId="4" fillId="2" borderId="18" xfId="2" applyFont="1" applyFill="1" applyBorder="1" applyAlignment="1">
      <alignment horizontal="center" vertical="center" shrinkToFit="1"/>
    </xf>
    <xf numFmtId="43" fontId="4" fillId="4" borderId="11" xfId="1" applyFont="1" applyFill="1" applyBorder="1" applyAlignment="1">
      <alignment horizontal="center" vertical="center" shrinkToFit="1"/>
    </xf>
    <xf numFmtId="43" fontId="4" fillId="4" borderId="12" xfId="1" applyFont="1" applyFill="1" applyBorder="1" applyAlignment="1">
      <alignment horizontal="center" vertical="center" shrinkToFit="1"/>
    </xf>
    <xf numFmtId="43" fontId="4" fillId="4" borderId="14" xfId="1" applyFont="1" applyFill="1" applyBorder="1" applyAlignment="1">
      <alignment horizontal="center" vertical="center" shrinkToFit="1"/>
    </xf>
    <xf numFmtId="43" fontId="4" fillId="5" borderId="13" xfId="1" applyFont="1" applyFill="1" applyBorder="1" applyAlignment="1">
      <alignment horizontal="center" vertical="center" shrinkToFit="1"/>
    </xf>
    <xf numFmtId="187" fontId="4" fillId="0" borderId="19" xfId="3" applyFont="1" applyFill="1" applyBorder="1" applyAlignment="1">
      <alignment horizontal="centerContinuous" vertical="center" shrinkToFit="1"/>
    </xf>
    <xf numFmtId="187" fontId="4" fillId="0" borderId="20" xfId="3" applyFont="1" applyFill="1" applyBorder="1" applyAlignment="1">
      <alignment horizontal="right" vertical="center" shrinkToFit="1"/>
    </xf>
    <xf numFmtId="49" fontId="4" fillId="0" borderId="20" xfId="3" applyNumberFormat="1" applyFont="1" applyFill="1" applyBorder="1" applyAlignment="1">
      <alignment horizontal="center" vertical="center" shrinkToFit="1"/>
    </xf>
    <xf numFmtId="187" fontId="4" fillId="0" borderId="18" xfId="3" applyFont="1" applyFill="1" applyBorder="1" applyAlignment="1">
      <alignment horizontal="center" vertical="center" shrinkToFit="1"/>
    </xf>
    <xf numFmtId="0" fontId="9" fillId="0" borderId="0" xfId="0" applyFont="1"/>
    <xf numFmtId="43" fontId="10" fillId="6" borderId="16" xfId="3" applyNumberFormat="1" applyFont="1" applyFill="1" applyBorder="1" applyAlignment="1">
      <alignment horizontal="center" shrinkToFit="1"/>
    </xf>
    <xf numFmtId="43" fontId="10" fillId="6" borderId="16" xfId="1" applyFont="1" applyFill="1" applyBorder="1" applyAlignment="1">
      <alignment horizontal="center" shrinkToFit="1"/>
    </xf>
    <xf numFmtId="43" fontId="11" fillId="7" borderId="16" xfId="1" applyFont="1" applyFill="1" applyBorder="1" applyAlignment="1">
      <alignment shrinkToFit="1"/>
    </xf>
    <xf numFmtId="187" fontId="11" fillId="7" borderId="16" xfId="3" applyFont="1" applyFill="1" applyBorder="1" applyAlignment="1">
      <alignment horizontal="left" shrinkToFit="1"/>
    </xf>
    <xf numFmtId="43" fontId="12" fillId="8" borderId="0" xfId="3" applyNumberFormat="1" applyFont="1" applyFill="1" applyBorder="1" applyAlignment="1">
      <alignment horizontal="center" shrinkToFit="1"/>
    </xf>
    <xf numFmtId="43" fontId="12" fillId="8" borderId="0" xfId="1" applyFont="1" applyFill="1" applyBorder="1" applyAlignment="1">
      <alignment horizontal="center" shrinkToFit="1"/>
    </xf>
    <xf numFmtId="43" fontId="13" fillId="7" borderId="0" xfId="1" applyFont="1" applyFill="1" applyBorder="1" applyAlignment="1"/>
    <xf numFmtId="188" fontId="13" fillId="7" borderId="0" xfId="3" applyNumberFormat="1" applyFont="1" applyFill="1" applyBorder="1" applyAlignment="1"/>
    <xf numFmtId="43" fontId="13" fillId="7" borderId="0" xfId="1" applyFont="1" applyFill="1" applyBorder="1" applyAlignment="1">
      <alignment shrinkToFit="1"/>
    </xf>
    <xf numFmtId="43" fontId="13" fillId="7" borderId="0" xfId="1" applyFont="1" applyFill="1" applyBorder="1" applyAlignment="1">
      <alignment horizontal="left" shrinkToFit="1"/>
    </xf>
    <xf numFmtId="188" fontId="13" fillId="7" borderId="0" xfId="3" applyNumberFormat="1" applyFont="1" applyFill="1" applyBorder="1" applyAlignment="1">
      <alignment horizontal="left" shrinkToFit="1"/>
    </xf>
    <xf numFmtId="187" fontId="14" fillId="0" borderId="0" xfId="3" applyFont="1" applyAlignment="1">
      <alignment shrinkToFit="1"/>
    </xf>
    <xf numFmtId="188" fontId="15" fillId="0" borderId="0" xfId="3" applyNumberFormat="1" applyFont="1" applyAlignment="1"/>
    <xf numFmtId="43" fontId="15" fillId="0" borderId="0" xfId="1" applyFont="1" applyAlignment="1"/>
  </cellXfs>
  <cellStyles count="5">
    <cellStyle name="Normal_บัญชีโอนเงินประจำงวดผ.1" xfId="4" xr:uid="{F79F09F9-1C90-47A3-B1D4-30A22AF9889A}"/>
    <cellStyle name="เครื่องหมายจุลภาค 2" xfId="2" xr:uid="{3E1F698B-20FE-466C-BF23-13D554769818}"/>
    <cellStyle name="เครื่องหมายจุลภาค_บัญชีโอนเงินประจำงวดปี 2550  ผลผลิตที่ 1" xfId="3" xr:uid="{17812B12-8C02-4FBA-BC7D-2C089C2D2F5A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E920-5807-4F7F-ACDB-7E0C1C43F565}">
  <sheetPr filterMode="1">
    <pageSetUpPr fitToPage="1"/>
  </sheetPr>
  <dimension ref="A1:K155"/>
  <sheetViews>
    <sheetView tabSelected="1" workbookViewId="0">
      <pane xSplit="4" ySplit="11" topLeftCell="E76" activePane="bottomRight" state="frozen"/>
      <selection pane="topRight" activeCell="E1" sqref="E1"/>
      <selection pane="bottomLeft" activeCell="A12" sqref="A12"/>
      <selection pane="bottomRight" activeCell="Q9" sqref="Q9"/>
    </sheetView>
  </sheetViews>
  <sheetFormatPr defaultColWidth="8" defaultRowHeight="15" x14ac:dyDescent="0.25"/>
  <cols>
    <col min="1" max="1" width="4.125" style="1" customWidth="1"/>
    <col min="2" max="2" width="15.125" style="1" customWidth="1"/>
    <col min="3" max="3" width="6.875" style="1" customWidth="1"/>
    <col min="4" max="4" width="19.25" style="1" customWidth="1"/>
    <col min="5" max="5" width="20.125" style="3" customWidth="1"/>
    <col min="6" max="6" width="13" style="3" customWidth="1"/>
    <col min="7" max="7" width="12.625" style="3" customWidth="1"/>
    <col min="8" max="8" width="12.375" style="3" customWidth="1"/>
    <col min="9" max="9" width="12" style="3" customWidth="1"/>
    <col min="10" max="10" width="12.75" style="3" customWidth="1"/>
    <col min="11" max="11" width="18" style="2" customWidth="1"/>
    <col min="12" max="16384" width="8" style="1"/>
  </cols>
  <sheetData>
    <row r="1" spans="1:11" s="94" customFormat="1" ht="30.75" x14ac:dyDescent="0.45">
      <c r="A1" s="95" t="s">
        <v>162</v>
      </c>
      <c r="B1" s="95"/>
      <c r="C1" s="95"/>
      <c r="D1" s="95"/>
      <c r="E1" s="96"/>
      <c r="F1" s="96"/>
      <c r="G1" s="96"/>
      <c r="H1" s="96"/>
      <c r="I1" s="96"/>
      <c r="J1" s="96"/>
      <c r="K1" s="95"/>
    </row>
    <row r="2" spans="1:11" s="82" customFormat="1" ht="26.25" x14ac:dyDescent="0.4">
      <c r="A2" s="93" t="s">
        <v>161</v>
      </c>
      <c r="B2" s="93"/>
      <c r="C2" s="93"/>
      <c r="D2" s="93"/>
      <c r="E2" s="92"/>
      <c r="F2" s="91"/>
      <c r="G2" s="91"/>
      <c r="H2" s="88" t="s">
        <v>160</v>
      </c>
      <c r="I2" s="88"/>
      <c r="J2" s="87" t="s">
        <v>159</v>
      </c>
      <c r="K2" s="87"/>
    </row>
    <row r="3" spans="1:11" s="82" customFormat="1" ht="26.25" x14ac:dyDescent="0.4">
      <c r="A3" s="90" t="s">
        <v>158</v>
      </c>
      <c r="B3" s="90"/>
      <c r="C3" s="90"/>
      <c r="D3" s="90"/>
      <c r="E3" s="89"/>
      <c r="F3" s="89"/>
      <c r="G3" s="89"/>
      <c r="H3" s="88" t="s">
        <v>157</v>
      </c>
      <c r="I3" s="88"/>
      <c r="J3" s="87" t="s">
        <v>156</v>
      </c>
      <c r="K3" s="87"/>
    </row>
    <row r="4" spans="1:11" s="82" customFormat="1" ht="22.5" customHeight="1" x14ac:dyDescent="0.45">
      <c r="A4" s="86" t="s">
        <v>155</v>
      </c>
      <c r="B4" s="86"/>
      <c r="C4" s="86"/>
      <c r="D4" s="86"/>
      <c r="E4" s="85"/>
      <c r="F4" s="85"/>
      <c r="G4" s="85"/>
      <c r="H4" s="85"/>
      <c r="I4" s="84" t="s">
        <v>154</v>
      </c>
      <c r="J4" s="84"/>
      <c r="K4" s="83"/>
    </row>
    <row r="5" spans="1:11" s="36" customFormat="1" ht="24.95" customHeight="1" x14ac:dyDescent="0.35">
      <c r="A5" s="81"/>
      <c r="B5" s="80" t="s">
        <v>153</v>
      </c>
      <c r="C5" s="79"/>
      <c r="D5" s="78"/>
      <c r="E5" s="77" t="s">
        <v>152</v>
      </c>
      <c r="F5" s="76" t="s">
        <v>151</v>
      </c>
      <c r="G5" s="75"/>
      <c r="H5" s="75"/>
      <c r="I5" s="75"/>
      <c r="J5" s="74"/>
      <c r="K5" s="73" t="s">
        <v>150</v>
      </c>
    </row>
    <row r="6" spans="1:11" s="53" customFormat="1" ht="24.95" customHeight="1" x14ac:dyDescent="0.35">
      <c r="A6" s="72" t="s">
        <v>149</v>
      </c>
      <c r="B6" s="71" t="s">
        <v>148</v>
      </c>
      <c r="C6" s="70" t="s">
        <v>147</v>
      </c>
      <c r="D6" s="69"/>
      <c r="E6" s="68" t="s">
        <v>146</v>
      </c>
      <c r="F6" s="67" t="s">
        <v>145</v>
      </c>
      <c r="G6" s="67" t="s">
        <v>144</v>
      </c>
      <c r="H6" s="67" t="s">
        <v>143</v>
      </c>
      <c r="I6" s="67" t="s">
        <v>142</v>
      </c>
      <c r="J6" s="67" t="s">
        <v>141</v>
      </c>
      <c r="K6" s="46"/>
    </row>
    <row r="7" spans="1:11" s="53" customFormat="1" ht="38.25" customHeight="1" x14ac:dyDescent="0.35">
      <c r="A7" s="66"/>
      <c r="B7" s="65"/>
      <c r="C7" s="64"/>
      <c r="D7" s="63"/>
      <c r="E7" s="62" t="s">
        <v>140</v>
      </c>
      <c r="F7" s="61"/>
      <c r="G7" s="61"/>
      <c r="H7" s="61"/>
      <c r="I7" s="61"/>
      <c r="J7" s="61"/>
      <c r="K7" s="46"/>
    </row>
    <row r="8" spans="1:11" s="53" customFormat="1" ht="24.95" customHeight="1" x14ac:dyDescent="0.35">
      <c r="A8" s="60"/>
      <c r="B8" s="59"/>
      <c r="C8" s="58"/>
      <c r="D8" s="58"/>
      <c r="E8" s="57" t="s">
        <v>139</v>
      </c>
      <c r="F8" s="56" t="s">
        <v>138</v>
      </c>
      <c r="G8" s="55"/>
      <c r="H8" s="55"/>
      <c r="I8" s="55"/>
      <c r="J8" s="54"/>
      <c r="K8" s="46"/>
    </row>
    <row r="9" spans="1:11" s="45" customFormat="1" ht="24.95" customHeight="1" x14ac:dyDescent="0.35">
      <c r="A9" s="52" t="s">
        <v>137</v>
      </c>
      <c r="B9" s="51"/>
      <c r="C9" s="51"/>
      <c r="D9" s="50"/>
      <c r="E9" s="49" t="s">
        <v>136</v>
      </c>
      <c r="F9" s="48">
        <v>6711240</v>
      </c>
      <c r="G9" s="48"/>
      <c r="H9" s="48"/>
      <c r="I9" s="48"/>
      <c r="J9" s="47"/>
      <c r="K9" s="46"/>
    </row>
    <row r="10" spans="1:11" s="36" customFormat="1" ht="24.95" customHeight="1" thickBot="1" x14ac:dyDescent="0.4">
      <c r="A10" s="44" t="s">
        <v>135</v>
      </c>
      <c r="B10" s="43"/>
      <c r="C10" s="43"/>
      <c r="D10" s="42"/>
      <c r="E10" s="41">
        <f>SUM(E11:E153)</f>
        <v>363816575.23999989</v>
      </c>
      <c r="F10" s="41">
        <f>SUM(F11:F153)</f>
        <v>30603585.949999992</v>
      </c>
      <c r="G10" s="41">
        <f>SUM(G11:G153)</f>
        <v>21762018.519999992</v>
      </c>
      <c r="H10" s="41">
        <f>SUM(H11:H153)</f>
        <v>915138.35299999977</v>
      </c>
      <c r="I10" s="41">
        <f>SUM(I11:I153)</f>
        <v>482991.02999999997</v>
      </c>
      <c r="J10" s="41">
        <f>SUM(J11:J153)</f>
        <v>269546.17999999982</v>
      </c>
      <c r="K10" s="40">
        <f>SUM(E10:J10)</f>
        <v>417849855.27299982</v>
      </c>
    </row>
    <row r="11" spans="1:11" s="36" customFormat="1" ht="24.95" hidden="1" customHeight="1" thickTop="1" x14ac:dyDescent="0.35">
      <c r="A11" s="19">
        <v>1</v>
      </c>
      <c r="B11" s="18" t="s">
        <v>134</v>
      </c>
      <c r="C11" s="39"/>
      <c r="D11" s="38" t="s">
        <v>133</v>
      </c>
      <c r="E11" s="37"/>
      <c r="F11" s="37"/>
      <c r="G11" s="37"/>
      <c r="H11" s="37"/>
      <c r="I11" s="37"/>
      <c r="J11" s="37"/>
      <c r="K11" s="14">
        <f>SUM(E11:J11)</f>
        <v>0</v>
      </c>
    </row>
    <row r="12" spans="1:11" ht="24.95" customHeight="1" thickTop="1" x14ac:dyDescent="0.35">
      <c r="A12" s="16">
        <v>1</v>
      </c>
      <c r="B12" s="18">
        <v>1600700016</v>
      </c>
      <c r="C12" s="17" t="s">
        <v>44</v>
      </c>
      <c r="D12" s="16" t="s">
        <v>132</v>
      </c>
      <c r="E12" s="15">
        <v>10969665.010000002</v>
      </c>
      <c r="F12" s="15">
        <v>2039052.85</v>
      </c>
      <c r="G12" s="15">
        <v>1377450.7700000003</v>
      </c>
      <c r="H12" s="15">
        <v>20907.87</v>
      </c>
      <c r="I12" s="15">
        <v>4494</v>
      </c>
      <c r="J12" s="15">
        <v>2563.7200000000003</v>
      </c>
      <c r="K12" s="14">
        <f>SUM(E12:J12)</f>
        <v>14414134.220000001</v>
      </c>
    </row>
    <row r="13" spans="1:11" ht="24.95" customHeight="1" x14ac:dyDescent="0.35">
      <c r="A13" s="19">
        <v>2</v>
      </c>
      <c r="B13" s="18">
        <v>1600700017</v>
      </c>
      <c r="C13" s="17" t="s">
        <v>127</v>
      </c>
      <c r="D13" s="16" t="s">
        <v>131</v>
      </c>
      <c r="E13" s="15">
        <v>6082160.1399999997</v>
      </c>
      <c r="F13" s="15">
        <v>717909</v>
      </c>
      <c r="G13" s="15">
        <v>0</v>
      </c>
      <c r="H13" s="15">
        <v>17166.573</v>
      </c>
      <c r="I13" s="15">
        <v>7141</v>
      </c>
      <c r="J13" s="15">
        <v>0</v>
      </c>
      <c r="K13" s="14">
        <f>SUM(E13:J13)</f>
        <v>6824376.7129999995</v>
      </c>
    </row>
    <row r="14" spans="1:11" ht="24.95" hidden="1" customHeight="1" x14ac:dyDescent="0.35">
      <c r="A14" s="16">
        <v>3</v>
      </c>
      <c r="B14" s="18">
        <v>1600700018</v>
      </c>
      <c r="C14" s="17" t="s">
        <v>127</v>
      </c>
      <c r="D14" s="16" t="s">
        <v>129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4">
        <f>SUM(E14:J14)</f>
        <v>0</v>
      </c>
    </row>
    <row r="15" spans="1:11" ht="24.95" customHeight="1" x14ac:dyDescent="0.35">
      <c r="A15" s="19">
        <v>3</v>
      </c>
      <c r="B15" s="18">
        <v>1600700019</v>
      </c>
      <c r="C15" s="17" t="s">
        <v>127</v>
      </c>
      <c r="D15" s="16" t="s">
        <v>130</v>
      </c>
      <c r="E15" s="15">
        <v>4295687.2600000007</v>
      </c>
      <c r="F15" s="15">
        <v>350892.19999999995</v>
      </c>
      <c r="G15" s="15">
        <v>416684.67999999993</v>
      </c>
      <c r="H15" s="15">
        <v>9615.61</v>
      </c>
      <c r="I15" s="15">
        <v>6401</v>
      </c>
      <c r="J15" s="15">
        <v>1904.6</v>
      </c>
      <c r="K15" s="14">
        <f>SUM(E15:J15)</f>
        <v>5081185.3500000006</v>
      </c>
    </row>
    <row r="16" spans="1:11" ht="24.95" customHeight="1" x14ac:dyDescent="0.35">
      <c r="A16" s="16">
        <v>4</v>
      </c>
      <c r="B16" s="18">
        <v>1600700020</v>
      </c>
      <c r="C16" s="17" t="s">
        <v>104</v>
      </c>
      <c r="D16" s="16" t="s">
        <v>95</v>
      </c>
      <c r="E16" s="15"/>
      <c r="F16" s="15">
        <v>36391.80999999999</v>
      </c>
      <c r="G16" s="15">
        <v>1078275.5900000001</v>
      </c>
      <c r="H16" s="15">
        <v>17789.82</v>
      </c>
      <c r="I16" s="15">
        <v>6931</v>
      </c>
      <c r="J16" s="15">
        <v>6065.56</v>
      </c>
      <c r="K16" s="14">
        <f>SUM(E16:J16)</f>
        <v>1145453.7800000003</v>
      </c>
    </row>
    <row r="17" spans="1:11" ht="24.95" customHeight="1" x14ac:dyDescent="0.35">
      <c r="A17" s="19">
        <v>5</v>
      </c>
      <c r="B17" s="18">
        <v>1600700021</v>
      </c>
      <c r="C17" s="17" t="s">
        <v>13</v>
      </c>
      <c r="D17" s="16" t="s">
        <v>95</v>
      </c>
      <c r="E17" s="15">
        <v>6181928.6000000006</v>
      </c>
      <c r="F17" s="15">
        <v>402656.65999999992</v>
      </c>
      <c r="G17" s="15">
        <v>47746.520000000019</v>
      </c>
      <c r="H17" s="15">
        <v>13013.779999999999</v>
      </c>
      <c r="I17" s="15">
        <v>7793</v>
      </c>
      <c r="J17" s="15">
        <v>9159.2000000000007</v>
      </c>
      <c r="K17" s="14">
        <f>SUM(E17:J17)</f>
        <v>6662297.7600000016</v>
      </c>
    </row>
    <row r="18" spans="1:11" ht="24.95" customHeight="1" x14ac:dyDescent="0.35">
      <c r="A18" s="16">
        <v>6</v>
      </c>
      <c r="B18" s="18">
        <v>1600700022</v>
      </c>
      <c r="C18" s="17" t="s">
        <v>13</v>
      </c>
      <c r="D18" s="16" t="s">
        <v>129</v>
      </c>
      <c r="E18" s="15">
        <v>1140540.04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4">
        <f>SUM(E18:J18)</f>
        <v>1140540.04</v>
      </c>
    </row>
    <row r="19" spans="1:11" ht="24.95" customHeight="1" x14ac:dyDescent="0.35">
      <c r="A19" s="19">
        <v>7</v>
      </c>
      <c r="B19" s="18">
        <v>1600700023</v>
      </c>
      <c r="C19" s="17" t="s">
        <v>103</v>
      </c>
      <c r="D19" s="16" t="s">
        <v>128</v>
      </c>
      <c r="E19" s="15">
        <v>712065.07</v>
      </c>
      <c r="F19" s="15">
        <v>910585.81999999983</v>
      </c>
      <c r="G19" s="15">
        <v>156182.65999999997</v>
      </c>
      <c r="H19" s="15">
        <v>7895.53</v>
      </c>
      <c r="I19" s="15">
        <v>0</v>
      </c>
      <c r="J19" s="15">
        <v>8930.81</v>
      </c>
      <c r="K19" s="14">
        <f>SUM(E19:J19)</f>
        <v>1795659.8899999997</v>
      </c>
    </row>
    <row r="20" spans="1:11" ht="24.95" customHeight="1" x14ac:dyDescent="0.35">
      <c r="A20" s="16">
        <v>8</v>
      </c>
      <c r="B20" s="18">
        <v>1600700024</v>
      </c>
      <c r="C20" s="17" t="s">
        <v>127</v>
      </c>
      <c r="D20" s="16" t="s">
        <v>126</v>
      </c>
      <c r="E20" s="15">
        <v>3514670</v>
      </c>
      <c r="F20" s="15">
        <v>323978.57000000007</v>
      </c>
      <c r="G20" s="15">
        <v>432958.37999999989</v>
      </c>
      <c r="H20" s="15">
        <v>10329.779999999999</v>
      </c>
      <c r="I20" s="15">
        <v>3962</v>
      </c>
      <c r="J20" s="15">
        <v>1893.9</v>
      </c>
      <c r="K20" s="14">
        <f>SUM(E20:J20)</f>
        <v>4287792.6300000008</v>
      </c>
    </row>
    <row r="21" spans="1:11" ht="24.95" customHeight="1" x14ac:dyDescent="0.35">
      <c r="A21" s="19">
        <v>9</v>
      </c>
      <c r="B21" s="18">
        <v>1600700025</v>
      </c>
      <c r="C21" s="17" t="s">
        <v>44</v>
      </c>
      <c r="D21" s="16" t="s">
        <v>125</v>
      </c>
      <c r="E21" s="15">
        <v>5428005.7299999995</v>
      </c>
      <c r="F21" s="15">
        <v>280975.14</v>
      </c>
      <c r="G21" s="15">
        <v>369135.98</v>
      </c>
      <c r="H21" s="15">
        <v>9377.42</v>
      </c>
      <c r="I21" s="15">
        <v>8895</v>
      </c>
      <c r="J21" s="15">
        <v>3819.9</v>
      </c>
      <c r="K21" s="14">
        <f>SUM(E21:J21)</f>
        <v>6100209.1699999999</v>
      </c>
    </row>
    <row r="22" spans="1:11" ht="24.95" customHeight="1" x14ac:dyDescent="0.35">
      <c r="A22" s="16">
        <v>10</v>
      </c>
      <c r="B22" s="18">
        <v>1600700026</v>
      </c>
      <c r="C22" s="17" t="s">
        <v>44</v>
      </c>
      <c r="D22" s="16" t="s">
        <v>108</v>
      </c>
      <c r="E22" s="15">
        <v>6477129</v>
      </c>
      <c r="F22" s="15"/>
      <c r="G22" s="15">
        <v>390554.02</v>
      </c>
      <c r="H22" s="15">
        <v>3338.4000000000005</v>
      </c>
      <c r="I22" s="15">
        <v>0</v>
      </c>
      <c r="J22" s="15">
        <v>7895.53</v>
      </c>
      <c r="K22" s="14">
        <f>SUM(E22:J22)</f>
        <v>6878916.9500000002</v>
      </c>
    </row>
    <row r="23" spans="1:11" ht="24.95" customHeight="1" x14ac:dyDescent="0.35">
      <c r="A23" s="19">
        <v>11</v>
      </c>
      <c r="B23" s="18">
        <v>1600700027</v>
      </c>
      <c r="C23" s="17" t="s">
        <v>44</v>
      </c>
      <c r="D23" s="16" t="s">
        <v>124</v>
      </c>
      <c r="E23" s="15">
        <v>4480294.1500000004</v>
      </c>
      <c r="F23" s="15"/>
      <c r="G23" s="15"/>
      <c r="H23" s="15"/>
      <c r="I23" s="15"/>
      <c r="J23" s="15"/>
      <c r="K23" s="14">
        <f>SUM(E23:J23)</f>
        <v>4480294.1500000004</v>
      </c>
    </row>
    <row r="24" spans="1:11" ht="24.95" customHeight="1" x14ac:dyDescent="0.35">
      <c r="A24" s="16">
        <v>12</v>
      </c>
      <c r="B24" s="18">
        <v>1600700028</v>
      </c>
      <c r="C24" s="17" t="s">
        <v>44</v>
      </c>
      <c r="D24" s="16" t="s">
        <v>123</v>
      </c>
      <c r="E24" s="15">
        <v>7289812.8700000001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4">
        <f>SUM(E24:J24)</f>
        <v>7289812.8700000001</v>
      </c>
    </row>
    <row r="25" spans="1:11" ht="24.95" customHeight="1" x14ac:dyDescent="0.35">
      <c r="A25" s="19">
        <v>13</v>
      </c>
      <c r="B25" s="18">
        <v>1600700029</v>
      </c>
      <c r="C25" s="17" t="s">
        <v>44</v>
      </c>
      <c r="D25" s="16" t="s">
        <v>122</v>
      </c>
      <c r="E25" s="15">
        <v>3782766.58</v>
      </c>
      <c r="F25" s="15">
        <v>261870.90000000002</v>
      </c>
      <c r="G25" s="15">
        <v>420003.04000000004</v>
      </c>
      <c r="H25" s="15">
        <v>16339.970000000001</v>
      </c>
      <c r="I25" s="15">
        <v>7638</v>
      </c>
      <c r="J25" s="15">
        <v>2342.23</v>
      </c>
      <c r="K25" s="14">
        <f>SUM(E25:J25)</f>
        <v>4490960.72</v>
      </c>
    </row>
    <row r="26" spans="1:11" ht="24.95" customHeight="1" x14ac:dyDescent="0.35">
      <c r="A26" s="16">
        <v>14</v>
      </c>
      <c r="B26" s="18">
        <v>1600700030</v>
      </c>
      <c r="C26" s="17" t="s">
        <v>44</v>
      </c>
      <c r="D26" s="16" t="s">
        <v>93</v>
      </c>
      <c r="E26" s="15">
        <v>8719671.25</v>
      </c>
      <c r="F26" s="15">
        <v>832595.21</v>
      </c>
      <c r="G26" s="15">
        <v>618603.37999999989</v>
      </c>
      <c r="H26" s="15">
        <v>10399.33</v>
      </c>
      <c r="I26" s="15">
        <v>6603</v>
      </c>
      <c r="J26" s="15">
        <v>10218.5</v>
      </c>
      <c r="K26" s="14">
        <f>SUM(E26:J26)</f>
        <v>10198090.67</v>
      </c>
    </row>
    <row r="27" spans="1:11" ht="24.95" customHeight="1" x14ac:dyDescent="0.35">
      <c r="A27" s="19">
        <v>15</v>
      </c>
      <c r="B27" s="18">
        <v>1600700031</v>
      </c>
      <c r="C27" s="17" t="s">
        <v>44</v>
      </c>
      <c r="D27" s="16" t="s">
        <v>92</v>
      </c>
      <c r="E27" s="15">
        <v>8635490.8299999982</v>
      </c>
      <c r="F27" s="15">
        <v>592774.32999999984</v>
      </c>
      <c r="G27" s="15">
        <v>623154.41000000015</v>
      </c>
      <c r="H27" s="15">
        <v>23103.999999999996</v>
      </c>
      <c r="I27" s="15">
        <v>0</v>
      </c>
      <c r="J27" s="15">
        <v>0</v>
      </c>
      <c r="K27" s="14">
        <f>SUM(E27:J27)</f>
        <v>9874523.5699999984</v>
      </c>
    </row>
    <row r="28" spans="1:11" ht="24.95" customHeight="1" x14ac:dyDescent="0.35">
      <c r="A28" s="16">
        <v>16</v>
      </c>
      <c r="B28" s="18">
        <v>1600700032</v>
      </c>
      <c r="C28" s="17" t="s">
        <v>44</v>
      </c>
      <c r="D28" s="16" t="s">
        <v>121</v>
      </c>
      <c r="E28" s="15">
        <v>6532340.0700000003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4">
        <f>SUM(E28:J28)</f>
        <v>6532340.0700000003</v>
      </c>
    </row>
    <row r="29" spans="1:11" ht="24.95" customHeight="1" x14ac:dyDescent="0.35">
      <c r="A29" s="19">
        <v>17</v>
      </c>
      <c r="B29" s="18">
        <v>1600700033</v>
      </c>
      <c r="C29" s="17" t="s">
        <v>44</v>
      </c>
      <c r="D29" s="16" t="s">
        <v>107</v>
      </c>
      <c r="E29" s="15">
        <v>5450031.5</v>
      </c>
      <c r="F29" s="15">
        <v>308636.7100000002</v>
      </c>
      <c r="G29" s="15">
        <v>376110.34999999986</v>
      </c>
      <c r="H29" s="15">
        <v>9527.2800000000007</v>
      </c>
      <c r="I29" s="15">
        <v>3379</v>
      </c>
      <c r="J29" s="15">
        <v>1284</v>
      </c>
      <c r="K29" s="14">
        <f>SUM(E29:J29)</f>
        <v>6148968.8399999999</v>
      </c>
    </row>
    <row r="30" spans="1:11" ht="24.95" customHeight="1" x14ac:dyDescent="0.35">
      <c r="A30" s="16">
        <v>18</v>
      </c>
      <c r="B30" s="18">
        <v>1600700034</v>
      </c>
      <c r="C30" s="17" t="s">
        <v>44</v>
      </c>
      <c r="D30" s="35" t="s">
        <v>9</v>
      </c>
      <c r="E30" s="34">
        <v>7823020</v>
      </c>
      <c r="F30" s="34">
        <v>449885.77</v>
      </c>
      <c r="G30" s="34">
        <v>683705.92999999993</v>
      </c>
      <c r="H30" s="34">
        <v>9767.7099999999991</v>
      </c>
      <c r="I30" s="34">
        <v>17890.599999999999</v>
      </c>
      <c r="J30" s="34">
        <v>9795.9999999999982</v>
      </c>
      <c r="K30" s="14">
        <f>SUM(E30:J30)</f>
        <v>8994066.0099999998</v>
      </c>
    </row>
    <row r="31" spans="1:11" ht="24.95" customHeight="1" x14ac:dyDescent="0.35">
      <c r="A31" s="19">
        <v>19</v>
      </c>
      <c r="B31" s="18">
        <v>1600700035</v>
      </c>
      <c r="C31" s="17" t="s">
        <v>44</v>
      </c>
      <c r="D31" s="16" t="s">
        <v>120</v>
      </c>
      <c r="E31" s="15">
        <v>5086431.3999999994</v>
      </c>
      <c r="F31" s="15">
        <v>327649.66999999993</v>
      </c>
      <c r="G31" s="15">
        <v>215267.77000000002</v>
      </c>
      <c r="H31" s="15">
        <v>10177.469999999999</v>
      </c>
      <c r="I31" s="15">
        <v>8922</v>
      </c>
      <c r="J31" s="15">
        <v>1284</v>
      </c>
      <c r="K31" s="14">
        <f>SUM(E31:J31)</f>
        <v>5649732.3099999996</v>
      </c>
    </row>
    <row r="32" spans="1:11" ht="24.95" customHeight="1" x14ac:dyDescent="0.35">
      <c r="A32" s="16">
        <v>20</v>
      </c>
      <c r="B32" s="18">
        <v>1600700036</v>
      </c>
      <c r="C32" s="17" t="s">
        <v>44</v>
      </c>
      <c r="D32" s="16" t="s">
        <v>119</v>
      </c>
      <c r="E32" s="15">
        <v>6336944.8299999991</v>
      </c>
      <c r="F32" s="15">
        <v>989450.00000000023</v>
      </c>
      <c r="G32" s="15">
        <v>396312</v>
      </c>
      <c r="H32" s="15">
        <v>11575.36</v>
      </c>
      <c r="I32" s="15">
        <v>6500</v>
      </c>
      <c r="J32" s="15">
        <v>0</v>
      </c>
      <c r="K32" s="14">
        <f>SUM(E32:J32)</f>
        <v>7740782.1899999995</v>
      </c>
    </row>
    <row r="33" spans="1:11" ht="24.95" hidden="1" customHeight="1" x14ac:dyDescent="0.35">
      <c r="A33" s="19">
        <v>22</v>
      </c>
      <c r="B33" s="18">
        <v>1600700037</v>
      </c>
      <c r="C33" s="17" t="s">
        <v>44</v>
      </c>
      <c r="D33" s="16" t="s">
        <v>118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4">
        <f>SUM(E33:J33)</f>
        <v>0</v>
      </c>
    </row>
    <row r="34" spans="1:11" ht="24.95" customHeight="1" x14ac:dyDescent="0.35">
      <c r="A34" s="16">
        <v>21</v>
      </c>
      <c r="B34" s="18">
        <v>1600700038</v>
      </c>
      <c r="C34" s="17" t="s">
        <v>44</v>
      </c>
      <c r="D34" s="16" t="s">
        <v>65</v>
      </c>
      <c r="E34" s="15">
        <v>2030790.64</v>
      </c>
      <c r="F34" s="15">
        <v>220608.22999999998</v>
      </c>
      <c r="G34" s="15">
        <v>163954.91999999998</v>
      </c>
      <c r="H34" s="15">
        <v>6516.3</v>
      </c>
      <c r="I34" s="15">
        <v>4950</v>
      </c>
      <c r="J34" s="15">
        <v>3274.2</v>
      </c>
      <c r="K34" s="14">
        <f>SUM(E34:J34)</f>
        <v>2430094.29</v>
      </c>
    </row>
    <row r="35" spans="1:11" ht="24.95" customHeight="1" x14ac:dyDescent="0.35">
      <c r="A35" s="19">
        <v>22</v>
      </c>
      <c r="B35" s="28">
        <v>1600700039</v>
      </c>
      <c r="C35" s="17" t="s">
        <v>44</v>
      </c>
      <c r="D35" s="16" t="s">
        <v>117</v>
      </c>
      <c r="E35" s="15">
        <v>2539143.5299999998</v>
      </c>
      <c r="F35" s="15">
        <v>147853.12</v>
      </c>
      <c r="G35" s="15">
        <v>145055.5199999999</v>
      </c>
      <c r="H35" s="15">
        <v>3435.4300000000003</v>
      </c>
      <c r="I35" s="15">
        <v>6000</v>
      </c>
      <c r="J35" s="15">
        <v>0</v>
      </c>
      <c r="K35" s="14">
        <f>SUM(E35:J35)</f>
        <v>2841487.6</v>
      </c>
    </row>
    <row r="36" spans="1:11" ht="24.95" customHeight="1" x14ac:dyDescent="0.35">
      <c r="A36" s="16">
        <v>23</v>
      </c>
      <c r="B36" s="18">
        <v>1600700040</v>
      </c>
      <c r="C36" s="17" t="s">
        <v>44</v>
      </c>
      <c r="D36" s="16" t="s">
        <v>12</v>
      </c>
      <c r="E36" s="15">
        <v>7725906.46</v>
      </c>
      <c r="F36" s="15">
        <v>707960.40000000037</v>
      </c>
      <c r="G36" s="15">
        <v>321660.69000000006</v>
      </c>
      <c r="H36" s="15">
        <v>9894.91</v>
      </c>
      <c r="I36" s="15">
        <v>11520</v>
      </c>
      <c r="J36" s="15">
        <v>1605</v>
      </c>
      <c r="K36" s="14">
        <f>SUM(E36:J36)</f>
        <v>8778547.459999999</v>
      </c>
    </row>
    <row r="37" spans="1:11" ht="24.95" customHeight="1" x14ac:dyDescent="0.35">
      <c r="A37" s="19">
        <v>24</v>
      </c>
      <c r="B37" s="28">
        <v>1600700041</v>
      </c>
      <c r="C37" s="17" t="s">
        <v>44</v>
      </c>
      <c r="D37" s="16" t="s">
        <v>116</v>
      </c>
      <c r="E37" s="15">
        <v>3002652.4999999995</v>
      </c>
      <c r="F37" s="15">
        <v>224315.69</v>
      </c>
      <c r="G37" s="15">
        <v>9485.4400000000023</v>
      </c>
      <c r="H37" s="15">
        <v>7500</v>
      </c>
      <c r="I37" s="15">
        <v>3700</v>
      </c>
      <c r="J37" s="15">
        <v>4675.8999999999996</v>
      </c>
      <c r="K37" s="14">
        <f>SUM(E37:J37)</f>
        <v>3252329.5299999993</v>
      </c>
    </row>
    <row r="38" spans="1:11" ht="24.95" customHeight="1" x14ac:dyDescent="0.35">
      <c r="A38" s="16">
        <v>25</v>
      </c>
      <c r="B38" s="28">
        <v>1600700042</v>
      </c>
      <c r="C38" s="17" t="s">
        <v>44</v>
      </c>
      <c r="D38" s="16" t="s">
        <v>115</v>
      </c>
      <c r="E38" s="15">
        <v>6611144</v>
      </c>
      <c r="F38" s="15">
        <v>605993.86999999988</v>
      </c>
      <c r="G38" s="15">
        <v>0</v>
      </c>
      <c r="H38" s="15">
        <v>69697.39</v>
      </c>
      <c r="I38" s="15">
        <v>15379</v>
      </c>
      <c r="J38" s="15">
        <v>0</v>
      </c>
      <c r="K38" s="14">
        <f>SUM(E38:J38)</f>
        <v>7302214.2599999998</v>
      </c>
    </row>
    <row r="39" spans="1:11" ht="24.95" customHeight="1" x14ac:dyDescent="0.35">
      <c r="A39" s="19">
        <v>26</v>
      </c>
      <c r="B39" s="18">
        <v>1600700043</v>
      </c>
      <c r="C39" s="17" t="s">
        <v>44</v>
      </c>
      <c r="D39" s="16" t="s">
        <v>114</v>
      </c>
      <c r="E39" s="15"/>
      <c r="F39" s="15">
        <v>934518.31999999983</v>
      </c>
      <c r="G39" s="15">
        <v>407862.28</v>
      </c>
      <c r="H39" s="15">
        <v>17637.88</v>
      </c>
      <c r="I39" s="15">
        <v>11416</v>
      </c>
      <c r="J39" s="15">
        <v>0</v>
      </c>
      <c r="K39" s="14">
        <f>SUM(E39:J39)</f>
        <v>1371434.4799999997</v>
      </c>
    </row>
    <row r="40" spans="1:11" ht="24.95" customHeight="1" x14ac:dyDescent="0.35">
      <c r="A40" s="16">
        <v>27</v>
      </c>
      <c r="B40" s="18">
        <v>1600700044</v>
      </c>
      <c r="C40" s="17" t="s">
        <v>44</v>
      </c>
      <c r="D40" s="16" t="s">
        <v>113</v>
      </c>
      <c r="E40" s="15">
        <v>3802839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4">
        <f>SUM(E40:J40)</f>
        <v>3802839</v>
      </c>
    </row>
    <row r="41" spans="1:11" ht="24.95" customHeight="1" x14ac:dyDescent="0.35">
      <c r="A41" s="19">
        <v>28</v>
      </c>
      <c r="B41" s="18">
        <v>1600700045</v>
      </c>
      <c r="C41" s="23" t="s">
        <v>44</v>
      </c>
      <c r="D41" s="22" t="s">
        <v>7</v>
      </c>
      <c r="E41" s="21">
        <v>3618506.9399999995</v>
      </c>
      <c r="F41" s="21">
        <v>196771.11</v>
      </c>
      <c r="G41" s="21">
        <v>218781.40999999997</v>
      </c>
      <c r="H41" s="21">
        <v>10896.150000000001</v>
      </c>
      <c r="I41" s="21">
        <v>5687</v>
      </c>
      <c r="J41" s="21">
        <v>1500</v>
      </c>
      <c r="K41" s="14">
        <f>SUM(E41:J41)</f>
        <v>4052142.6099999994</v>
      </c>
    </row>
    <row r="42" spans="1:11" ht="24.95" customHeight="1" x14ac:dyDescent="0.35">
      <c r="A42" s="16">
        <v>29</v>
      </c>
      <c r="B42" s="18">
        <v>1600700046</v>
      </c>
      <c r="C42" s="17" t="s">
        <v>44</v>
      </c>
      <c r="D42" s="16" t="s">
        <v>53</v>
      </c>
      <c r="E42" s="15">
        <v>6350410</v>
      </c>
      <c r="F42" s="15">
        <v>325375.70000000007</v>
      </c>
      <c r="G42" s="15">
        <v>806300.31999999983</v>
      </c>
      <c r="H42" s="15"/>
      <c r="I42" s="15">
        <v>11006</v>
      </c>
      <c r="J42" s="15">
        <v>5125.3</v>
      </c>
      <c r="K42" s="14">
        <f>SUM(E42:J42)</f>
        <v>7498217.3199999994</v>
      </c>
    </row>
    <row r="43" spans="1:11" ht="24.95" hidden="1" customHeight="1" x14ac:dyDescent="0.35">
      <c r="A43" s="19">
        <v>32</v>
      </c>
      <c r="B43" s="18">
        <v>1600700047</v>
      </c>
      <c r="C43" s="17" t="s">
        <v>44</v>
      </c>
      <c r="D43" s="16" t="s">
        <v>112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4">
        <f>SUM(E43:J43)</f>
        <v>0</v>
      </c>
    </row>
    <row r="44" spans="1:11" ht="24.95" hidden="1" customHeight="1" x14ac:dyDescent="0.35">
      <c r="A44" s="16">
        <v>33</v>
      </c>
      <c r="B44" s="18">
        <v>1600700048</v>
      </c>
      <c r="C44" s="17" t="s">
        <v>44</v>
      </c>
      <c r="D44" s="16" t="s">
        <v>111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4">
        <f>SUM(E44:J44)</f>
        <v>0</v>
      </c>
    </row>
    <row r="45" spans="1:11" ht="24.95" hidden="1" customHeight="1" x14ac:dyDescent="0.35">
      <c r="A45" s="19">
        <v>34</v>
      </c>
      <c r="B45" s="18">
        <v>1600700049</v>
      </c>
      <c r="C45" s="17" t="s">
        <v>44</v>
      </c>
      <c r="D45" s="16" t="s">
        <v>110</v>
      </c>
      <c r="E45" s="15"/>
      <c r="F45" s="15"/>
      <c r="G45" s="15"/>
      <c r="H45" s="15"/>
      <c r="I45" s="15"/>
      <c r="J45" s="15"/>
      <c r="K45" s="14">
        <f>SUM(E45:J45)</f>
        <v>0</v>
      </c>
    </row>
    <row r="46" spans="1:11" ht="24.95" customHeight="1" x14ac:dyDescent="0.35">
      <c r="A46" s="16">
        <v>30</v>
      </c>
      <c r="B46" s="28">
        <v>1600700050</v>
      </c>
      <c r="C46" s="17" t="s">
        <v>44</v>
      </c>
      <c r="D46" s="16" t="s">
        <v>109</v>
      </c>
      <c r="E46" s="15">
        <v>7479320.0500000007</v>
      </c>
      <c r="F46" s="15">
        <v>421398.3600000001</v>
      </c>
      <c r="G46" s="15">
        <v>458916.7899999998</v>
      </c>
      <c r="H46" s="15">
        <v>8938.4600000000009</v>
      </c>
      <c r="I46" s="15">
        <v>10390</v>
      </c>
      <c r="J46" s="15">
        <v>3638</v>
      </c>
      <c r="K46" s="14">
        <f>SUM(E46:J46)</f>
        <v>8382601.6600000011</v>
      </c>
    </row>
    <row r="47" spans="1:11" ht="24.95" hidden="1" customHeight="1" x14ac:dyDescent="0.35">
      <c r="A47" s="19">
        <v>36</v>
      </c>
      <c r="B47" s="18">
        <v>1600700052</v>
      </c>
      <c r="C47" s="17" t="s">
        <v>104</v>
      </c>
      <c r="D47" s="35" t="s">
        <v>108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14">
        <f>SUM(E47:J47)</f>
        <v>0</v>
      </c>
    </row>
    <row r="48" spans="1:11" ht="24.95" customHeight="1" x14ac:dyDescent="0.35">
      <c r="A48" s="16">
        <v>31</v>
      </c>
      <c r="B48" s="18">
        <v>1600700053</v>
      </c>
      <c r="C48" s="17" t="s">
        <v>13</v>
      </c>
      <c r="D48" s="16" t="s">
        <v>107</v>
      </c>
      <c r="E48" s="15">
        <v>3980867.9999999995</v>
      </c>
      <c r="F48" s="15">
        <v>205373.65000000014</v>
      </c>
      <c r="G48" s="15">
        <v>138</v>
      </c>
      <c r="H48" s="15">
        <v>8451.1299999999992</v>
      </c>
      <c r="I48" s="15">
        <v>9113</v>
      </c>
      <c r="J48" s="15">
        <v>4269.3</v>
      </c>
      <c r="K48" s="14">
        <f>SUM(E48:J48)</f>
        <v>4208213.0799999991</v>
      </c>
    </row>
    <row r="49" spans="1:11" ht="24.95" customHeight="1" x14ac:dyDescent="0.35">
      <c r="A49" s="19">
        <v>32</v>
      </c>
      <c r="B49" s="18">
        <v>1600700054</v>
      </c>
      <c r="C49" s="17" t="s">
        <v>104</v>
      </c>
      <c r="D49" s="16" t="s">
        <v>106</v>
      </c>
      <c r="E49" s="15">
        <v>3114038.4699999997</v>
      </c>
      <c r="F49" s="15">
        <v>310307.90999999992</v>
      </c>
      <c r="G49" s="15">
        <v>141939.78000000003</v>
      </c>
      <c r="H49" s="15">
        <v>10113.580000000002</v>
      </c>
      <c r="I49" s="15">
        <v>4346</v>
      </c>
      <c r="J49" s="15">
        <v>0</v>
      </c>
      <c r="K49" s="14">
        <f>SUM(E49:J49)</f>
        <v>3580745.74</v>
      </c>
    </row>
    <row r="50" spans="1:11" ht="24.95" customHeight="1" x14ac:dyDescent="0.35">
      <c r="A50" s="16">
        <v>33</v>
      </c>
      <c r="B50" s="18">
        <v>1600700055</v>
      </c>
      <c r="C50" s="17" t="s">
        <v>104</v>
      </c>
      <c r="D50" s="16" t="s">
        <v>65</v>
      </c>
      <c r="E50" s="15">
        <v>2243866.8000000003</v>
      </c>
      <c r="F50" s="15">
        <v>0</v>
      </c>
      <c r="G50" s="15">
        <v>14343.349999999991</v>
      </c>
      <c r="H50" s="15">
        <v>4897.4099999999989</v>
      </c>
      <c r="I50" s="15">
        <v>4915</v>
      </c>
      <c r="J50" s="15">
        <v>1385.6500000000005</v>
      </c>
      <c r="K50" s="14">
        <f>SUM(E50:J50)</f>
        <v>2269408.2100000004</v>
      </c>
    </row>
    <row r="51" spans="1:11" ht="24.95" customHeight="1" x14ac:dyDescent="0.35">
      <c r="A51" s="19">
        <v>34</v>
      </c>
      <c r="B51" s="18">
        <v>1600700056</v>
      </c>
      <c r="C51" s="17" t="s">
        <v>104</v>
      </c>
      <c r="D51" s="16" t="s">
        <v>105</v>
      </c>
      <c r="E51" s="15">
        <v>419748.98</v>
      </c>
      <c r="F51" s="15">
        <v>202157.09999999998</v>
      </c>
      <c r="G51" s="15">
        <v>204617.70999999996</v>
      </c>
      <c r="H51" s="15">
        <v>2896.7700000000004</v>
      </c>
      <c r="I51" s="15">
        <v>2048</v>
      </c>
      <c r="J51" s="15">
        <v>1923.8600000000001</v>
      </c>
      <c r="K51" s="14">
        <f>SUM(E51:J51)</f>
        <v>833392.41999999993</v>
      </c>
    </row>
    <row r="52" spans="1:11" ht="24.95" customHeight="1" x14ac:dyDescent="0.35">
      <c r="A52" s="16">
        <v>35</v>
      </c>
      <c r="B52" s="18">
        <v>1600700057</v>
      </c>
      <c r="C52" s="17" t="s">
        <v>104</v>
      </c>
      <c r="D52" s="16" t="s">
        <v>7</v>
      </c>
      <c r="E52" s="15">
        <v>1964663.1</v>
      </c>
      <c r="F52" s="15">
        <v>298741.53000000003</v>
      </c>
      <c r="G52" s="15">
        <v>480762.45</v>
      </c>
      <c r="H52" s="15">
        <v>14305.9</v>
      </c>
      <c r="I52" s="15">
        <v>3161</v>
      </c>
      <c r="J52" s="15">
        <v>2568</v>
      </c>
      <c r="K52" s="14">
        <f>SUM(E52:J52)</f>
        <v>2764201.98</v>
      </c>
    </row>
    <row r="53" spans="1:11" ht="24.95" customHeight="1" x14ac:dyDescent="0.35">
      <c r="A53" s="19">
        <v>36</v>
      </c>
      <c r="B53" s="28">
        <v>1600700058</v>
      </c>
      <c r="C53" s="17" t="s">
        <v>104</v>
      </c>
      <c r="D53" s="35" t="s">
        <v>53</v>
      </c>
      <c r="E53" s="34">
        <v>4862155.2300000004</v>
      </c>
      <c r="F53" s="34">
        <v>330454.40000000014</v>
      </c>
      <c r="G53" s="34">
        <v>431207.33000000007</v>
      </c>
      <c r="H53" s="34">
        <v>6896.15</v>
      </c>
      <c r="I53" s="34">
        <v>8980</v>
      </c>
      <c r="J53" s="34"/>
      <c r="K53" s="14">
        <f>SUM(E53:J53)</f>
        <v>5639693.1100000013</v>
      </c>
    </row>
    <row r="54" spans="1:11" ht="24.95" customHeight="1" x14ac:dyDescent="0.35">
      <c r="A54" s="16">
        <v>37</v>
      </c>
      <c r="B54" s="18">
        <v>1600700059</v>
      </c>
      <c r="C54" s="17" t="s">
        <v>103</v>
      </c>
      <c r="D54" s="16" t="s">
        <v>102</v>
      </c>
      <c r="E54" s="15">
        <v>6801768.0700000003</v>
      </c>
      <c r="F54" s="15">
        <v>543535.28999999992</v>
      </c>
      <c r="G54" s="15">
        <v>19752</v>
      </c>
      <c r="H54" s="15">
        <v>9019.0300000000007</v>
      </c>
      <c r="I54" s="15">
        <v>3941</v>
      </c>
      <c r="J54" s="15">
        <v>2552.66</v>
      </c>
      <c r="K54" s="14">
        <f>SUM(E54:J54)</f>
        <v>7380568.0500000007</v>
      </c>
    </row>
    <row r="55" spans="1:11" ht="24.95" hidden="1" customHeight="1" x14ac:dyDescent="0.35">
      <c r="A55" s="19">
        <v>44</v>
      </c>
      <c r="B55" s="18">
        <v>1600700061</v>
      </c>
      <c r="C55" s="33" t="s">
        <v>97</v>
      </c>
      <c r="D55" s="16" t="s">
        <v>101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4">
        <f>SUM(E55:J55)</f>
        <v>0</v>
      </c>
    </row>
    <row r="56" spans="1:11" ht="24.95" hidden="1" customHeight="1" x14ac:dyDescent="0.35">
      <c r="A56" s="16">
        <v>45</v>
      </c>
      <c r="B56" s="28">
        <v>1600700062</v>
      </c>
      <c r="C56" s="17" t="s">
        <v>97</v>
      </c>
      <c r="D56" s="16" t="s">
        <v>100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4">
        <f>SUM(E56:J56)</f>
        <v>0</v>
      </c>
    </row>
    <row r="57" spans="1:11" ht="24.95" customHeight="1" x14ac:dyDescent="0.35">
      <c r="A57" s="19">
        <v>38</v>
      </c>
      <c r="B57" s="18">
        <v>1600700063</v>
      </c>
      <c r="C57" s="17" t="s">
        <v>97</v>
      </c>
      <c r="D57" s="16" t="s">
        <v>99</v>
      </c>
      <c r="E57" s="15">
        <v>142695</v>
      </c>
      <c r="F57" s="15">
        <v>0</v>
      </c>
      <c r="G57" s="15">
        <v>0</v>
      </c>
      <c r="H57" s="15">
        <v>2562.12</v>
      </c>
      <c r="I57" s="15">
        <v>0</v>
      </c>
      <c r="J57" s="15">
        <v>0</v>
      </c>
      <c r="K57" s="14">
        <f>SUM(E57:J57)</f>
        <v>145257.12</v>
      </c>
    </row>
    <row r="58" spans="1:11" ht="24.95" customHeight="1" x14ac:dyDescent="0.35">
      <c r="A58" s="16">
        <v>39</v>
      </c>
      <c r="B58" s="18">
        <v>1600700064</v>
      </c>
      <c r="C58" s="17" t="s">
        <v>97</v>
      </c>
      <c r="D58" s="16" t="s">
        <v>98</v>
      </c>
      <c r="E58" s="15">
        <v>279878.28999999992</v>
      </c>
      <c r="F58" s="15">
        <v>61222.41</v>
      </c>
      <c r="G58" s="15">
        <v>10000</v>
      </c>
      <c r="H58" s="15">
        <v>3568.54</v>
      </c>
      <c r="I58" s="15">
        <v>2998.76</v>
      </c>
      <c r="J58" s="15">
        <v>3983.16</v>
      </c>
      <c r="K58" s="14">
        <f>SUM(E58:J58)</f>
        <v>361651.15999999992</v>
      </c>
    </row>
    <row r="59" spans="1:11" ht="24.95" customHeight="1" x14ac:dyDescent="0.35">
      <c r="A59" s="19">
        <v>40</v>
      </c>
      <c r="B59" s="18">
        <v>1600700065</v>
      </c>
      <c r="C59" s="17" t="s">
        <v>97</v>
      </c>
      <c r="D59" s="16" t="s">
        <v>96</v>
      </c>
      <c r="E59" s="15">
        <v>530354.52</v>
      </c>
      <c r="F59" s="15">
        <v>102261.51999999996</v>
      </c>
      <c r="G59" s="15">
        <v>112483.20000000001</v>
      </c>
      <c r="H59" s="15">
        <v>3531</v>
      </c>
      <c r="I59" s="15">
        <v>3208</v>
      </c>
      <c r="J59" s="15">
        <v>0</v>
      </c>
      <c r="K59" s="14">
        <f>SUM(E59:J59)</f>
        <v>751838.24</v>
      </c>
    </row>
    <row r="60" spans="1:11" ht="24.95" customHeight="1" x14ac:dyDescent="0.35">
      <c r="A60" s="16">
        <v>41</v>
      </c>
      <c r="B60" s="18">
        <v>1600700066</v>
      </c>
      <c r="C60" s="17" t="s">
        <v>94</v>
      </c>
      <c r="D60" s="16" t="s">
        <v>95</v>
      </c>
      <c r="E60" s="15">
        <v>4774586.0999999996</v>
      </c>
      <c r="F60" s="15">
        <v>1621464.3900000001</v>
      </c>
      <c r="G60" s="15">
        <v>946913.62</v>
      </c>
      <c r="H60" s="15">
        <v>29356.519999999997</v>
      </c>
      <c r="I60" s="15">
        <v>12983</v>
      </c>
      <c r="J60" s="15">
        <v>1701.3</v>
      </c>
      <c r="K60" s="14">
        <f>SUM(E60:J60)</f>
        <v>7387004.9299999997</v>
      </c>
    </row>
    <row r="61" spans="1:11" ht="24.95" customHeight="1" x14ac:dyDescent="0.35">
      <c r="A61" s="19">
        <v>42</v>
      </c>
      <c r="B61" s="18">
        <v>1600700068</v>
      </c>
      <c r="C61" s="17" t="s">
        <v>94</v>
      </c>
      <c r="D61" s="16" t="s">
        <v>9</v>
      </c>
      <c r="E61" s="15">
        <v>2126485.7999999998</v>
      </c>
      <c r="F61" s="15">
        <v>119264.21000000002</v>
      </c>
      <c r="G61" s="15">
        <v>0</v>
      </c>
      <c r="H61" s="15">
        <v>5087.8500000000004</v>
      </c>
      <c r="I61" s="15">
        <v>3533</v>
      </c>
      <c r="J61" s="15">
        <v>10379</v>
      </c>
      <c r="K61" s="14">
        <f>SUM(E61:J61)</f>
        <v>2264749.86</v>
      </c>
    </row>
    <row r="62" spans="1:11" ht="24.95" customHeight="1" x14ac:dyDescent="0.35">
      <c r="A62" s="16">
        <v>43</v>
      </c>
      <c r="B62" s="18">
        <v>1600700069</v>
      </c>
      <c r="C62" s="17" t="s">
        <v>94</v>
      </c>
      <c r="D62" s="16" t="s">
        <v>65</v>
      </c>
      <c r="E62" s="15">
        <v>1154901.9999999998</v>
      </c>
      <c r="F62" s="15">
        <v>142864.72999999998</v>
      </c>
      <c r="G62" s="15">
        <v>55445.799999999988</v>
      </c>
      <c r="H62" s="15">
        <v>6698.2</v>
      </c>
      <c r="I62" s="15">
        <v>2634</v>
      </c>
      <c r="J62" s="15">
        <v>0</v>
      </c>
      <c r="K62" s="14">
        <f>SUM(E62:J62)</f>
        <v>1362544.7299999997</v>
      </c>
    </row>
    <row r="63" spans="1:11" ht="24.95" customHeight="1" x14ac:dyDescent="0.35">
      <c r="A63" s="19">
        <v>44</v>
      </c>
      <c r="B63" s="18">
        <v>1600700070</v>
      </c>
      <c r="C63" s="17" t="s">
        <v>13</v>
      </c>
      <c r="D63" s="35" t="s">
        <v>93</v>
      </c>
      <c r="E63" s="34">
        <v>2441848.5</v>
      </c>
      <c r="F63" s="34">
        <v>0</v>
      </c>
      <c r="G63" s="34">
        <v>335314.4600000002</v>
      </c>
      <c r="H63" s="34">
        <v>6896.15</v>
      </c>
      <c r="I63" s="34">
        <v>2973</v>
      </c>
      <c r="J63" s="34">
        <v>307.09000000000003</v>
      </c>
      <c r="K63" s="14">
        <f>SUM(E63:J63)</f>
        <v>2787339.1999999997</v>
      </c>
    </row>
    <row r="64" spans="1:11" ht="24.95" customHeight="1" x14ac:dyDescent="0.35">
      <c r="A64" s="16">
        <v>45</v>
      </c>
      <c r="B64" s="18">
        <v>1600700071</v>
      </c>
      <c r="C64" s="17" t="s">
        <v>13</v>
      </c>
      <c r="D64" s="16" t="s">
        <v>92</v>
      </c>
      <c r="E64" s="15">
        <v>2498371.4499999997</v>
      </c>
      <c r="F64" s="15">
        <v>247065.54999999993</v>
      </c>
      <c r="G64" s="15">
        <v>206123.2</v>
      </c>
      <c r="H64" s="15">
        <v>9896.15</v>
      </c>
      <c r="I64" s="15">
        <v>5590</v>
      </c>
      <c r="J64" s="15">
        <v>1284</v>
      </c>
      <c r="K64" s="14">
        <f>SUM(E64:J64)</f>
        <v>2968330.3499999996</v>
      </c>
    </row>
    <row r="65" spans="1:11" ht="24.95" customHeight="1" x14ac:dyDescent="0.35">
      <c r="A65" s="19">
        <v>46</v>
      </c>
      <c r="B65" s="28">
        <v>1600700072</v>
      </c>
      <c r="C65" s="17" t="s">
        <v>13</v>
      </c>
      <c r="D65" s="35" t="s">
        <v>53</v>
      </c>
      <c r="E65" s="34">
        <v>1389072.46</v>
      </c>
      <c r="F65" s="34">
        <v>119073.08000000002</v>
      </c>
      <c r="G65" s="34">
        <v>81124.400000000023</v>
      </c>
      <c r="H65" s="34">
        <v>6344.9699999999993</v>
      </c>
      <c r="I65" s="34">
        <v>5000</v>
      </c>
      <c r="J65" s="34">
        <v>1605</v>
      </c>
      <c r="K65" s="14">
        <f>SUM(E65:J65)</f>
        <v>1602219.91</v>
      </c>
    </row>
    <row r="66" spans="1:11" ht="24.95" customHeight="1" x14ac:dyDescent="0.35">
      <c r="A66" s="16">
        <v>47</v>
      </c>
      <c r="B66" s="18">
        <v>1600700074</v>
      </c>
      <c r="C66" s="17" t="s">
        <v>8</v>
      </c>
      <c r="D66" s="16" t="s">
        <v>91</v>
      </c>
      <c r="E66" s="15">
        <v>116911.19</v>
      </c>
      <c r="F66" s="15">
        <v>36067.620000000024</v>
      </c>
      <c r="G66" s="15">
        <v>15322.399999999998</v>
      </c>
      <c r="H66" s="15">
        <v>2043.7</v>
      </c>
      <c r="I66" s="15">
        <v>1643</v>
      </c>
      <c r="J66" s="15">
        <v>631.29999999999995</v>
      </c>
      <c r="K66" s="14">
        <f>SUM(E66:J66)</f>
        <v>172619.21000000002</v>
      </c>
    </row>
    <row r="67" spans="1:11" ht="24.95" customHeight="1" x14ac:dyDescent="0.35">
      <c r="A67" s="19">
        <v>48</v>
      </c>
      <c r="B67" s="18">
        <v>1600700075</v>
      </c>
      <c r="C67" s="17" t="s">
        <v>8</v>
      </c>
      <c r="D67" s="27" t="s">
        <v>69</v>
      </c>
      <c r="E67" s="26">
        <v>773301.11</v>
      </c>
      <c r="F67" s="26">
        <v>101586.98999999999</v>
      </c>
      <c r="G67" s="26">
        <v>108893.90000000002</v>
      </c>
      <c r="H67" s="26">
        <v>1042.1799999999998</v>
      </c>
      <c r="I67" s="26">
        <v>3595</v>
      </c>
      <c r="J67" s="26">
        <v>0</v>
      </c>
      <c r="K67" s="14">
        <f>SUM(E67:J67)</f>
        <v>988419.18</v>
      </c>
    </row>
    <row r="68" spans="1:11" ht="24.95" customHeight="1" x14ac:dyDescent="0.35">
      <c r="A68" s="16">
        <v>49</v>
      </c>
      <c r="B68" s="18">
        <v>1600700076</v>
      </c>
      <c r="C68" s="17" t="s">
        <v>44</v>
      </c>
      <c r="D68" s="16" t="s">
        <v>90</v>
      </c>
      <c r="E68" s="15">
        <v>4100410.4000000004</v>
      </c>
      <c r="F68" s="15">
        <v>1027510.4900000001</v>
      </c>
      <c r="G68" s="15">
        <v>0</v>
      </c>
      <c r="H68" s="15">
        <v>20632.810000000001</v>
      </c>
      <c r="I68" s="15">
        <v>6834</v>
      </c>
      <c r="J68" s="15">
        <v>0</v>
      </c>
      <c r="K68" s="14">
        <f>SUM(E68:J68)</f>
        <v>5155387.7</v>
      </c>
    </row>
    <row r="69" spans="1:11" ht="24.95" customHeight="1" x14ac:dyDescent="0.35">
      <c r="A69" s="19">
        <v>50</v>
      </c>
      <c r="B69" s="18">
        <v>1600700077</v>
      </c>
      <c r="C69" s="17" t="s">
        <v>1</v>
      </c>
      <c r="D69" s="16" t="s">
        <v>89</v>
      </c>
      <c r="E69" s="15">
        <v>2938788</v>
      </c>
      <c r="F69" s="15">
        <v>187510.54000000004</v>
      </c>
      <c r="G69" s="15">
        <v>65701.69</v>
      </c>
      <c r="H69" s="15">
        <v>9962.73</v>
      </c>
      <c r="I69" s="15">
        <v>4168</v>
      </c>
      <c r="J69" s="15">
        <v>9822.6</v>
      </c>
      <c r="K69" s="14">
        <f>SUM(E69:J69)</f>
        <v>3215953.56</v>
      </c>
    </row>
    <row r="70" spans="1:11" ht="24.95" hidden="1" customHeight="1" x14ac:dyDescent="0.35">
      <c r="A70" s="16">
        <v>59</v>
      </c>
      <c r="B70" s="18">
        <v>1600700078</v>
      </c>
      <c r="C70" s="17" t="s">
        <v>1</v>
      </c>
      <c r="D70" s="16" t="s">
        <v>88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4">
        <f>SUM(E70:J70)</f>
        <v>0</v>
      </c>
    </row>
    <row r="71" spans="1:11" ht="24.95" customHeight="1" x14ac:dyDescent="0.35">
      <c r="A71" s="19">
        <v>51</v>
      </c>
      <c r="B71" s="18">
        <v>1600700079</v>
      </c>
      <c r="C71" s="17" t="s">
        <v>1</v>
      </c>
      <c r="D71" s="16" t="s">
        <v>87</v>
      </c>
      <c r="E71" s="15">
        <v>2251443.2500000005</v>
      </c>
      <c r="F71" s="15">
        <v>148318.83000000007</v>
      </c>
      <c r="G71" s="15">
        <v>20113.22</v>
      </c>
      <c r="H71" s="15">
        <v>15592.679999999998</v>
      </c>
      <c r="I71" s="15">
        <v>3577</v>
      </c>
      <c r="J71" s="15">
        <v>749</v>
      </c>
      <c r="K71" s="14">
        <f>SUM(E71:J71)</f>
        <v>2439793.9800000009</v>
      </c>
    </row>
    <row r="72" spans="1:11" ht="24.95" customHeight="1" x14ac:dyDescent="0.35">
      <c r="A72" s="16">
        <v>52</v>
      </c>
      <c r="B72" s="18">
        <v>1600700080</v>
      </c>
      <c r="C72" s="17" t="s">
        <v>1</v>
      </c>
      <c r="D72" s="16" t="s">
        <v>86</v>
      </c>
      <c r="E72" s="15">
        <v>1015910.06</v>
      </c>
      <c r="F72" s="15">
        <v>104107.03000000003</v>
      </c>
      <c r="G72" s="15">
        <v>140345.81</v>
      </c>
      <c r="H72" s="15">
        <v>11827.220000000001</v>
      </c>
      <c r="I72" s="15">
        <v>2796</v>
      </c>
      <c r="J72" s="15">
        <v>0</v>
      </c>
      <c r="K72" s="14">
        <f>SUM(E72:J72)</f>
        <v>1274986.1200000001</v>
      </c>
    </row>
    <row r="73" spans="1:11" ht="24.95" customHeight="1" x14ac:dyDescent="0.35">
      <c r="A73" s="19">
        <v>53</v>
      </c>
      <c r="B73" s="18">
        <v>1600700081</v>
      </c>
      <c r="C73" s="17" t="s">
        <v>1</v>
      </c>
      <c r="D73" s="16" t="s">
        <v>85</v>
      </c>
      <c r="E73" s="15">
        <v>1957490.6</v>
      </c>
      <c r="F73" s="15">
        <v>139124.49</v>
      </c>
      <c r="G73" s="15">
        <v>191771.71000000002</v>
      </c>
      <c r="H73" s="15">
        <v>6060.9700000000012</v>
      </c>
      <c r="I73" s="15">
        <v>4044</v>
      </c>
      <c r="J73" s="15">
        <v>3246.0699999999997</v>
      </c>
      <c r="K73" s="14">
        <f>SUM(E73:J73)</f>
        <v>2301737.8400000003</v>
      </c>
    </row>
    <row r="74" spans="1:11" ht="24.95" customHeight="1" x14ac:dyDescent="0.35">
      <c r="A74" s="16">
        <v>54</v>
      </c>
      <c r="B74" s="18">
        <v>1600700082</v>
      </c>
      <c r="C74" s="17" t="s">
        <v>1</v>
      </c>
      <c r="D74" s="16" t="s">
        <v>84</v>
      </c>
      <c r="E74" s="15">
        <v>4281865.76</v>
      </c>
      <c r="F74" s="15">
        <v>221396.35000000009</v>
      </c>
      <c r="G74" s="15">
        <v>79590.510000000009</v>
      </c>
      <c r="H74" s="15">
        <v>10522.5</v>
      </c>
      <c r="I74" s="15">
        <v>6580</v>
      </c>
      <c r="J74" s="15">
        <v>2889</v>
      </c>
      <c r="K74" s="14">
        <f>SUM(E74:J74)</f>
        <v>4602844.1199999992</v>
      </c>
    </row>
    <row r="75" spans="1:11" ht="24.95" customHeight="1" x14ac:dyDescent="0.35">
      <c r="A75" s="19">
        <v>55</v>
      </c>
      <c r="B75" s="28">
        <v>1600700083</v>
      </c>
      <c r="C75" s="17" t="s">
        <v>1</v>
      </c>
      <c r="D75" s="16" t="s">
        <v>83</v>
      </c>
      <c r="E75" s="15">
        <v>4787837.6899999995</v>
      </c>
      <c r="F75" s="15">
        <v>217300.71000000002</v>
      </c>
      <c r="G75" s="15">
        <v>223743.94999999998</v>
      </c>
      <c r="H75" s="15">
        <v>8640.25</v>
      </c>
      <c r="I75" s="15">
        <v>2859</v>
      </c>
      <c r="J75" s="15">
        <v>4173</v>
      </c>
      <c r="K75" s="14">
        <f>SUM(E75:J75)</f>
        <v>5244554.5999999996</v>
      </c>
    </row>
    <row r="76" spans="1:11" ht="24.95" customHeight="1" x14ac:dyDescent="0.35">
      <c r="A76" s="16">
        <v>56</v>
      </c>
      <c r="B76" s="18">
        <v>1600700084</v>
      </c>
      <c r="C76" s="17" t="s">
        <v>1</v>
      </c>
      <c r="D76" s="16" t="s">
        <v>82</v>
      </c>
      <c r="E76" s="15">
        <v>2819838.51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4">
        <f>SUM(E76:J76)</f>
        <v>2819838.51</v>
      </c>
    </row>
    <row r="77" spans="1:11" ht="24.95" customHeight="1" x14ac:dyDescent="0.35">
      <c r="A77" s="19">
        <v>57</v>
      </c>
      <c r="B77" s="18">
        <v>1600700085</v>
      </c>
      <c r="C77" s="17" t="s">
        <v>1</v>
      </c>
      <c r="D77" s="16" t="s">
        <v>81</v>
      </c>
      <c r="E77" s="15">
        <v>1943865</v>
      </c>
      <c r="F77" s="15">
        <v>139110.89000000001</v>
      </c>
      <c r="G77" s="15">
        <v>101409.13999999996</v>
      </c>
      <c r="H77" s="15">
        <v>4727.46</v>
      </c>
      <c r="I77" s="15">
        <v>0</v>
      </c>
      <c r="J77" s="15">
        <v>2011.6</v>
      </c>
      <c r="K77" s="14">
        <f>SUM(E77:J77)</f>
        <v>2191124.0900000003</v>
      </c>
    </row>
    <row r="78" spans="1:11" ht="24.95" customHeight="1" x14ac:dyDescent="0.35">
      <c r="A78" s="16">
        <v>58</v>
      </c>
      <c r="B78" s="28">
        <v>1600700086</v>
      </c>
      <c r="C78" s="17" t="s">
        <v>1</v>
      </c>
      <c r="D78" s="16" t="s">
        <v>80</v>
      </c>
      <c r="E78" s="15">
        <v>2848229.2</v>
      </c>
      <c r="F78" s="15">
        <v>185065.87</v>
      </c>
      <c r="G78" s="15">
        <v>185792.7699999999</v>
      </c>
      <c r="H78" s="15">
        <v>7786.18</v>
      </c>
      <c r="I78" s="15">
        <v>3829</v>
      </c>
      <c r="J78" s="15">
        <v>0</v>
      </c>
      <c r="K78" s="14">
        <f>SUM(E78:J78)</f>
        <v>3230703.0200000005</v>
      </c>
    </row>
    <row r="79" spans="1:11" ht="24.95" customHeight="1" x14ac:dyDescent="0.35">
      <c r="A79" s="19">
        <v>59</v>
      </c>
      <c r="B79" s="18">
        <v>1600700087</v>
      </c>
      <c r="C79" s="17" t="s">
        <v>1</v>
      </c>
      <c r="D79" s="16" t="s">
        <v>79</v>
      </c>
      <c r="E79" s="15">
        <v>2723464</v>
      </c>
      <c r="F79" s="15">
        <v>128974.35000000003</v>
      </c>
      <c r="G79" s="15">
        <v>174534.07</v>
      </c>
      <c r="H79" s="15"/>
      <c r="I79" s="15">
        <v>5778</v>
      </c>
      <c r="J79" s="15">
        <v>963.00000000000023</v>
      </c>
      <c r="K79" s="14">
        <f>SUM(E79:J79)</f>
        <v>3033713.42</v>
      </c>
    </row>
    <row r="80" spans="1:11" ht="24.95" customHeight="1" x14ac:dyDescent="0.35">
      <c r="A80" s="16">
        <v>60</v>
      </c>
      <c r="B80" s="28">
        <v>1600700088</v>
      </c>
      <c r="C80" s="17" t="s">
        <v>1</v>
      </c>
      <c r="D80" s="16" t="s">
        <v>78</v>
      </c>
      <c r="E80" s="15">
        <v>2684983.95</v>
      </c>
      <c r="F80" s="15">
        <v>202029.32999999996</v>
      </c>
      <c r="G80" s="15">
        <v>11404.059999999998</v>
      </c>
      <c r="H80" s="15">
        <v>517.88000000000011</v>
      </c>
      <c r="I80" s="15">
        <v>5980</v>
      </c>
      <c r="J80" s="15">
        <v>1262.5999999999999</v>
      </c>
      <c r="K80" s="14">
        <f>SUM(E80:J80)</f>
        <v>2906177.8200000003</v>
      </c>
    </row>
    <row r="81" spans="1:11" ht="24.95" customHeight="1" x14ac:dyDescent="0.35">
      <c r="A81" s="19">
        <v>61</v>
      </c>
      <c r="B81" s="18">
        <v>1600700089</v>
      </c>
      <c r="C81" s="17" t="s">
        <v>1</v>
      </c>
      <c r="D81" s="27" t="s">
        <v>77</v>
      </c>
      <c r="E81" s="26">
        <v>1705891.78</v>
      </c>
      <c r="F81" s="26">
        <v>194737.54999999993</v>
      </c>
      <c r="G81" s="26">
        <v>190000.00000000006</v>
      </c>
      <c r="H81" s="26">
        <v>4005.01</v>
      </c>
      <c r="I81" s="26">
        <v>3831</v>
      </c>
      <c r="J81" s="26">
        <v>5987.72</v>
      </c>
      <c r="K81" s="14">
        <f>SUM(E81:J81)</f>
        <v>2104453.06</v>
      </c>
    </row>
    <row r="82" spans="1:11" ht="24.95" customHeight="1" x14ac:dyDescent="0.35">
      <c r="A82" s="16">
        <v>62</v>
      </c>
      <c r="B82" s="18">
        <v>1600700090</v>
      </c>
      <c r="C82" s="17" t="s">
        <v>44</v>
      </c>
      <c r="D82" s="16" t="s">
        <v>76</v>
      </c>
      <c r="E82" s="15">
        <v>3395178.4599999995</v>
      </c>
      <c r="F82" s="15">
        <v>177096.30000000005</v>
      </c>
      <c r="G82" s="15">
        <v>232787.80999999994</v>
      </c>
      <c r="H82" s="15">
        <v>5811.4500000000007</v>
      </c>
      <c r="I82" s="15">
        <v>0</v>
      </c>
      <c r="J82" s="15">
        <v>1904.6</v>
      </c>
      <c r="K82" s="14">
        <f>SUM(E82:J82)</f>
        <v>3812778.62</v>
      </c>
    </row>
    <row r="83" spans="1:11" ht="24.95" customHeight="1" x14ac:dyDescent="0.35">
      <c r="A83" s="19">
        <v>63</v>
      </c>
      <c r="B83" s="18">
        <v>1600700091</v>
      </c>
      <c r="C83" s="17" t="s">
        <v>1</v>
      </c>
      <c r="D83" s="16" t="s">
        <v>75</v>
      </c>
      <c r="E83" s="15">
        <v>1238317</v>
      </c>
      <c r="F83" s="15">
        <v>268551.59000000008</v>
      </c>
      <c r="G83" s="15">
        <v>256992.59999999998</v>
      </c>
      <c r="H83" s="15">
        <v>4156.9499999999989</v>
      </c>
      <c r="I83" s="15">
        <v>2433</v>
      </c>
      <c r="J83" s="15">
        <v>2033</v>
      </c>
      <c r="K83" s="14">
        <f>SUM(E83:J83)</f>
        <v>1772484.14</v>
      </c>
    </row>
    <row r="84" spans="1:11" ht="24.95" customHeight="1" x14ac:dyDescent="0.35">
      <c r="A84" s="16">
        <v>64</v>
      </c>
      <c r="B84" s="28">
        <v>1600700092</v>
      </c>
      <c r="C84" s="17" t="s">
        <v>44</v>
      </c>
      <c r="D84" s="16" t="s">
        <v>74</v>
      </c>
      <c r="E84" s="15">
        <v>4057324.7300000004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4">
        <f>SUM(E84:J84)</f>
        <v>4057324.7300000004</v>
      </c>
    </row>
    <row r="85" spans="1:11" ht="24.95" customHeight="1" x14ac:dyDescent="0.35">
      <c r="A85" s="19">
        <v>65</v>
      </c>
      <c r="B85" s="18">
        <v>1600700093</v>
      </c>
      <c r="C85" s="17" t="s">
        <v>1</v>
      </c>
      <c r="D85" s="27" t="s">
        <v>73</v>
      </c>
      <c r="E85" s="26">
        <v>3504873.3300000005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14">
        <f>SUM(E85:J85)</f>
        <v>3504873.3300000005</v>
      </c>
    </row>
    <row r="86" spans="1:11" ht="24.95" customHeight="1" x14ac:dyDescent="0.35">
      <c r="A86" s="16">
        <v>66</v>
      </c>
      <c r="B86" s="28">
        <v>1600700094</v>
      </c>
      <c r="C86" s="17" t="s">
        <v>1</v>
      </c>
      <c r="D86" s="16" t="s">
        <v>72</v>
      </c>
      <c r="E86" s="15">
        <v>4962269.2</v>
      </c>
      <c r="F86" s="15">
        <v>763243.37999999989</v>
      </c>
      <c r="G86" s="15"/>
      <c r="H86" s="15">
        <v>15340.45</v>
      </c>
      <c r="I86" s="15">
        <v>8200</v>
      </c>
      <c r="J86" s="15">
        <v>9945.2999999999993</v>
      </c>
      <c r="K86" s="14">
        <f>SUM(E86:J86)</f>
        <v>5758998.3300000001</v>
      </c>
    </row>
    <row r="87" spans="1:11" ht="24.95" customHeight="1" x14ac:dyDescent="0.35">
      <c r="A87" s="19">
        <v>67</v>
      </c>
      <c r="B87" s="18">
        <v>1600700095</v>
      </c>
      <c r="C87" s="17" t="s">
        <v>1</v>
      </c>
      <c r="D87" s="16" t="s">
        <v>71</v>
      </c>
      <c r="E87" s="15">
        <v>2197223.7300000004</v>
      </c>
      <c r="F87" s="15">
        <v>132410.38999999996</v>
      </c>
      <c r="G87" s="15">
        <v>107875.78</v>
      </c>
      <c r="H87" s="15">
        <v>11991.97</v>
      </c>
      <c r="I87" s="15">
        <v>2970</v>
      </c>
      <c r="J87" s="15">
        <v>4365.6000000000004</v>
      </c>
      <c r="K87" s="14">
        <f>SUM(E87:J87)</f>
        <v>2456837.4700000007</v>
      </c>
    </row>
    <row r="88" spans="1:11" ht="24.95" customHeight="1" x14ac:dyDescent="0.35">
      <c r="A88" s="16">
        <v>68</v>
      </c>
      <c r="B88" s="18">
        <v>1600700096</v>
      </c>
      <c r="C88" s="17" t="s">
        <v>1</v>
      </c>
      <c r="D88" s="16" t="s">
        <v>70</v>
      </c>
      <c r="E88" s="15">
        <v>780784.3</v>
      </c>
      <c r="F88" s="15">
        <v>75562.969999999972</v>
      </c>
      <c r="G88" s="15">
        <v>101382.79999999999</v>
      </c>
      <c r="H88" s="15">
        <v>5690.8499999999995</v>
      </c>
      <c r="I88" s="15">
        <v>3402</v>
      </c>
      <c r="J88" s="15">
        <v>2535.9</v>
      </c>
      <c r="K88" s="14">
        <f>SUM(E88:J88)</f>
        <v>969358.82000000007</v>
      </c>
    </row>
    <row r="89" spans="1:11" ht="24.95" customHeight="1" x14ac:dyDescent="0.35">
      <c r="A89" s="19">
        <v>69</v>
      </c>
      <c r="B89" s="18">
        <v>1600700097</v>
      </c>
      <c r="C89" s="17" t="s">
        <v>1</v>
      </c>
      <c r="D89" s="16" t="s">
        <v>69</v>
      </c>
      <c r="E89" s="15">
        <v>1707084.64</v>
      </c>
      <c r="F89" s="15">
        <v>232227.81999999995</v>
      </c>
      <c r="G89" s="15">
        <v>31292.790000000008</v>
      </c>
      <c r="H89" s="15">
        <v>7201.7200000000012</v>
      </c>
      <c r="I89" s="15">
        <v>2943</v>
      </c>
      <c r="J89" s="15">
        <v>1281.8599999999999</v>
      </c>
      <c r="K89" s="14">
        <f>SUM(E89:J89)</f>
        <v>1982031.83</v>
      </c>
    </row>
    <row r="90" spans="1:11" ht="24.95" hidden="1" customHeight="1" x14ac:dyDescent="0.35">
      <c r="A90" s="16">
        <v>79</v>
      </c>
      <c r="B90" s="18">
        <v>1600700098</v>
      </c>
      <c r="C90" s="17" t="s">
        <v>1</v>
      </c>
      <c r="D90" s="16" t="s">
        <v>68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4">
        <f>SUM(E90:J90)</f>
        <v>0</v>
      </c>
    </row>
    <row r="91" spans="1:11" ht="24.95" customHeight="1" x14ac:dyDescent="0.35">
      <c r="A91" s="19">
        <v>70</v>
      </c>
      <c r="B91" s="18">
        <v>1600700099</v>
      </c>
      <c r="C91" s="17" t="s">
        <v>1</v>
      </c>
      <c r="D91" s="16" t="s">
        <v>67</v>
      </c>
      <c r="E91" s="15">
        <v>1499608.7699999998</v>
      </c>
      <c r="F91" s="15">
        <v>110950.03000000003</v>
      </c>
      <c r="G91" s="15">
        <v>122684.16999999998</v>
      </c>
      <c r="H91" s="15">
        <v>4497.2100000000009</v>
      </c>
      <c r="I91" s="15">
        <v>3657</v>
      </c>
      <c r="J91" s="15">
        <v>11973.300000000001</v>
      </c>
      <c r="K91" s="14">
        <f>SUM(E91:J91)</f>
        <v>1753370.4799999997</v>
      </c>
    </row>
    <row r="92" spans="1:11" ht="24.95" customHeight="1" x14ac:dyDescent="0.35">
      <c r="A92" s="16">
        <v>71</v>
      </c>
      <c r="B92" s="28">
        <v>1600700100</v>
      </c>
      <c r="C92" s="17" t="s">
        <v>44</v>
      </c>
      <c r="D92" s="16" t="s">
        <v>66</v>
      </c>
      <c r="E92" s="15">
        <v>3638103</v>
      </c>
      <c r="F92" s="16">
        <v>235785.81000000006</v>
      </c>
      <c r="G92" s="16">
        <v>105111.44999999995</v>
      </c>
      <c r="H92" s="16">
        <v>6486.48</v>
      </c>
      <c r="I92" s="16">
        <v>4044</v>
      </c>
      <c r="J92" s="16">
        <v>11598.8</v>
      </c>
      <c r="K92" s="14">
        <f>SUM(E92:J92)</f>
        <v>4001129.5399999996</v>
      </c>
    </row>
    <row r="93" spans="1:11" ht="24.95" customHeight="1" x14ac:dyDescent="0.35">
      <c r="A93" s="19">
        <v>72</v>
      </c>
      <c r="B93" s="18">
        <v>1600700101</v>
      </c>
      <c r="C93" s="17" t="s">
        <v>1</v>
      </c>
      <c r="D93" s="16" t="s">
        <v>65</v>
      </c>
      <c r="E93" s="15">
        <v>0</v>
      </c>
      <c r="F93" s="15">
        <v>354956.75</v>
      </c>
      <c r="G93" s="15">
        <v>425631.55999999994</v>
      </c>
      <c r="H93" s="15">
        <v>9161.760000000002</v>
      </c>
      <c r="I93" s="15">
        <v>2810</v>
      </c>
      <c r="J93" s="15">
        <v>0</v>
      </c>
      <c r="K93" s="14">
        <f>SUM(E93:J93)</f>
        <v>792560.07</v>
      </c>
    </row>
    <row r="94" spans="1:11" ht="24.95" customHeight="1" x14ac:dyDescent="0.35">
      <c r="A94" s="16">
        <v>73</v>
      </c>
      <c r="B94" s="18">
        <v>1600700102</v>
      </c>
      <c r="C94" s="17" t="s">
        <v>1</v>
      </c>
      <c r="D94" s="16" t="s">
        <v>64</v>
      </c>
      <c r="E94" s="15">
        <v>2030309.2000000002</v>
      </c>
      <c r="F94" s="15">
        <v>152942.80000000005</v>
      </c>
      <c r="G94" s="15">
        <v>19970.749999999993</v>
      </c>
      <c r="H94" s="15">
        <v>7385.3099999999995</v>
      </c>
      <c r="I94" s="15">
        <v>3942</v>
      </c>
      <c r="J94" s="15">
        <v>2675</v>
      </c>
      <c r="K94" s="14">
        <f>SUM(E94:J94)</f>
        <v>2217225.06</v>
      </c>
    </row>
    <row r="95" spans="1:11" ht="24.95" customHeight="1" x14ac:dyDescent="0.35">
      <c r="A95" s="19">
        <v>74</v>
      </c>
      <c r="B95" s="18">
        <v>1600700103</v>
      </c>
      <c r="C95" s="17" t="s">
        <v>1</v>
      </c>
      <c r="D95" s="16" t="s">
        <v>63</v>
      </c>
      <c r="E95" s="15">
        <v>3025977.5900000003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4">
        <f>SUM(E95:J95)</f>
        <v>3025977.5900000003</v>
      </c>
    </row>
    <row r="96" spans="1:11" ht="24.95" customHeight="1" x14ac:dyDescent="0.35">
      <c r="A96" s="16">
        <v>75</v>
      </c>
      <c r="B96" s="18">
        <v>1600700104</v>
      </c>
      <c r="C96" s="17" t="s">
        <v>1</v>
      </c>
      <c r="D96" s="16" t="s">
        <v>62</v>
      </c>
      <c r="E96" s="15">
        <v>1868231.87</v>
      </c>
      <c r="F96" s="15">
        <v>155374.74000000005</v>
      </c>
      <c r="G96" s="15">
        <v>91905.350000000035</v>
      </c>
      <c r="H96" s="15">
        <v>6411.4399999999987</v>
      </c>
      <c r="I96" s="15">
        <v>3528</v>
      </c>
      <c r="J96" s="15">
        <v>745.88000000000011</v>
      </c>
      <c r="K96" s="14">
        <f>SUM(E96:J96)</f>
        <v>2126197.2799999998</v>
      </c>
    </row>
    <row r="97" spans="1:11" ht="24.95" customHeight="1" x14ac:dyDescent="0.35">
      <c r="A97" s="19">
        <v>76</v>
      </c>
      <c r="B97" s="18">
        <v>1600700105</v>
      </c>
      <c r="C97" s="33" t="s">
        <v>1</v>
      </c>
      <c r="D97" s="27" t="s">
        <v>12</v>
      </c>
      <c r="E97" s="26">
        <v>4169432.9999999995</v>
      </c>
      <c r="F97" s="26">
        <v>264222.11999999994</v>
      </c>
      <c r="G97" s="26">
        <v>160336.60999999996</v>
      </c>
      <c r="H97" s="26">
        <v>8502.67</v>
      </c>
      <c r="I97" s="26">
        <v>6632.67</v>
      </c>
      <c r="J97" s="26">
        <v>1893.9</v>
      </c>
      <c r="K97" s="14">
        <f>SUM(E97:J97)</f>
        <v>4611020.97</v>
      </c>
    </row>
    <row r="98" spans="1:11" ht="24.95" hidden="1" customHeight="1" x14ac:dyDescent="0.35">
      <c r="A98" s="16">
        <v>87</v>
      </c>
      <c r="B98" s="18">
        <v>1600700106</v>
      </c>
      <c r="C98" s="17" t="s">
        <v>1</v>
      </c>
      <c r="D98" s="16" t="s">
        <v>61</v>
      </c>
      <c r="E98" s="15"/>
      <c r="F98" s="15"/>
      <c r="G98" s="15"/>
      <c r="H98" s="15"/>
      <c r="I98" s="15"/>
      <c r="J98" s="15"/>
      <c r="K98" s="14">
        <f>SUM(E98:J98)</f>
        <v>0</v>
      </c>
    </row>
    <row r="99" spans="1:11" ht="24.95" customHeight="1" x14ac:dyDescent="0.35">
      <c r="A99" s="19">
        <v>77</v>
      </c>
      <c r="B99" s="18">
        <v>1600700107</v>
      </c>
      <c r="C99" s="17" t="s">
        <v>1</v>
      </c>
      <c r="D99" s="16" t="s">
        <v>60</v>
      </c>
      <c r="E99" s="15">
        <v>3002843.5</v>
      </c>
      <c r="F99" s="15">
        <v>277700.37</v>
      </c>
      <c r="G99" s="15">
        <v>334670.6399999999</v>
      </c>
      <c r="H99" s="15">
        <v>5772.6500000000005</v>
      </c>
      <c r="I99" s="15">
        <v>2535</v>
      </c>
      <c r="J99" s="15">
        <v>2290</v>
      </c>
      <c r="K99" s="14">
        <f>SUM(E99:J99)</f>
        <v>3625812.1599999997</v>
      </c>
    </row>
    <row r="100" spans="1:11" ht="24.95" customHeight="1" x14ac:dyDescent="0.35">
      <c r="A100" s="16">
        <v>78</v>
      </c>
      <c r="B100" s="18">
        <v>1600700108</v>
      </c>
      <c r="C100" s="17" t="s">
        <v>1</v>
      </c>
      <c r="D100" s="16" t="s">
        <v>59</v>
      </c>
      <c r="E100" s="15">
        <v>2686259.9600000004</v>
      </c>
      <c r="F100" s="15"/>
      <c r="G100" s="15"/>
      <c r="H100" s="15"/>
      <c r="I100" s="15"/>
      <c r="J100" s="15"/>
      <c r="K100" s="14">
        <f>SUM(E100:J100)</f>
        <v>2686259.9600000004</v>
      </c>
    </row>
    <row r="101" spans="1:11" ht="24.95" customHeight="1" x14ac:dyDescent="0.35">
      <c r="A101" s="19">
        <v>79</v>
      </c>
      <c r="B101" s="28">
        <v>1600700109</v>
      </c>
      <c r="C101" s="17" t="s">
        <v>1</v>
      </c>
      <c r="D101" s="16" t="s">
        <v>58</v>
      </c>
      <c r="E101" s="15">
        <v>2324621.0999999996</v>
      </c>
      <c r="F101" s="15">
        <v>0</v>
      </c>
      <c r="G101" s="15">
        <v>164519.24</v>
      </c>
      <c r="H101" s="15">
        <v>6743.55</v>
      </c>
      <c r="I101" s="15">
        <v>0</v>
      </c>
      <c r="J101" s="15">
        <v>0</v>
      </c>
      <c r="K101" s="14">
        <f>SUM(E101:J101)</f>
        <v>2495883.8899999997</v>
      </c>
    </row>
    <row r="102" spans="1:11" ht="24.95" customHeight="1" x14ac:dyDescent="0.35">
      <c r="A102" s="16">
        <v>80</v>
      </c>
      <c r="B102" s="18">
        <v>1600700110</v>
      </c>
      <c r="C102" s="17" t="s">
        <v>1</v>
      </c>
      <c r="D102" s="16" t="s">
        <v>10</v>
      </c>
      <c r="E102" s="15">
        <v>3212202.4200000004</v>
      </c>
      <c r="F102" s="15">
        <v>179709.86</v>
      </c>
      <c r="G102" s="15">
        <v>221248.61</v>
      </c>
      <c r="H102" s="15">
        <v>0</v>
      </c>
      <c r="I102" s="15">
        <v>0</v>
      </c>
      <c r="J102" s="15">
        <v>1284</v>
      </c>
      <c r="K102" s="14">
        <f>SUM(E102:J102)</f>
        <v>3614444.89</v>
      </c>
    </row>
    <row r="103" spans="1:11" ht="24.95" customHeight="1" x14ac:dyDescent="0.35">
      <c r="A103" s="19">
        <v>81</v>
      </c>
      <c r="B103" s="18">
        <v>1600700111</v>
      </c>
      <c r="C103" s="17" t="s">
        <v>1</v>
      </c>
      <c r="D103" s="16" t="s">
        <v>57</v>
      </c>
      <c r="E103" s="15">
        <v>2437160.3199999998</v>
      </c>
      <c r="F103" s="15">
        <v>114236.47999999998</v>
      </c>
      <c r="G103" s="15">
        <v>138593.56999999995</v>
      </c>
      <c r="H103" s="15">
        <v>3980.0600000000013</v>
      </c>
      <c r="I103" s="15">
        <v>4700</v>
      </c>
      <c r="J103" s="15">
        <v>2247</v>
      </c>
      <c r="K103" s="14">
        <f>SUM(E103:J103)</f>
        <v>2700917.4299999997</v>
      </c>
    </row>
    <row r="104" spans="1:11" ht="24.95" customHeight="1" x14ac:dyDescent="0.35">
      <c r="A104" s="16">
        <v>82</v>
      </c>
      <c r="B104" s="18">
        <v>1600700112</v>
      </c>
      <c r="C104" s="17" t="s">
        <v>1</v>
      </c>
      <c r="D104" s="16" t="s">
        <v>56</v>
      </c>
      <c r="E104" s="15">
        <v>3787111.28</v>
      </c>
      <c r="F104" s="15">
        <v>206709.24</v>
      </c>
      <c r="G104" s="15">
        <v>232219.49</v>
      </c>
      <c r="H104" s="15">
        <v>5896.7699999999995</v>
      </c>
      <c r="I104" s="15">
        <v>3162</v>
      </c>
      <c r="J104" s="15">
        <v>2078.0500000000002</v>
      </c>
      <c r="K104" s="14">
        <f>SUM(E104:J104)</f>
        <v>4237176.8299999991</v>
      </c>
    </row>
    <row r="105" spans="1:11" ht="24.95" customHeight="1" x14ac:dyDescent="0.35">
      <c r="A105" s="19">
        <v>83</v>
      </c>
      <c r="B105" s="28">
        <v>1600700113</v>
      </c>
      <c r="C105" s="17" t="s">
        <v>1</v>
      </c>
      <c r="D105" s="16" t="s">
        <v>55</v>
      </c>
      <c r="E105" s="15">
        <v>3046496.25</v>
      </c>
      <c r="F105" s="15">
        <v>140445.65999999997</v>
      </c>
      <c r="G105" s="15">
        <v>122779.60999999999</v>
      </c>
      <c r="H105" s="15"/>
      <c r="I105" s="15">
        <v>0</v>
      </c>
      <c r="J105" s="15">
        <v>0</v>
      </c>
      <c r="K105" s="14">
        <f>SUM(E105:J105)</f>
        <v>3309721.52</v>
      </c>
    </row>
    <row r="106" spans="1:11" ht="24.95" customHeight="1" x14ac:dyDescent="0.35">
      <c r="A106" s="16">
        <v>84</v>
      </c>
      <c r="B106" s="18">
        <v>1600700114</v>
      </c>
      <c r="C106" s="17" t="s">
        <v>1</v>
      </c>
      <c r="D106" s="16" t="s">
        <v>54</v>
      </c>
      <c r="E106" s="15">
        <v>4665281.0199999996</v>
      </c>
      <c r="F106" s="15">
        <v>476129.02</v>
      </c>
      <c r="G106" s="15">
        <v>230039.30999999994</v>
      </c>
      <c r="H106" s="15">
        <v>7670.34</v>
      </c>
      <c r="I106" s="15">
        <v>6383</v>
      </c>
      <c r="J106" s="15">
        <v>249</v>
      </c>
      <c r="K106" s="14">
        <f>SUM(E106:J106)</f>
        <v>5385751.6899999985</v>
      </c>
    </row>
    <row r="107" spans="1:11" ht="24.95" customHeight="1" x14ac:dyDescent="0.35">
      <c r="A107" s="19">
        <v>85</v>
      </c>
      <c r="B107" s="18">
        <v>1600700115</v>
      </c>
      <c r="C107" s="17" t="s">
        <v>1</v>
      </c>
      <c r="D107" s="16" t="s">
        <v>53</v>
      </c>
      <c r="E107" s="15">
        <v>3300054.61</v>
      </c>
      <c r="F107" s="15">
        <v>700583.15999999992</v>
      </c>
      <c r="G107" s="15">
        <v>730317.51</v>
      </c>
      <c r="H107" s="15">
        <v>7510</v>
      </c>
      <c r="I107" s="15">
        <v>9608</v>
      </c>
      <c r="J107" s="15">
        <v>3424</v>
      </c>
      <c r="K107" s="14">
        <f>SUM(E107:J107)</f>
        <v>4751497.2799999993</v>
      </c>
    </row>
    <row r="108" spans="1:11" s="20" customFormat="1" ht="24.95" customHeight="1" x14ac:dyDescent="0.35">
      <c r="A108" s="16">
        <v>86</v>
      </c>
      <c r="B108" s="28">
        <v>1600700116</v>
      </c>
      <c r="C108" s="23" t="s">
        <v>1</v>
      </c>
      <c r="D108" s="22" t="s">
        <v>52</v>
      </c>
      <c r="E108" s="21">
        <v>1582879.15</v>
      </c>
      <c r="F108" s="21">
        <v>130033.79000000004</v>
      </c>
      <c r="G108" s="21">
        <v>186040.69</v>
      </c>
      <c r="H108" s="21">
        <v>7458.4599999999991</v>
      </c>
      <c r="I108" s="21">
        <v>4399</v>
      </c>
      <c r="J108" s="21">
        <v>845.3</v>
      </c>
      <c r="K108" s="14">
        <f>SUM(E108:J108)</f>
        <v>1911656.39</v>
      </c>
    </row>
    <row r="109" spans="1:11" ht="24.95" customHeight="1" x14ac:dyDescent="0.35">
      <c r="A109" s="19">
        <v>87</v>
      </c>
      <c r="B109" s="32">
        <v>1600700117</v>
      </c>
      <c r="C109" s="31" t="s">
        <v>44</v>
      </c>
      <c r="D109" s="30" t="s">
        <v>51</v>
      </c>
      <c r="E109" s="29">
        <v>1501115.2999999998</v>
      </c>
      <c r="F109" s="29">
        <v>142195</v>
      </c>
      <c r="G109" s="29">
        <v>167451.35999999999</v>
      </c>
      <c r="H109" s="29">
        <v>5652.9800000000005</v>
      </c>
      <c r="I109" s="29">
        <v>3156</v>
      </c>
      <c r="J109" s="29">
        <v>2450.3000000000002</v>
      </c>
      <c r="K109" s="14">
        <f>SUM(E109:J109)</f>
        <v>1822020.9399999997</v>
      </c>
    </row>
    <row r="110" spans="1:11" ht="24.95" hidden="1" customHeight="1" x14ac:dyDescent="0.35">
      <c r="A110" s="16">
        <v>99</v>
      </c>
      <c r="B110" s="18">
        <v>1600700118</v>
      </c>
      <c r="C110" s="17" t="s">
        <v>1</v>
      </c>
      <c r="D110" s="16" t="s">
        <v>50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4">
        <f>SUM(E110:J110)</f>
        <v>0</v>
      </c>
    </row>
    <row r="111" spans="1:11" ht="24.95" customHeight="1" x14ac:dyDescent="0.35">
      <c r="A111" s="19">
        <v>88</v>
      </c>
      <c r="B111" s="18">
        <v>1600700119</v>
      </c>
      <c r="C111" s="17" t="s">
        <v>1</v>
      </c>
      <c r="D111" s="16" t="s">
        <v>49</v>
      </c>
      <c r="E111" s="15">
        <v>2568375</v>
      </c>
      <c r="F111" s="15">
        <v>144607.58999999997</v>
      </c>
      <c r="G111" s="15">
        <v>271254.63</v>
      </c>
      <c r="H111" s="15">
        <v>6436.05</v>
      </c>
      <c r="I111" s="15">
        <v>3661</v>
      </c>
      <c r="J111" s="15">
        <v>2771.3</v>
      </c>
      <c r="K111" s="14">
        <f>SUM(E111:J111)</f>
        <v>2997105.5699999994</v>
      </c>
    </row>
    <row r="112" spans="1:11" ht="24.95" customHeight="1" x14ac:dyDescent="0.35">
      <c r="A112" s="16">
        <v>89</v>
      </c>
      <c r="B112" s="18">
        <v>1600700120</v>
      </c>
      <c r="C112" s="17" t="s">
        <v>1</v>
      </c>
      <c r="D112" s="27" t="s">
        <v>48</v>
      </c>
      <c r="E112" s="26">
        <v>3598493.3100000005</v>
      </c>
      <c r="F112" s="26">
        <v>251566.92000000004</v>
      </c>
      <c r="G112" s="26">
        <v>49199.669999999984</v>
      </c>
      <c r="H112" s="26">
        <v>24500.39</v>
      </c>
      <c r="I112" s="26"/>
      <c r="J112" s="26">
        <v>0</v>
      </c>
      <c r="K112" s="14">
        <f>SUM(E112:J112)</f>
        <v>3923760.2900000005</v>
      </c>
    </row>
    <row r="113" spans="1:11" ht="24.95" customHeight="1" x14ac:dyDescent="0.35">
      <c r="A113" s="19">
        <v>90</v>
      </c>
      <c r="B113" s="18">
        <v>1600700121</v>
      </c>
      <c r="C113" s="17" t="s">
        <v>1</v>
      </c>
      <c r="D113" s="16" t="s">
        <v>47</v>
      </c>
      <c r="E113" s="15">
        <v>1862907.6799999997</v>
      </c>
      <c r="F113" s="15">
        <v>166242.52999999997</v>
      </c>
      <c r="G113" s="15">
        <v>0</v>
      </c>
      <c r="H113" s="15">
        <v>6099.75</v>
      </c>
      <c r="I113" s="15">
        <v>3800</v>
      </c>
      <c r="J113" s="15">
        <v>1605</v>
      </c>
      <c r="K113" s="14">
        <f>SUM(E113:J113)</f>
        <v>2040654.9599999997</v>
      </c>
    </row>
    <row r="114" spans="1:11" ht="24.95" customHeight="1" x14ac:dyDescent="0.35">
      <c r="A114" s="16">
        <v>91</v>
      </c>
      <c r="B114" s="18">
        <v>1600700122</v>
      </c>
      <c r="C114" s="17" t="s">
        <v>1</v>
      </c>
      <c r="D114" s="16" t="s">
        <v>46</v>
      </c>
      <c r="E114" s="15">
        <v>1852668.0799999998</v>
      </c>
      <c r="F114" s="15">
        <v>119432.46000000002</v>
      </c>
      <c r="G114" s="15">
        <v>173278.15000000002</v>
      </c>
      <c r="H114" s="15">
        <v>3898.01</v>
      </c>
      <c r="I114" s="15">
        <v>2860</v>
      </c>
      <c r="J114" s="15">
        <v>0</v>
      </c>
      <c r="K114" s="14">
        <f>SUM(E114:J114)</f>
        <v>2152136.6999999997</v>
      </c>
    </row>
    <row r="115" spans="1:11" ht="24.95" customHeight="1" x14ac:dyDescent="0.35">
      <c r="A115" s="19">
        <v>92</v>
      </c>
      <c r="B115" s="18">
        <v>1600700123</v>
      </c>
      <c r="C115" s="17" t="s">
        <v>1</v>
      </c>
      <c r="D115" s="16" t="s">
        <v>45</v>
      </c>
      <c r="E115" s="15">
        <v>3967538.7999999993</v>
      </c>
      <c r="F115" s="15">
        <v>338952.43999999994</v>
      </c>
      <c r="G115" s="15">
        <v>109590.46999999997</v>
      </c>
      <c r="H115" s="15">
        <v>9431.2900000000009</v>
      </c>
      <c r="I115" s="15">
        <v>5579</v>
      </c>
      <c r="J115" s="15">
        <v>1893</v>
      </c>
      <c r="K115" s="14">
        <f>SUM(E115:J115)</f>
        <v>4432984.9999999991</v>
      </c>
    </row>
    <row r="116" spans="1:11" ht="24.95" customHeight="1" x14ac:dyDescent="0.35">
      <c r="A116" s="16">
        <v>93</v>
      </c>
      <c r="B116" s="28">
        <v>1600700124</v>
      </c>
      <c r="C116" s="17" t="s">
        <v>44</v>
      </c>
      <c r="D116" s="16" t="s">
        <v>43</v>
      </c>
      <c r="E116" s="15">
        <v>2827978.5999999996</v>
      </c>
      <c r="F116" s="15">
        <v>141704.29000000004</v>
      </c>
      <c r="G116" s="15">
        <v>214212.71999999997</v>
      </c>
      <c r="H116" s="15">
        <v>10408.950000000001</v>
      </c>
      <c r="I116" s="15">
        <v>3000</v>
      </c>
      <c r="J116" s="15">
        <v>524.29999999999995</v>
      </c>
      <c r="K116" s="14">
        <f>SUM(E116:J116)</f>
        <v>3197828.8599999994</v>
      </c>
    </row>
    <row r="117" spans="1:11" ht="24.95" hidden="1" customHeight="1" x14ac:dyDescent="0.35">
      <c r="A117" s="19">
        <v>106</v>
      </c>
      <c r="B117" s="18">
        <v>1600700125</v>
      </c>
      <c r="C117" s="17" t="s">
        <v>1</v>
      </c>
      <c r="D117" s="16" t="s">
        <v>42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4">
        <f>SUM(E117:J117)</f>
        <v>0</v>
      </c>
    </row>
    <row r="118" spans="1:11" ht="24.95" customHeight="1" x14ac:dyDescent="0.35">
      <c r="A118" s="16">
        <v>94</v>
      </c>
      <c r="B118" s="18">
        <v>1600700126</v>
      </c>
      <c r="C118" s="17" t="s">
        <v>1</v>
      </c>
      <c r="D118" s="16" t="s">
        <v>41</v>
      </c>
      <c r="E118" s="15">
        <v>2906481.64</v>
      </c>
      <c r="F118" s="15">
        <v>223084.59</v>
      </c>
      <c r="G118" s="15">
        <v>0</v>
      </c>
      <c r="H118" s="15">
        <v>8030</v>
      </c>
      <c r="I118" s="15">
        <v>2700</v>
      </c>
      <c r="J118" s="15">
        <v>0</v>
      </c>
      <c r="K118" s="14">
        <f>SUM(E118:J118)</f>
        <v>3140296.23</v>
      </c>
    </row>
    <row r="119" spans="1:11" ht="24.95" customHeight="1" x14ac:dyDescent="0.35">
      <c r="A119" s="19">
        <v>95</v>
      </c>
      <c r="B119" s="18">
        <v>1600700127</v>
      </c>
      <c r="C119" s="17" t="s">
        <v>1</v>
      </c>
      <c r="D119" s="16" t="s">
        <v>40</v>
      </c>
      <c r="E119" s="15">
        <v>1595933.54</v>
      </c>
      <c r="F119" s="15">
        <v>164908.67000000004</v>
      </c>
      <c r="G119" s="15">
        <v>74987.419999999984</v>
      </c>
      <c r="H119" s="15">
        <v>12929.880000000001</v>
      </c>
      <c r="I119" s="15">
        <v>3503</v>
      </c>
      <c r="J119" s="15">
        <v>2096</v>
      </c>
      <c r="K119" s="14">
        <f>SUM(E119:J119)</f>
        <v>1854358.5099999998</v>
      </c>
    </row>
    <row r="120" spans="1:11" ht="24.95" customHeight="1" x14ac:dyDescent="0.35">
      <c r="A120" s="16">
        <v>96</v>
      </c>
      <c r="B120" s="18">
        <v>1600700128</v>
      </c>
      <c r="C120" s="17" t="s">
        <v>1</v>
      </c>
      <c r="D120" s="16" t="s">
        <v>39</v>
      </c>
      <c r="E120" s="15">
        <v>2369447</v>
      </c>
      <c r="F120" s="15">
        <v>174039.61</v>
      </c>
      <c r="G120" s="15">
        <v>218962.33999999997</v>
      </c>
      <c r="H120" s="15">
        <v>5098.01</v>
      </c>
      <c r="I120" s="15">
        <v>2643</v>
      </c>
      <c r="J120" s="15">
        <v>1048.5999999999999</v>
      </c>
      <c r="K120" s="14">
        <f>SUM(E120:J120)</f>
        <v>2771238.5599999996</v>
      </c>
    </row>
    <row r="121" spans="1:11" ht="24.95" customHeight="1" x14ac:dyDescent="0.35">
      <c r="A121" s="19">
        <v>97</v>
      </c>
      <c r="B121" s="18">
        <v>1600700129</v>
      </c>
      <c r="C121" s="17" t="s">
        <v>1</v>
      </c>
      <c r="D121" s="16" t="s">
        <v>38</v>
      </c>
      <c r="E121" s="15">
        <v>3073134</v>
      </c>
      <c r="F121" s="15">
        <v>81850.150000000023</v>
      </c>
      <c r="G121" s="15">
        <v>167454.35999999999</v>
      </c>
      <c r="H121" s="15">
        <v>5000.16</v>
      </c>
      <c r="I121" s="15">
        <v>1675</v>
      </c>
      <c r="J121" s="15">
        <v>0</v>
      </c>
      <c r="K121" s="14">
        <f>SUM(E121:J121)</f>
        <v>3329113.67</v>
      </c>
    </row>
    <row r="122" spans="1:11" ht="24.95" customHeight="1" x14ac:dyDescent="0.35">
      <c r="A122" s="16">
        <v>98</v>
      </c>
      <c r="B122" s="18">
        <v>1600700130</v>
      </c>
      <c r="C122" s="17" t="s">
        <v>1</v>
      </c>
      <c r="D122" s="16" t="s">
        <v>37</v>
      </c>
      <c r="E122" s="15">
        <v>0</v>
      </c>
      <c r="F122" s="15">
        <v>275888.12</v>
      </c>
      <c r="G122" s="15">
        <v>77007.899999999965</v>
      </c>
      <c r="H122" s="15">
        <v>5345.72</v>
      </c>
      <c r="I122" s="15">
        <v>4494</v>
      </c>
      <c r="J122" s="15">
        <v>1893.9</v>
      </c>
      <c r="K122" s="14">
        <f>SUM(E122:J122)</f>
        <v>364629.63999999996</v>
      </c>
    </row>
    <row r="123" spans="1:11" ht="24.95" customHeight="1" x14ac:dyDescent="0.35">
      <c r="A123" s="19">
        <v>99</v>
      </c>
      <c r="B123" s="18">
        <v>1600700131</v>
      </c>
      <c r="C123" s="17" t="s">
        <v>4</v>
      </c>
      <c r="D123" s="16" t="s">
        <v>36</v>
      </c>
      <c r="E123" s="15">
        <v>617392.5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4">
        <f>SUM(E123:J123)</f>
        <v>617392.5</v>
      </c>
    </row>
    <row r="124" spans="1:11" ht="24.95" hidden="1" customHeight="1" x14ac:dyDescent="0.35">
      <c r="A124" s="16">
        <v>113</v>
      </c>
      <c r="B124" s="28">
        <v>1600700132</v>
      </c>
      <c r="C124" s="17" t="s">
        <v>4</v>
      </c>
      <c r="D124" s="16" t="s">
        <v>35</v>
      </c>
      <c r="E124" s="15"/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4">
        <f>SUM(E124:J124)</f>
        <v>0</v>
      </c>
    </row>
    <row r="125" spans="1:11" ht="24.95" customHeight="1" x14ac:dyDescent="0.35">
      <c r="A125" s="19">
        <v>100</v>
      </c>
      <c r="B125" s="18">
        <v>1600700133</v>
      </c>
      <c r="C125" s="17" t="s">
        <v>4</v>
      </c>
      <c r="D125" s="16" t="s">
        <v>34</v>
      </c>
      <c r="E125" s="15">
        <v>1050665.02</v>
      </c>
      <c r="F125" s="15">
        <v>96344.780000000028</v>
      </c>
      <c r="G125" s="15">
        <v>23880.47</v>
      </c>
      <c r="H125" s="15">
        <v>2313.2700000000004</v>
      </c>
      <c r="I125" s="15">
        <v>3772</v>
      </c>
      <c r="J125" s="15">
        <v>1064.6500000000001</v>
      </c>
      <c r="K125" s="14">
        <f>SUM(E125:J125)</f>
        <v>1178040.19</v>
      </c>
    </row>
    <row r="126" spans="1:11" ht="24.95" customHeight="1" x14ac:dyDescent="0.35">
      <c r="A126" s="16">
        <v>101</v>
      </c>
      <c r="B126" s="18">
        <v>1600700134</v>
      </c>
      <c r="C126" s="17" t="s">
        <v>4</v>
      </c>
      <c r="D126" s="16" t="s">
        <v>33</v>
      </c>
      <c r="E126" s="15">
        <v>1118754.8199999998</v>
      </c>
      <c r="F126" s="15">
        <v>84008.57</v>
      </c>
      <c r="G126" s="15">
        <v>438.70000000000073</v>
      </c>
      <c r="H126" s="15">
        <v>6171.329999999999</v>
      </c>
      <c r="I126" s="15">
        <v>1296</v>
      </c>
      <c r="J126" s="15">
        <v>1273.3</v>
      </c>
      <c r="K126" s="14">
        <f>SUM(E126:J126)</f>
        <v>1211942.72</v>
      </c>
    </row>
    <row r="127" spans="1:11" ht="24.95" customHeight="1" x14ac:dyDescent="0.35">
      <c r="A127" s="19">
        <v>102</v>
      </c>
      <c r="B127" s="28">
        <v>1600700135</v>
      </c>
      <c r="C127" s="17" t="s">
        <v>4</v>
      </c>
      <c r="D127" s="16" t="s">
        <v>32</v>
      </c>
      <c r="E127" s="15">
        <v>1002669.6699999999</v>
      </c>
      <c r="F127" s="15">
        <v>152065.15999999997</v>
      </c>
      <c r="G127" s="15">
        <v>0</v>
      </c>
      <c r="H127" s="15">
        <v>4331.3599999999988</v>
      </c>
      <c r="I127" s="15">
        <v>1971</v>
      </c>
      <c r="J127" s="15">
        <v>0</v>
      </c>
      <c r="K127" s="14">
        <f>SUM(E127:J127)</f>
        <v>1161037.19</v>
      </c>
    </row>
    <row r="128" spans="1:11" ht="24.95" customHeight="1" x14ac:dyDescent="0.35">
      <c r="A128" s="16">
        <v>103</v>
      </c>
      <c r="B128" s="18">
        <v>1600700136</v>
      </c>
      <c r="C128" s="17" t="s">
        <v>4</v>
      </c>
      <c r="D128" s="16" t="s">
        <v>31</v>
      </c>
      <c r="E128" s="15">
        <v>0</v>
      </c>
      <c r="F128" s="15">
        <v>180163.86000000004</v>
      </c>
      <c r="G128" s="15">
        <v>93773.090000000026</v>
      </c>
      <c r="H128" s="15">
        <v>4642.7299999999996</v>
      </c>
      <c r="I128" s="15">
        <v>3403</v>
      </c>
      <c r="J128" s="15">
        <v>0</v>
      </c>
      <c r="K128" s="14">
        <f>SUM(E128:J128)</f>
        <v>281982.68000000005</v>
      </c>
    </row>
    <row r="129" spans="1:11" ht="24.95" customHeight="1" x14ac:dyDescent="0.35">
      <c r="A129" s="19">
        <v>104</v>
      </c>
      <c r="B129" s="18">
        <v>1600700137</v>
      </c>
      <c r="C129" s="17" t="s">
        <v>4</v>
      </c>
      <c r="D129" s="16" t="s">
        <v>30</v>
      </c>
      <c r="E129" s="15">
        <v>1710958.5199999998</v>
      </c>
      <c r="F129" s="15">
        <v>138634.65999999992</v>
      </c>
      <c r="G129" s="15">
        <v>95972.69</v>
      </c>
      <c r="H129" s="15">
        <v>5615.3600000000006</v>
      </c>
      <c r="I129" s="15">
        <v>2344</v>
      </c>
      <c r="J129" s="15">
        <v>2118.6</v>
      </c>
      <c r="K129" s="14">
        <f>SUM(E129:J129)</f>
        <v>1955643.8299999998</v>
      </c>
    </row>
    <row r="130" spans="1:11" ht="24.95" customHeight="1" x14ac:dyDescent="0.35">
      <c r="A130" s="16">
        <v>105</v>
      </c>
      <c r="B130" s="18">
        <v>1600700138</v>
      </c>
      <c r="C130" s="17" t="s">
        <v>4</v>
      </c>
      <c r="D130" s="16" t="s">
        <v>29</v>
      </c>
      <c r="E130" s="15">
        <v>3156657.71</v>
      </c>
      <c r="F130" s="15">
        <v>251972.01</v>
      </c>
      <c r="G130" s="15">
        <v>284724.86</v>
      </c>
      <c r="H130" s="15">
        <v>6058.0300000000016</v>
      </c>
      <c r="I130" s="15">
        <v>3396</v>
      </c>
      <c r="J130" s="15">
        <v>4247.8999999999996</v>
      </c>
      <c r="K130" s="14">
        <f>SUM(E130:J130)</f>
        <v>3707056.5099999993</v>
      </c>
    </row>
    <row r="131" spans="1:11" ht="24.95" customHeight="1" x14ac:dyDescent="0.35">
      <c r="A131" s="19">
        <v>106</v>
      </c>
      <c r="B131" s="28">
        <v>1600700139</v>
      </c>
      <c r="C131" s="17" t="s">
        <v>4</v>
      </c>
      <c r="D131" s="16" t="s">
        <v>28</v>
      </c>
      <c r="E131" s="15">
        <v>2296235</v>
      </c>
      <c r="F131" s="15">
        <v>353636.93</v>
      </c>
      <c r="G131" s="15">
        <v>0</v>
      </c>
      <c r="H131" s="15">
        <v>5417.0399999999991</v>
      </c>
      <c r="I131" s="15">
        <v>2863</v>
      </c>
      <c r="J131" s="15">
        <v>0</v>
      </c>
      <c r="K131" s="14">
        <f>SUM(E131:J131)</f>
        <v>2658151.9700000002</v>
      </c>
    </row>
    <row r="132" spans="1:11" ht="24.95" customHeight="1" x14ac:dyDescent="0.35">
      <c r="A132" s="16">
        <v>107</v>
      </c>
      <c r="B132" s="28">
        <v>1600700141</v>
      </c>
      <c r="C132" s="17" t="s">
        <v>4</v>
      </c>
      <c r="D132" s="16" t="s">
        <v>27</v>
      </c>
      <c r="E132" s="15">
        <v>445242.50000000006</v>
      </c>
      <c r="F132" s="15">
        <v>42000.56</v>
      </c>
      <c r="G132" s="15">
        <v>65195.579999999987</v>
      </c>
      <c r="H132" s="15">
        <v>5426.19</v>
      </c>
      <c r="I132" s="15">
        <v>3156</v>
      </c>
      <c r="J132" s="15">
        <v>1891.76</v>
      </c>
      <c r="K132" s="14">
        <f>SUM(E132:J132)</f>
        <v>562912.59</v>
      </c>
    </row>
    <row r="133" spans="1:11" ht="24.95" customHeight="1" x14ac:dyDescent="0.35">
      <c r="A133" s="19">
        <v>108</v>
      </c>
      <c r="B133" s="18">
        <v>1600700142</v>
      </c>
      <c r="C133" s="17" t="s">
        <v>4</v>
      </c>
      <c r="D133" s="16" t="s">
        <v>26</v>
      </c>
      <c r="E133" s="15">
        <v>1382891.52</v>
      </c>
      <c r="F133" s="15">
        <v>82916.969999999972</v>
      </c>
      <c r="G133" s="15">
        <v>41856.400000000009</v>
      </c>
      <c r="H133" s="15">
        <v>3999.66</v>
      </c>
      <c r="I133" s="15">
        <v>1610</v>
      </c>
      <c r="J133" s="15">
        <v>1385.65</v>
      </c>
      <c r="K133" s="14">
        <f>SUM(E133:J133)</f>
        <v>1514660.1999999997</v>
      </c>
    </row>
    <row r="134" spans="1:11" ht="24.95" hidden="1" customHeight="1" x14ac:dyDescent="0.35">
      <c r="A134" s="16">
        <v>123</v>
      </c>
      <c r="B134" s="18">
        <v>1600700143</v>
      </c>
      <c r="C134" s="17" t="s">
        <v>4</v>
      </c>
      <c r="D134" s="16" t="s">
        <v>25</v>
      </c>
      <c r="E134" s="15"/>
      <c r="F134" s="15"/>
      <c r="G134" s="15"/>
      <c r="H134" s="15"/>
      <c r="I134" s="15"/>
      <c r="J134" s="15">
        <v>0</v>
      </c>
      <c r="K134" s="14">
        <f>SUM(E134:J134)</f>
        <v>0</v>
      </c>
    </row>
    <row r="135" spans="1:11" ht="24.95" customHeight="1" x14ac:dyDescent="0.35">
      <c r="A135" s="19">
        <v>109</v>
      </c>
      <c r="B135" s="18">
        <v>1600700144</v>
      </c>
      <c r="C135" s="17" t="s">
        <v>4</v>
      </c>
      <c r="D135" s="16" t="s">
        <v>24</v>
      </c>
      <c r="E135" s="15">
        <v>1315627</v>
      </c>
      <c r="F135" s="15">
        <v>163703.31</v>
      </c>
      <c r="G135" s="15">
        <v>39049.440000000002</v>
      </c>
      <c r="H135" s="15">
        <v>4390</v>
      </c>
      <c r="I135" s="15">
        <v>2699</v>
      </c>
      <c r="J135" s="15">
        <v>2669.65</v>
      </c>
      <c r="K135" s="14">
        <f>SUM(E135:J135)</f>
        <v>1528138.4</v>
      </c>
    </row>
    <row r="136" spans="1:11" ht="24.95" customHeight="1" x14ac:dyDescent="0.35">
      <c r="A136" s="16">
        <v>110</v>
      </c>
      <c r="B136" s="28">
        <v>1600700145</v>
      </c>
      <c r="C136" s="17" t="s">
        <v>4</v>
      </c>
      <c r="D136" s="16" t="s">
        <v>23</v>
      </c>
      <c r="E136" s="15">
        <v>2882251.48</v>
      </c>
      <c r="F136" s="15">
        <v>200801.31</v>
      </c>
      <c r="G136" s="15">
        <v>209612.57</v>
      </c>
      <c r="H136" s="15">
        <v>5707.59</v>
      </c>
      <c r="I136" s="15">
        <v>3248</v>
      </c>
      <c r="J136" s="15">
        <v>3202.3</v>
      </c>
      <c r="K136" s="14">
        <f>SUM(E136:J136)</f>
        <v>3304823.2499999995</v>
      </c>
    </row>
    <row r="137" spans="1:11" ht="24.95" customHeight="1" x14ac:dyDescent="0.35">
      <c r="A137" s="19">
        <v>111</v>
      </c>
      <c r="B137" s="28">
        <v>1600700146</v>
      </c>
      <c r="C137" s="17" t="s">
        <v>4</v>
      </c>
      <c r="D137" s="16" t="s">
        <v>22</v>
      </c>
      <c r="E137" s="15">
        <v>2211633.46</v>
      </c>
      <c r="F137" s="15">
        <v>138852.33000000007</v>
      </c>
      <c r="G137" s="15">
        <v>110840.18</v>
      </c>
      <c r="H137" s="15">
        <v>4359.6099999999988</v>
      </c>
      <c r="I137" s="15">
        <v>3324</v>
      </c>
      <c r="J137" s="15">
        <v>2663.7199999999993</v>
      </c>
      <c r="K137" s="14">
        <f>SUM(E137:J137)</f>
        <v>2471673.3000000003</v>
      </c>
    </row>
    <row r="138" spans="1:11" ht="24.95" customHeight="1" x14ac:dyDescent="0.35">
      <c r="A138" s="16">
        <v>112</v>
      </c>
      <c r="B138" s="18">
        <v>1600700147</v>
      </c>
      <c r="C138" s="17" t="s">
        <v>4</v>
      </c>
      <c r="D138" s="16" t="s">
        <v>21</v>
      </c>
      <c r="E138" s="15">
        <v>1417760.68</v>
      </c>
      <c r="F138" s="15">
        <v>119015.60000000003</v>
      </c>
      <c r="G138" s="15">
        <v>85638.729999999981</v>
      </c>
      <c r="H138" s="15">
        <v>0</v>
      </c>
      <c r="I138" s="15">
        <v>0</v>
      </c>
      <c r="J138" s="15">
        <v>0</v>
      </c>
      <c r="K138" s="14">
        <f>SUM(E138:J138)</f>
        <v>1622415.01</v>
      </c>
    </row>
    <row r="139" spans="1:11" ht="24.95" customHeight="1" x14ac:dyDescent="0.35">
      <c r="A139" s="19">
        <v>113</v>
      </c>
      <c r="B139" s="18">
        <v>1600700148</v>
      </c>
      <c r="C139" s="17" t="s">
        <v>4</v>
      </c>
      <c r="D139" s="16" t="s">
        <v>20</v>
      </c>
      <c r="E139" s="15">
        <v>500421.53999999992</v>
      </c>
      <c r="F139" s="15">
        <v>0</v>
      </c>
      <c r="G139" s="15">
        <v>50536.639999999999</v>
      </c>
      <c r="H139" s="15">
        <v>4990.59</v>
      </c>
      <c r="I139" s="15">
        <v>1987</v>
      </c>
      <c r="J139" s="15">
        <v>1594.3</v>
      </c>
      <c r="K139" s="14">
        <f>SUM(E139:J139)</f>
        <v>559530.06999999995</v>
      </c>
    </row>
    <row r="140" spans="1:11" ht="24.95" customHeight="1" x14ac:dyDescent="0.35">
      <c r="A140" s="16">
        <v>114</v>
      </c>
      <c r="B140" s="28">
        <v>1600700149</v>
      </c>
      <c r="C140" s="17" t="s">
        <v>4</v>
      </c>
      <c r="D140" s="16" t="s">
        <v>19</v>
      </c>
      <c r="E140" s="15">
        <v>2214433.6500000004</v>
      </c>
      <c r="F140" s="15">
        <v>125439.98999999999</v>
      </c>
      <c r="G140" s="15">
        <v>158163.86999999994</v>
      </c>
      <c r="H140" s="15">
        <v>5167.83</v>
      </c>
      <c r="I140" s="15">
        <v>2713</v>
      </c>
      <c r="J140" s="15">
        <v>1712</v>
      </c>
      <c r="K140" s="14">
        <f>SUM(E140:J140)</f>
        <v>2507630.3400000008</v>
      </c>
    </row>
    <row r="141" spans="1:11" ht="24.95" customHeight="1" x14ac:dyDescent="0.35">
      <c r="A141" s="19">
        <v>115</v>
      </c>
      <c r="B141" s="18">
        <v>1600700150</v>
      </c>
      <c r="C141" s="17" t="s">
        <v>4</v>
      </c>
      <c r="D141" s="16" t="s">
        <v>18</v>
      </c>
      <c r="E141" s="15">
        <v>1136310.1999999997</v>
      </c>
      <c r="F141" s="15"/>
      <c r="G141" s="15">
        <v>39186.42</v>
      </c>
      <c r="H141" s="15">
        <v>0.5</v>
      </c>
      <c r="I141" s="15">
        <v>0</v>
      </c>
      <c r="J141" s="15"/>
      <c r="K141" s="14">
        <f>SUM(E141:J141)</f>
        <v>1175497.1199999996</v>
      </c>
    </row>
    <row r="142" spans="1:11" ht="24.95" customHeight="1" x14ac:dyDescent="0.35">
      <c r="A142" s="16">
        <v>116</v>
      </c>
      <c r="B142" s="18">
        <v>1600700151</v>
      </c>
      <c r="C142" s="17" t="s">
        <v>4</v>
      </c>
      <c r="D142" s="16" t="s">
        <v>17</v>
      </c>
      <c r="E142" s="15">
        <v>1971784.1100000003</v>
      </c>
      <c r="F142" s="15">
        <v>140028.76</v>
      </c>
      <c r="G142" s="15">
        <v>0</v>
      </c>
      <c r="H142" s="15">
        <v>4323.8700000000008</v>
      </c>
      <c r="I142" s="15">
        <v>0</v>
      </c>
      <c r="J142" s="15">
        <v>3413.3</v>
      </c>
      <c r="K142" s="14">
        <f>SUM(E142:J142)</f>
        <v>2119550.04</v>
      </c>
    </row>
    <row r="143" spans="1:11" ht="24.95" customHeight="1" x14ac:dyDescent="0.35">
      <c r="A143" s="19">
        <v>117</v>
      </c>
      <c r="B143" s="18">
        <v>1600700152</v>
      </c>
      <c r="C143" s="17" t="s">
        <v>4</v>
      </c>
      <c r="D143" s="16" t="s">
        <v>16</v>
      </c>
      <c r="E143" s="15">
        <v>2313443.0500000003</v>
      </c>
      <c r="F143" s="15">
        <v>146914.12000000005</v>
      </c>
      <c r="G143" s="15">
        <v>55782.849999999991</v>
      </c>
      <c r="H143" s="15">
        <v>4436.2200000000012</v>
      </c>
      <c r="I143" s="15">
        <v>3422</v>
      </c>
      <c r="J143" s="15">
        <v>1284</v>
      </c>
      <c r="K143" s="14">
        <f>SUM(E143:J143)</f>
        <v>2525282.2400000007</v>
      </c>
    </row>
    <row r="144" spans="1:11" ht="24.95" hidden="1" customHeight="1" x14ac:dyDescent="0.35">
      <c r="A144" s="16">
        <v>133</v>
      </c>
      <c r="B144" s="18">
        <v>1600700153</v>
      </c>
      <c r="C144" s="17" t="s">
        <v>4</v>
      </c>
      <c r="D144" s="16" t="s">
        <v>15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4">
        <f>SUM(E144:J144)</f>
        <v>0</v>
      </c>
    </row>
    <row r="145" spans="1:11" ht="24.95" customHeight="1" x14ac:dyDescent="0.35">
      <c r="A145" s="19">
        <v>118</v>
      </c>
      <c r="B145" s="18">
        <v>1600700154</v>
      </c>
      <c r="C145" s="17" t="s">
        <v>4</v>
      </c>
      <c r="D145" s="16" t="s">
        <v>14</v>
      </c>
      <c r="E145" s="15">
        <v>2053473</v>
      </c>
      <c r="F145" s="15">
        <v>128568.83999999997</v>
      </c>
      <c r="G145" s="15"/>
      <c r="H145" s="15">
        <v>742.76000000000022</v>
      </c>
      <c r="I145" s="15">
        <v>2233</v>
      </c>
      <c r="J145" s="15">
        <v>1284</v>
      </c>
      <c r="K145" s="14">
        <f>SUM(E145:J145)</f>
        <v>2186301.5999999996</v>
      </c>
    </row>
    <row r="146" spans="1:11" ht="24.95" customHeight="1" x14ac:dyDescent="0.35">
      <c r="A146" s="16">
        <v>119</v>
      </c>
      <c r="B146" s="18">
        <v>1600700155</v>
      </c>
      <c r="C146" s="17" t="s">
        <v>13</v>
      </c>
      <c r="D146" s="27" t="s">
        <v>12</v>
      </c>
      <c r="E146" s="26">
        <v>1095769</v>
      </c>
      <c r="F146" s="26">
        <v>0</v>
      </c>
      <c r="G146" s="26">
        <v>36868.779999999992</v>
      </c>
      <c r="H146" s="26">
        <v>541.95999999999913</v>
      </c>
      <c r="I146" s="26">
        <v>5653</v>
      </c>
      <c r="J146" s="26">
        <v>2568</v>
      </c>
      <c r="K146" s="14">
        <f>SUM(E146:J146)</f>
        <v>1141400.74</v>
      </c>
    </row>
    <row r="147" spans="1:11" s="20" customFormat="1" ht="24.95" customHeight="1" x14ac:dyDescent="0.35">
      <c r="A147" s="19">
        <v>120</v>
      </c>
      <c r="B147" s="18">
        <v>1600700162</v>
      </c>
      <c r="C147" s="23" t="s">
        <v>4</v>
      </c>
      <c r="D147" s="22" t="s">
        <v>11</v>
      </c>
      <c r="E147" s="21">
        <v>918099.4800000001</v>
      </c>
      <c r="F147" s="21">
        <v>140091.65000000002</v>
      </c>
      <c r="G147" s="21">
        <v>106066.16</v>
      </c>
      <c r="H147" s="21">
        <v>7093.7800000000007</v>
      </c>
      <c r="I147" s="21">
        <v>3182</v>
      </c>
      <c r="J147" s="21">
        <v>3295.6000000000004</v>
      </c>
      <c r="K147" s="14">
        <f>SUM(E147:J147)</f>
        <v>1177828.6700000002</v>
      </c>
    </row>
    <row r="148" spans="1:11" ht="24.95" customHeight="1" x14ac:dyDescent="0.35">
      <c r="A148" s="16">
        <v>121</v>
      </c>
      <c r="B148" s="24">
        <v>1600700163</v>
      </c>
      <c r="C148" s="23" t="s">
        <v>8</v>
      </c>
      <c r="D148" s="22" t="s">
        <v>10</v>
      </c>
      <c r="E148" s="21">
        <v>323749.09000000008</v>
      </c>
      <c r="F148" s="21">
        <v>0</v>
      </c>
      <c r="G148" s="21">
        <v>0</v>
      </c>
      <c r="H148" s="21"/>
      <c r="I148" s="21">
        <v>0</v>
      </c>
      <c r="J148" s="21">
        <v>0</v>
      </c>
      <c r="K148" s="14">
        <f>SUM(E148:J148)</f>
        <v>323749.09000000008</v>
      </c>
    </row>
    <row r="149" spans="1:11" ht="24.95" customHeight="1" x14ac:dyDescent="0.35">
      <c r="A149" s="19">
        <v>122</v>
      </c>
      <c r="B149" s="24">
        <v>1600700164</v>
      </c>
      <c r="C149" s="23" t="s">
        <v>8</v>
      </c>
      <c r="D149" s="22" t="s">
        <v>9</v>
      </c>
      <c r="E149" s="21">
        <v>0</v>
      </c>
      <c r="F149" s="21">
        <v>32811.569999999992</v>
      </c>
      <c r="G149" s="21">
        <v>24682.329999999994</v>
      </c>
      <c r="H149" s="21">
        <v>1180.58</v>
      </c>
      <c r="I149" s="21">
        <v>840</v>
      </c>
      <c r="J149" s="21">
        <v>749</v>
      </c>
      <c r="K149" s="14">
        <f>SUM(E149:J149)</f>
        <v>60263.479999999989</v>
      </c>
    </row>
    <row r="150" spans="1:11" ht="24.95" hidden="1" customHeight="1" x14ac:dyDescent="0.35">
      <c r="A150" s="16">
        <v>139</v>
      </c>
      <c r="B150" s="24">
        <v>1600700165</v>
      </c>
      <c r="C150" s="23" t="s">
        <v>8</v>
      </c>
      <c r="D150" s="22" t="s">
        <v>7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14">
        <f>SUM(E150:J150)</f>
        <v>0</v>
      </c>
    </row>
    <row r="151" spans="1:11" s="25" customFormat="1" ht="24.95" customHeight="1" x14ac:dyDescent="0.35">
      <c r="A151" s="19">
        <v>123</v>
      </c>
      <c r="B151" s="24">
        <v>1600700166</v>
      </c>
      <c r="C151" s="23" t="s">
        <v>4</v>
      </c>
      <c r="D151" s="22" t="s">
        <v>6</v>
      </c>
      <c r="E151" s="21">
        <v>1619426</v>
      </c>
      <c r="F151" s="21">
        <v>148293.48999999993</v>
      </c>
      <c r="G151" s="21">
        <v>0</v>
      </c>
      <c r="H151" s="21">
        <v>6808.41</v>
      </c>
      <c r="I151" s="21">
        <v>1648</v>
      </c>
      <c r="J151" s="21">
        <v>1605</v>
      </c>
      <c r="K151" s="14">
        <f>SUM(E151:J151)</f>
        <v>1777780.9</v>
      </c>
    </row>
    <row r="152" spans="1:11" s="20" customFormat="1" ht="24.95" customHeight="1" x14ac:dyDescent="0.35">
      <c r="A152" s="16">
        <v>124</v>
      </c>
      <c r="B152" s="24" t="s">
        <v>5</v>
      </c>
      <c r="C152" s="23" t="s">
        <v>4</v>
      </c>
      <c r="D152" s="22" t="s">
        <v>3</v>
      </c>
      <c r="E152" s="21">
        <v>2699619.8199999994</v>
      </c>
      <c r="F152" s="21">
        <v>257787.10999999987</v>
      </c>
      <c r="G152" s="21">
        <v>0</v>
      </c>
      <c r="H152" s="21">
        <v>5719.44</v>
      </c>
      <c r="I152" s="21">
        <v>5260</v>
      </c>
      <c r="J152" s="21">
        <v>1605</v>
      </c>
      <c r="K152" s="14">
        <f>SUM(E152:J152)</f>
        <v>2969991.3699999992</v>
      </c>
    </row>
    <row r="153" spans="1:11" ht="24.95" customHeight="1" x14ac:dyDescent="0.35">
      <c r="A153" s="19">
        <v>125</v>
      </c>
      <c r="B153" s="18" t="s">
        <v>2</v>
      </c>
      <c r="C153" s="17" t="s">
        <v>1</v>
      </c>
      <c r="D153" s="16" t="s">
        <v>0</v>
      </c>
      <c r="E153" s="15">
        <v>2342704.3199999998</v>
      </c>
      <c r="F153" s="15">
        <v>159463.47000000003</v>
      </c>
      <c r="G153" s="15">
        <v>16998.020000000004</v>
      </c>
      <c r="H153" s="15">
        <v>6473.5</v>
      </c>
      <c r="I153" s="15">
        <v>3016</v>
      </c>
      <c r="J153" s="15">
        <v>1594.3</v>
      </c>
      <c r="K153" s="14">
        <f>SUM(E153:J153)</f>
        <v>2530249.61</v>
      </c>
    </row>
    <row r="154" spans="1:11" ht="24.95" customHeight="1" x14ac:dyDescent="0.35">
      <c r="A154" s="13"/>
      <c r="B154" s="12"/>
      <c r="C154" s="11"/>
      <c r="D154" s="10"/>
      <c r="E154" s="9"/>
      <c r="F154" s="9"/>
      <c r="G154" s="9"/>
      <c r="H154" s="9"/>
      <c r="I154" s="9"/>
      <c r="J154" s="9"/>
      <c r="K154" s="8"/>
    </row>
    <row r="155" spans="1:11" ht="21" x14ac:dyDescent="0.35">
      <c r="A155" s="6"/>
      <c r="B155" s="6"/>
      <c r="C155" s="7"/>
      <c r="D155" s="6"/>
      <c r="E155" s="5"/>
      <c r="F155" s="5"/>
      <c r="G155" s="5"/>
      <c r="H155" s="5"/>
      <c r="I155" s="5"/>
      <c r="J155" s="5"/>
      <c r="K155" s="4"/>
    </row>
  </sheetData>
  <autoFilter ref="A1:K153" xr:uid="{9986CC2F-CF07-4AB9-B91E-9E2812D54673}">
    <filterColumn colId="10">
      <filters blank="1">
        <filter val="1,140,540.04"/>
        <filter val="1,141,400.74"/>
        <filter val="1,145,453.78"/>
        <filter val="1,161,037.19"/>
        <filter val="1,175,497.12"/>
        <filter val="1,177,828.67"/>
        <filter val="1,178,040.19"/>
        <filter val="1,211,942.72"/>
        <filter val="1,274,986.12"/>
        <filter val="1,362,544.73"/>
        <filter val="1,371,434.48"/>
        <filter val="1,514,660.20"/>
        <filter val="1,528,138.40"/>
        <filter val="1,602,219.91"/>
        <filter val="1,622,415.01"/>
        <filter val="1,753,370.48"/>
        <filter val="1,772,484.14"/>
        <filter val="1,777,780.90"/>
        <filter val="1,795,659.89"/>
        <filter val="1,822,020.94"/>
        <filter val="1,854,358.51"/>
        <filter val="1,911,656.39"/>
        <filter val="1,955,643.83"/>
        <filter val="1,982,031.83"/>
        <filter val="10,198,090.67"/>
        <filter val="14,414,134.22"/>
        <filter val="145,257.12"/>
        <filter val="172,619.21"/>
        <filter val="2,040,654.96"/>
        <filter val="2,104,453.06"/>
        <filter val="2,119,550.04"/>
        <filter val="2,126,197.28"/>
        <filter val="2,152,136.70"/>
        <filter val="2,186,301.60"/>
        <filter val="2,191,124.09"/>
        <filter val="2,217,225.06"/>
        <filter val="2,264,749.86"/>
        <filter val="2,269,408.21"/>
        <filter val="2,301,737.84"/>
        <filter val="2,430,094.29"/>
        <filter val="2,439,793.98"/>
        <filter val="2,456,837.47"/>
        <filter val="2,471,673.30"/>
        <filter val="2,495,883.89"/>
        <filter val="2,507,630.34"/>
        <filter val="2,525,282.24"/>
        <filter val="2,530,249.61"/>
        <filter val="2,658,151.97"/>
        <filter val="2,686,259.96"/>
        <filter val="2,700,917.43"/>
        <filter val="2,764,201.98"/>
        <filter val="2,771,238.56"/>
        <filter val="2,787,339.20"/>
        <filter val="2,819,838.51"/>
        <filter val="2,841,487.60"/>
        <filter val="2,906,177.82"/>
        <filter val="2,968,330.35"/>
        <filter val="2,969,991.37"/>
        <filter val="2,997,105.57"/>
        <filter val="281,982.68"/>
        <filter val="3,025,977.59"/>
        <filter val="3,033,713.42"/>
        <filter val="3,140,296.23"/>
        <filter val="3,197,828.86"/>
        <filter val="3,215,953.56"/>
        <filter val="3,230,703.02"/>
        <filter val="3,252,329.53"/>
        <filter val="3,304,823.25"/>
        <filter val="3,309,721.52"/>
        <filter val="3,329,113.67"/>
        <filter val="3,504,873.33"/>
        <filter val="3,580,745.74"/>
        <filter val="3,614,444.89"/>
        <filter val="3,625,812.16"/>
        <filter val="3,707,056.51"/>
        <filter val="3,802,839.00"/>
        <filter val="3,812,778.62"/>
        <filter val="3,923,760.29"/>
        <filter val="323,749.09"/>
        <filter val="361,651.16"/>
        <filter val="364,629.64"/>
        <filter val="4,001,129.54"/>
        <filter val="4,052,142.61"/>
        <filter val="4,057,324.73"/>
        <filter val="4,208,213.08"/>
        <filter val="4,237,176.83"/>
        <filter val="4,287,792.63"/>
        <filter val="4,432,985.00"/>
        <filter val="4,480,294.15"/>
        <filter val="4,490,960.72"/>
        <filter val="4,602,844.12"/>
        <filter val="4,611,020.97"/>
        <filter val="4,751,497.28"/>
        <filter val="417,849,855.27"/>
        <filter val="5,081,185.35"/>
        <filter val="5,155,387.70"/>
        <filter val="5,244,554.60"/>
        <filter val="5,385,751.69"/>
        <filter val="5,639,693.11"/>
        <filter val="5,649,732.31"/>
        <filter val="5,758,998.33"/>
        <filter val="559,530.07"/>
        <filter val="562,912.59"/>
        <filter val="6,100,209.17"/>
        <filter val="6,148,968.84"/>
        <filter val="6,532,340.07"/>
        <filter val="6,662,297.76"/>
        <filter val="6,824,376.71"/>
        <filter val="6,878,916.95"/>
        <filter val="60,263.48"/>
        <filter val="617,392.50"/>
        <filter val="7,289,812.87"/>
        <filter val="7,302,214.26"/>
        <filter val="7,380,568.05"/>
        <filter val="7,387,004.93"/>
        <filter val="7,498,217.32"/>
        <filter val="7,740,782.19"/>
        <filter val="751,838.24"/>
        <filter val="792,560.07"/>
        <filter val="8,382,601.66"/>
        <filter val="8,778,547.46"/>
        <filter val="8,994,066.01"/>
        <filter val="833,392.42"/>
        <filter val="9,874,523.57"/>
        <filter val="969,358.82"/>
        <filter val="988,419.18"/>
        <filter val="รวมจัดสรร"/>
      </filters>
    </filterColumn>
  </autoFilter>
  <mergeCells count="19">
    <mergeCell ref="F8:J8"/>
    <mergeCell ref="A2:E2"/>
    <mergeCell ref="A4:D4"/>
    <mergeCell ref="C6:D6"/>
    <mergeCell ref="F6:F7"/>
    <mergeCell ref="G6:G7"/>
    <mergeCell ref="H6:H7"/>
    <mergeCell ref="I6:I7"/>
    <mergeCell ref="J6:J7"/>
    <mergeCell ref="I4:K4"/>
    <mergeCell ref="A9:D9"/>
    <mergeCell ref="F9:J9"/>
    <mergeCell ref="A10:D10"/>
    <mergeCell ref="H2:I2"/>
    <mergeCell ref="H3:I3"/>
    <mergeCell ref="J2:K2"/>
    <mergeCell ref="J3:K3"/>
    <mergeCell ref="F5:J5"/>
    <mergeCell ref="K5:K9"/>
  </mergeCells>
  <pageMargins left="0.34" right="0.23622047244094491" top="0.39" bottom="0.25" header="0.31496062992125984" footer="0.22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ครั้งที่6</vt:lpstr>
      <vt:lpstr>ครั้งที่6!Print_Titles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2023-11-14T06:54:54Z</dcterms:created>
  <dcterms:modified xsi:type="dcterms:W3CDTF">2023-11-14T06:55:18Z</dcterms:modified>
</cp:coreProperties>
</file>