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2FBE30C4-D258-49C6-9D6C-BCBAD656818A}" xr6:coauthVersionLast="47" xr6:coauthVersionMax="47" xr10:uidLastSave="{00000000-0000-0000-0000-000000000000}"/>
  <bookViews>
    <workbookView xWindow="-120" yWindow="-120" windowWidth="29040" windowHeight="15840" xr2:uid="{D242D35E-45B5-4C7B-98CF-D71F17A5099C}"/>
  </bookViews>
  <sheets>
    <sheet name="ครั้งที่19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ครั้งที่19!$A$1:$K$152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ครั้งที่19!$1:$10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2" i="1" l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0" i="1"/>
  <c r="I10" i="1"/>
  <c r="H10" i="1"/>
  <c r="G10" i="1"/>
  <c r="F10" i="1"/>
  <c r="E10" i="1"/>
  <c r="K10" i="1" l="1"/>
</calcChain>
</file>

<file path=xl/sharedStrings.xml><?xml version="1.0" encoding="utf-8"?>
<sst xmlns="http://schemas.openxmlformats.org/spreadsheetml/2006/main" count="314" uniqueCount="161">
  <si>
    <t>สรุปบัญชีโอนเงินประจำงวด ครั้งที่ 19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</si>
  <si>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</si>
  <si>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</si>
  <si>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</si>
  <si>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</si>
  <si>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</si>
  <si>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</si>
  <si>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</si>
  <si>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19 ก.พ. 67</t>
  </si>
  <si>
    <t>รหัส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</si>
  <si>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</si>
  <si>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</si>
  <si>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</si>
  <si>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</si>
  <si>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</si>
  <si>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</si>
  <si>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</si>
  <si>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</si>
  <si>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</si>
  <si>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</si>
  <si>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</si>
  <si>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</si>
  <si>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( ค่ากับข้าว+ค่าข้าวสาร+ค่าเชื้อเพลิง )</t>
  </si>
  <si>
    <t>เดือน ม.ค. 2567</t>
  </si>
  <si>
    <t>เดือน ส.ค.66 - ม.ค.67</t>
  </si>
  <si>
    <t>แหล่งของเงิน</t>
  </si>
  <si>
    <t>6711230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</si>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</sst>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188" fontId="3" fillId="0" borderId="0" xfId="2" applyNumberFormat="1" applyFont="1" applyAlignment="1"/>
    <xf numFmtId="43" fontId="3" fillId="0" borderId="0" xfId="1" applyFont="1" applyAlignment="1"/>
    <xf numFmtId="187" fontId="4" fillId="0" borderId="0" xfId="2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43" fontId="5" fillId="2" borderId="0" xfId="1" applyFont="1" applyFill="1" applyBorder="1" applyAlignment="1">
      <alignment horizontal="left" shrinkToFit="1"/>
    </xf>
    <xf numFmtId="43" fontId="6" fillId="3" borderId="0" xfId="1" applyFont="1" applyFill="1" applyBorder="1" applyAlignment="1">
      <alignment horizontal="center" shrinkToFit="1"/>
    </xf>
    <xf numFmtId="43" fontId="6" fillId="3" borderId="0" xfId="2" applyNumberFormat="1" applyFont="1" applyFill="1" applyBorder="1" applyAlignment="1">
      <alignment horizontal="left" shrinkToFit="1"/>
    </xf>
    <xf numFmtId="49" fontId="6" fillId="3" borderId="0" xfId="2" applyNumberFormat="1" applyFont="1" applyFill="1" applyBorder="1" applyAlignment="1">
      <alignment shrinkToFit="1"/>
    </xf>
    <xf numFmtId="0" fontId="7" fillId="0" borderId="0" xfId="0" applyFont="1"/>
    <xf numFmtId="188" fontId="5" fillId="2" borderId="0" xfId="2" applyNumberFormat="1" applyFont="1" applyFill="1" applyBorder="1" applyAlignment="1"/>
    <xf numFmtId="43" fontId="5" fillId="2" borderId="0" xfId="1" applyFont="1" applyFill="1" applyBorder="1" applyAlignment="1"/>
    <xf numFmtId="187" fontId="8" fillId="2" borderId="1" xfId="2" applyFont="1" applyFill="1" applyBorder="1" applyAlignment="1">
      <alignment horizontal="left" shrinkToFit="1"/>
    </xf>
    <xf numFmtId="43" fontId="8" fillId="2" borderId="1" xfId="1" applyFont="1" applyFill="1" applyBorder="1" applyAlignment="1">
      <alignment shrinkToFit="1"/>
    </xf>
    <xf numFmtId="43" fontId="9" fillId="4" borderId="1" xfId="1" applyFont="1" applyFill="1" applyBorder="1" applyAlignment="1">
      <alignment shrinkToFit="1"/>
    </xf>
    <xf numFmtId="43" fontId="9" fillId="4" borderId="1" xfId="2" applyNumberFormat="1" applyFont="1" applyFill="1" applyBorder="1" applyAlignment="1">
      <alignment shrinkToFit="1"/>
    </xf>
    <xf numFmtId="187" fontId="10" fillId="0" borderId="2" xfId="2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0" fillId="0" borderId="3" xfId="2" applyFont="1" applyFill="1" applyBorder="1" applyAlignment="1">
      <alignment horizontal="right" vertical="center" shrinkToFit="1"/>
    </xf>
    <xf numFmtId="187" fontId="10" fillId="0" borderId="4" xfId="2" applyFont="1" applyFill="1" applyBorder="1" applyAlignment="1">
      <alignment horizontal="centerContinuous" vertical="center" shrinkToFit="1"/>
    </xf>
    <xf numFmtId="43" fontId="10" fillId="5" borderId="5" xfId="1" applyFont="1" applyFill="1" applyBorder="1" applyAlignment="1">
      <alignment horizontal="center" vertical="center" shrinkToFit="1"/>
    </xf>
    <xf numFmtId="43" fontId="10" fillId="6" borderId="6" xfId="1" applyFont="1" applyFill="1" applyBorder="1" applyAlignment="1">
      <alignment horizontal="center" vertical="center" shrinkToFit="1"/>
    </xf>
    <xf numFmtId="43" fontId="10" fillId="6" borderId="7" xfId="1" applyFont="1" applyFill="1" applyBorder="1" applyAlignment="1">
      <alignment horizontal="center" vertical="center" shrinkToFit="1"/>
    </xf>
    <xf numFmtId="43" fontId="10" fillId="6" borderId="8" xfId="1" applyFont="1" applyFill="1" applyBorder="1" applyAlignment="1">
      <alignment horizontal="center" vertical="center" shrinkToFit="1"/>
    </xf>
    <xf numFmtId="43" fontId="10" fillId="7" borderId="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shrinkToFit="1"/>
    </xf>
    <xf numFmtId="187" fontId="11" fillId="0" borderId="9" xfId="2" applyFont="1" applyFill="1" applyBorder="1" applyAlignment="1">
      <alignment horizontal="center" vertical="center" shrinkToFit="1"/>
    </xf>
    <xf numFmtId="49" fontId="11" fillId="0" borderId="10" xfId="2" applyNumberFormat="1" applyFont="1" applyFill="1" applyBorder="1" applyAlignment="1">
      <alignment horizontal="center" vertical="center" shrinkToFit="1"/>
    </xf>
    <xf numFmtId="187" fontId="11" fillId="0" borderId="10" xfId="2" applyFont="1" applyFill="1" applyBorder="1" applyAlignment="1">
      <alignment horizontal="center" vertical="center" shrinkToFit="1"/>
    </xf>
    <xf numFmtId="187" fontId="11" fillId="0" borderId="11" xfId="2" applyFont="1" applyFill="1" applyBorder="1" applyAlignment="1">
      <alignment horizontal="center" vertical="center" shrinkToFit="1"/>
    </xf>
    <xf numFmtId="43" fontId="11" fillId="0" borderId="12" xfId="1" applyFont="1" applyFill="1" applyBorder="1" applyAlignment="1">
      <alignment horizontal="center" shrinkToFit="1"/>
    </xf>
    <xf numFmtId="43" fontId="11" fillId="0" borderId="2" xfId="1" applyFont="1" applyFill="1" applyBorder="1" applyAlignment="1">
      <alignment horizontal="center" vertical="center" wrapText="1" shrinkToFit="1"/>
    </xf>
    <xf numFmtId="43" fontId="10" fillId="7" borderId="9" xfId="3" applyFont="1" applyFill="1" applyBorder="1" applyAlignment="1">
      <alignment horizontal="center" vertical="center" shrinkToFit="1"/>
    </xf>
    <xf numFmtId="187" fontId="11" fillId="0" borderId="0" xfId="2" applyFont="1" applyFill="1" applyAlignment="1">
      <alignment horizontal="center" shrinkToFit="1"/>
    </xf>
    <xf numFmtId="187" fontId="11" fillId="0" borderId="12" xfId="2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center" vertical="center" shrinkToFit="1"/>
    </xf>
    <xf numFmtId="187" fontId="11" fillId="0" borderId="13" xfId="2" applyFont="1" applyFill="1" applyBorder="1" applyAlignment="1">
      <alignment horizontal="center" vertical="center" shrinkToFit="1"/>
    </xf>
    <xf numFmtId="187" fontId="11" fillId="0" borderId="1" xfId="2" applyFont="1" applyFill="1" applyBorder="1" applyAlignment="1">
      <alignment horizontal="center" vertical="center" shrinkToFit="1"/>
    </xf>
    <xf numFmtId="43" fontId="11" fillId="0" borderId="5" xfId="1" applyFont="1" applyFill="1" applyBorder="1" applyAlignment="1">
      <alignment horizontal="center" vertical="center" wrapText="1" shrinkToFit="1"/>
    </xf>
    <xf numFmtId="43" fontId="11" fillId="0" borderId="12" xfId="1" applyFont="1" applyFill="1" applyBorder="1" applyAlignment="1">
      <alignment horizontal="center" vertical="center" wrapText="1" shrinkToFit="1"/>
    </xf>
    <xf numFmtId="187" fontId="11" fillId="0" borderId="10" xfId="2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center" vertical="center" shrinkToFit="1"/>
    </xf>
    <xf numFmtId="187" fontId="11" fillId="0" borderId="0" xfId="2" applyFont="1" applyFill="1" applyBorder="1" applyAlignment="1">
      <alignment horizontal="center" vertical="center" shrinkToFit="1"/>
    </xf>
    <xf numFmtId="43" fontId="10" fillId="8" borderId="5" xfId="1" applyFont="1" applyFill="1" applyBorder="1" applyAlignment="1">
      <alignment horizontal="center" vertical="center" wrapText="1" shrinkToFit="1"/>
    </xf>
    <xf numFmtId="43" fontId="10" fillId="8" borderId="6" xfId="1" applyFont="1" applyFill="1" applyBorder="1" applyAlignment="1">
      <alignment horizontal="center" vertical="center" shrinkToFit="1"/>
    </xf>
    <xf numFmtId="43" fontId="10" fillId="8" borderId="7" xfId="1" applyFont="1" applyFill="1" applyBorder="1" applyAlignment="1">
      <alignment horizontal="center" vertical="center" shrinkToFit="1"/>
    </xf>
    <xf numFmtId="43" fontId="10" fillId="8" borderId="8" xfId="1" applyFont="1" applyFill="1" applyBorder="1" applyAlignment="1">
      <alignment horizontal="center" vertical="center" shrinkToFit="1"/>
    </xf>
    <xf numFmtId="187" fontId="10" fillId="8" borderId="6" xfId="2" applyFont="1" applyFill="1" applyBorder="1" applyAlignment="1">
      <alignment horizontal="right" shrinkToFit="1"/>
    </xf>
    <xf numFmtId="187" fontId="10" fillId="8" borderId="7" xfId="2" applyFont="1" applyFill="1" applyBorder="1" applyAlignment="1">
      <alignment horizontal="right" shrinkToFit="1"/>
    </xf>
    <xf numFmtId="187" fontId="10" fillId="8" borderId="8" xfId="2" applyFont="1" applyFill="1" applyBorder="1" applyAlignment="1">
      <alignment horizontal="right" shrinkToFit="1"/>
    </xf>
    <xf numFmtId="43" fontId="10" fillId="8" borderId="5" xfId="1" quotePrefix="1" applyFont="1" applyFill="1" applyBorder="1" applyAlignment="1">
      <alignment horizontal="center" shrinkToFit="1"/>
    </xf>
    <xf numFmtId="49" fontId="10" fillId="8" borderId="7" xfId="1" applyNumberFormat="1" applyFont="1" applyFill="1" applyBorder="1" applyAlignment="1">
      <alignment horizontal="center" vertical="center"/>
    </xf>
    <xf numFmtId="49" fontId="10" fillId="8" borderId="8" xfId="1" applyNumberFormat="1" applyFont="1" applyFill="1" applyBorder="1" applyAlignment="1">
      <alignment horizontal="center" vertical="center"/>
    </xf>
    <xf numFmtId="187" fontId="10" fillId="0" borderId="0" xfId="2" applyFont="1" applyFill="1" applyAlignment="1">
      <alignment horizontal="center" shrinkToFit="1"/>
    </xf>
    <xf numFmtId="187" fontId="10" fillId="0" borderId="14" xfId="2" applyFont="1" applyFill="1" applyBorder="1" applyAlignment="1">
      <alignment horizontal="center" shrinkToFit="1"/>
    </xf>
    <xf numFmtId="187" fontId="10" fillId="0" borderId="15" xfId="2" applyFont="1" applyFill="1" applyBorder="1" applyAlignment="1">
      <alignment horizontal="center" shrinkToFit="1"/>
    </xf>
    <xf numFmtId="187" fontId="10" fillId="0" borderId="16" xfId="2" applyFont="1" applyFill="1" applyBorder="1" applyAlignment="1">
      <alignment horizontal="center" shrinkToFit="1"/>
    </xf>
    <xf numFmtId="43" fontId="13" fillId="0" borderId="17" xfId="1" applyFont="1" applyFill="1" applyBorder="1" applyAlignment="1">
      <alignment shrinkToFit="1"/>
    </xf>
    <xf numFmtId="43" fontId="10" fillId="7" borderId="17" xfId="3" applyFont="1" applyFill="1" applyBorder="1" applyAlignment="1">
      <alignment shrinkToFit="1"/>
    </xf>
    <xf numFmtId="187" fontId="11" fillId="0" borderId="18" xfId="2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7" fontId="11" fillId="0" borderId="18" xfId="2" applyFont="1" applyBorder="1" applyAlignment="1">
      <alignment horizontal="right" shrinkToFit="1"/>
    </xf>
    <xf numFmtId="43" fontId="11" fillId="0" borderId="18" xfId="1" applyFont="1" applyBorder="1" applyAlignment="1">
      <alignment shrinkToFit="1"/>
    </xf>
    <xf numFmtId="43" fontId="10" fillId="7" borderId="18" xfId="3" applyFont="1" applyFill="1" applyBorder="1" applyAlignment="1">
      <alignment shrinkToFit="1"/>
    </xf>
    <xf numFmtId="0" fontId="14" fillId="0" borderId="0" xfId="0" applyFont="1"/>
    <xf numFmtId="187" fontId="11" fillId="0" borderId="10" xfId="2" applyFont="1" applyFill="1" applyBorder="1" applyAlignment="1">
      <alignment horizontal="center" shrinkToFit="1"/>
    </xf>
    <xf numFmtId="187" fontId="11" fillId="0" borderId="18" xfId="2" applyFont="1" applyBorder="1" applyAlignment="1">
      <alignment horizontal="left" shrinkToFit="1"/>
    </xf>
    <xf numFmtId="43" fontId="11" fillId="0" borderId="18" xfId="1" applyFont="1" applyBorder="1" applyAlignment="1">
      <alignment horizontal="left" shrinkToFit="1"/>
    </xf>
    <xf numFmtId="0" fontId="11" fillId="0" borderId="18" xfId="4" applyFont="1" applyBorder="1" applyAlignment="1">
      <alignment horizontal="center"/>
    </xf>
    <xf numFmtId="187" fontId="11" fillId="0" borderId="18" xfId="2" applyFont="1" applyFill="1" applyBorder="1" applyAlignment="1">
      <alignment horizontal="right" shrinkToFit="1"/>
    </xf>
    <xf numFmtId="187" fontId="11" fillId="0" borderId="18" xfId="2" applyFont="1" applyFill="1" applyBorder="1" applyAlignment="1">
      <alignment shrinkToFit="1"/>
    </xf>
    <xf numFmtId="43" fontId="11" fillId="0" borderId="18" xfId="1" applyFont="1" applyFill="1" applyBorder="1" applyAlignment="1">
      <alignment shrinkToFit="1"/>
    </xf>
    <xf numFmtId="187" fontId="11" fillId="0" borderId="18" xfId="2" quotePrefix="1" applyFont="1" applyBorder="1" applyAlignment="1">
      <alignment horizontal="right" shrinkToFit="1"/>
    </xf>
    <xf numFmtId="187" fontId="11" fillId="0" borderId="18" xfId="2" quotePrefix="1" applyFont="1" applyBorder="1" applyAlignment="1">
      <alignment horizontal="left" shrinkToFit="1"/>
    </xf>
    <xf numFmtId="43" fontId="11" fillId="0" borderId="18" xfId="1" quotePrefix="1" applyFont="1" applyBorder="1" applyAlignment="1">
      <alignment horizontal="left" shrinkToFit="1"/>
    </xf>
    <xf numFmtId="43" fontId="15" fillId="0" borderId="18" xfId="1" applyFont="1" applyBorder="1" applyAlignment="1">
      <alignment shrinkToFit="1"/>
    </xf>
    <xf numFmtId="187" fontId="11" fillId="0" borderId="0" xfId="2" applyFont="1" applyFill="1" applyAlignment="1">
      <alignment shrinkToFit="1"/>
    </xf>
    <xf numFmtId="49" fontId="16" fillId="0" borderId="18" xfId="2" applyNumberFormat="1" applyFont="1" applyBorder="1" applyAlignment="1">
      <alignment horizontal="center" shrinkToFit="1"/>
    </xf>
    <xf numFmtId="187" fontId="16" fillId="0" borderId="18" xfId="2" applyFont="1" applyBorder="1" applyAlignment="1">
      <alignment horizontal="right" shrinkToFit="1"/>
    </xf>
    <xf numFmtId="187" fontId="16" fillId="0" borderId="18" xfId="2" applyFont="1" applyBorder="1" applyAlignment="1">
      <alignment shrinkToFit="1"/>
    </xf>
    <xf numFmtId="43" fontId="16" fillId="0" borderId="18" xfId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7" fontId="11" fillId="0" borderId="0" xfId="2" applyFont="1" applyFill="1" applyBorder="1" applyAlignment="1">
      <alignment shrinkToFit="1"/>
    </xf>
    <xf numFmtId="0" fontId="11" fillId="0" borderId="19" xfId="0" applyFont="1" applyBorder="1"/>
    <xf numFmtId="49" fontId="11" fillId="0" borderId="19" xfId="2" applyNumberFormat="1" applyFont="1" applyFill="1" applyBorder="1" applyAlignment="1">
      <alignment horizontal="center" shrinkToFit="1"/>
    </xf>
    <xf numFmtId="187" fontId="11" fillId="0" borderId="19" xfId="2" applyFont="1" applyFill="1" applyBorder="1" applyAlignment="1">
      <alignment horizontal="right" shrinkToFit="1"/>
    </xf>
    <xf numFmtId="187" fontId="11" fillId="0" borderId="19" xfId="2" applyFont="1" applyFill="1" applyBorder="1" applyAlignment="1">
      <alignment shrinkToFit="1"/>
    </xf>
    <xf numFmtId="43" fontId="11" fillId="0" borderId="19" xfId="1" applyFont="1" applyFill="1" applyBorder="1" applyAlignment="1">
      <alignment shrinkToFit="1"/>
    </xf>
    <xf numFmtId="43" fontId="10" fillId="0" borderId="19" xfId="3" applyFont="1" applyBorder="1" applyAlignment="1">
      <alignment shrinkToFit="1"/>
    </xf>
    <xf numFmtId="187" fontId="11" fillId="0" borderId="0" xfId="2" applyFont="1" applyAlignment="1">
      <alignment shrinkToFit="1"/>
    </xf>
    <xf numFmtId="187" fontId="11" fillId="0" borderId="0" xfId="2" applyFont="1" applyAlignment="1">
      <alignment horizontal="right" shrinkToFit="1"/>
    </xf>
    <xf numFmtId="43" fontId="11" fillId="0" borderId="0" xfId="1" applyFont="1" applyAlignment="1">
      <alignment shrinkToFit="1"/>
    </xf>
    <xf numFmtId="43" fontId="10" fillId="0" borderId="0" xfId="3" applyFont="1" applyAlignment="1">
      <alignment shrinkToFit="1"/>
    </xf>
    <xf numFmtId="43" fontId="14" fillId="0" borderId="0" xfId="1" applyFont="1"/>
    <xf numFmtId="43" fontId="14" fillId="0" borderId="0" xfId="0" applyNumberFormat="1" applyFont="1"/>
  </cellXfs>
  <cellStyles count="5">
    <cellStyle name="Normal_บัญชีโอนเงินประจำงวดผ.1" xfId="4" xr:uid="{4AC48F0B-78AE-4C7D-A085-CC0A91F69F5C}"/>
    <cellStyle name="เครื่องหมายจุลภาค 2" xfId="3" xr:uid="{E85E0D40-1285-40A9-931C-32F988C3CEA0}"/>
    <cellStyle name="เครื่องหมายจุลภาค_บัญชีโอนเงินประจำงวดปี 2550  ผลผลิตที่ 1" xfId="2" xr:uid="{301B701B-801D-47D0-ADDE-324F4E143A89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37;&#3591;&#3610;&#3611;&#3619;&#3632;&#3617;&#3634;&#3603;67\&#3588;&#3623;&#3610;&#3588;&#3640;&#3617;&#3604;&#3641;&#3649;&#3621;\&#3610;&#3633;&#3597;&#3594;&#3637;&#3650;&#3629;&#3609;&#3592;&#3633;&#3604;&#3626;&#3619;&#3619;\&#3610;&#3633;&#3597;&#3594;&#3637;&#3650;&#3629;&#3609;&#3592;&#3633;&#3604;&#3626;&#3619;&#3619;67.xlsx" TargetMode="External"/><Relationship Id="rId1" Type="http://schemas.openxmlformats.org/officeDocument/2006/relationships/externalLinkPath" Target="/&#3591;&#3634;&#3609;&#3611;&#3637;&#3591;&#3610;&#3611;&#3619;&#3632;&#3617;&#3634;&#3603;67/&#3588;&#3623;&#3610;&#3588;&#3640;&#3617;&#3604;&#3641;&#3649;&#3621;/&#3610;&#3633;&#3597;&#3594;&#3637;&#3650;&#3629;&#3609;&#3592;&#3633;&#3604;&#3626;&#3619;&#3619;/&#3610;&#3633;&#3597;&#3594;&#3637;&#3650;&#3629;&#3609;&#3592;&#3633;&#3604;&#3626;&#3619;&#3619;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จ้งกรอบวงเงิน"/>
      <sheetName val="ครั้งที่ 1"/>
      <sheetName val="แนบ1"/>
      <sheetName val="A01"/>
      <sheetName val="ครั้งที่ 2"/>
      <sheetName val="แนบ2"/>
      <sheetName val="ครั้งที่4"/>
      <sheetName val="แนบ4"/>
      <sheetName val="ครั้งที่ 5"/>
      <sheetName val="แนบ5"/>
      <sheetName val="ครั้งที่6"/>
      <sheetName val="แนบ6"/>
      <sheetName val="ครั้งที่7"/>
      <sheetName val="แนบ7"/>
      <sheetName val="ครั้งที่8"/>
      <sheetName val="ครั้งที่9"/>
      <sheetName val="ครั้งที่10"/>
      <sheetName val="แนบ10"/>
      <sheetName val="ครั้งที่11"/>
      <sheetName val="แนบ11"/>
      <sheetName val="ครั้งที่ 12 (ยผ.),A12"/>
      <sheetName val="ครั้งที่12"/>
      <sheetName val="แนบ12"/>
      <sheetName val="ครั้งที่13 กพ."/>
      <sheetName val="ครั้งที่14"/>
      <sheetName val="แนบ14"/>
      <sheetName val="ครั้งที่15 สพ."/>
      <sheetName val="A15(สพ)"/>
      <sheetName val="ครั้งที่16"/>
      <sheetName val="แนบ16"/>
      <sheetName val="ครั้งที่17"/>
      <sheetName val="ครั้งที่18กพ."/>
      <sheetName val="ครั้งที่19"/>
      <sheetName val="แนบ19"/>
      <sheetName val="ครั้งที่ 20 บค."/>
      <sheetName val="ครั้งที่ 21 บค. "/>
      <sheetName val="ครั้งที่ กพน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EC0F-215A-4639-88FA-E6A7F15E43A0}">
  <sheetPr filterMode="1">
    <pageSetUpPr fitToPage="1"/>
  </sheetPr>
  <dimension ref="A1:K154"/>
  <sheetViews>
    <sheetView tabSelected="1" workbookViewId="0">
      <pane xSplit="4" ySplit="10" topLeftCell="E11" activePane="bottomRight" state="frozen"/>
      <selection pane="topRight" activeCell="E1" sqref="E1"/>
      <selection pane="bottomLeft" activeCell="A12" sqref="A12"/>
      <selection pane="bottomRight" activeCell="N146" sqref="N146"/>
    </sheetView>
  </sheetViews>
  <sheetFormatPr defaultColWidth="8" defaultRowHeight="15" x14ac:dyDescent="0.25"/>
  <cols>
    <col min="1" max="1" width="5.25" style="64" customWidth="1"/>
    <col min="2" max="2" width="15.125" style="64" customWidth="1"/>
    <col min="3" max="3" width="6.875" style="64" customWidth="1"/>
    <col min="4" max="4" width="17" style="64" customWidth="1"/>
    <col min="5" max="5" width="19.625" style="93" customWidth="1"/>
    <col min="6" max="7" width="13.625" style="93" customWidth="1"/>
    <col min="8" max="8" width="13.25" style="93" customWidth="1"/>
    <col min="9" max="9" width="12.625" style="93" customWidth="1"/>
    <col min="10" max="10" width="14.625" style="93" bestFit="1" customWidth="1"/>
    <col min="11" max="11" width="18" style="94" customWidth="1"/>
    <col min="12" max="16384" width="8" style="64"/>
  </cols>
  <sheetData>
    <row r="1" spans="1:11" s="3" customFormat="1" ht="30.75" x14ac:dyDescent="0.4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1"/>
    </row>
    <row r="2" spans="1:11" s="9" customFormat="1" ht="26.25" x14ac:dyDescent="0.4">
      <c r="A2" s="4" t="s">
        <v>1</v>
      </c>
      <c r="B2" s="4"/>
      <c r="C2" s="4"/>
      <c r="D2" s="4"/>
      <c r="E2" s="5"/>
      <c r="F2" s="6" t="s">
        <v>2</v>
      </c>
      <c r="G2" s="6"/>
      <c r="H2" s="7" t="s">
        <v>3</v>
      </c>
      <c r="I2" s="7"/>
      <c r="J2" s="7"/>
      <c r="K2" s="8"/>
    </row>
    <row r="3" spans="1:11" s="9" customFormat="1" ht="26.25" x14ac:dyDescent="0.4">
      <c r="A3" s="10" t="s">
        <v>4</v>
      </c>
      <c r="B3" s="10"/>
      <c r="C3" s="10"/>
      <c r="D3" s="10"/>
      <c r="E3" s="11"/>
      <c r="F3" s="6" t="s">
        <v>5</v>
      </c>
      <c r="G3" s="6"/>
      <c r="H3" s="7" t="s">
        <v>6</v>
      </c>
      <c r="I3" s="7"/>
      <c r="J3" s="7"/>
      <c r="K3" s="8"/>
    </row>
    <row r="4" spans="1:11" s="9" customFormat="1" ht="22.5" customHeight="1" x14ac:dyDescent="0.45">
      <c r="A4" s="12" t="s">
        <v>7</v>
      </c>
      <c r="B4" s="12"/>
      <c r="C4" s="12"/>
      <c r="D4" s="12"/>
      <c r="E4" s="13"/>
      <c r="F4" s="13"/>
      <c r="G4" s="13"/>
      <c r="H4" s="13"/>
      <c r="I4" s="14" t="s">
        <v>8</v>
      </c>
      <c r="J4" s="14"/>
      <c r="K4" s="15"/>
    </row>
    <row r="5" spans="1:11" s="25" customFormat="1" ht="24.95" customHeight="1" x14ac:dyDescent="0.35">
      <c r="A5" s="16"/>
      <c r="B5" s="17" t="s">
        <v>9</v>
      </c>
      <c r="C5" s="18"/>
      <c r="D5" s="19"/>
      <c r="E5" s="20" t="s">
        <v>10</v>
      </c>
      <c r="F5" s="21" t="s">
        <v>11</v>
      </c>
      <c r="G5" s="22"/>
      <c r="H5" s="22"/>
      <c r="I5" s="22"/>
      <c r="J5" s="23"/>
      <c r="K5" s="24" t="s">
        <v>12</v>
      </c>
    </row>
    <row r="6" spans="1:11" s="33" customFormat="1" ht="24.95" customHeight="1" x14ac:dyDescent="0.35">
      <c r="A6" s="26" t="s">
        <v>13</v>
      </c>
      <c r="B6" s="27" t="s">
        <v>14</v>
      </c>
      <c r="C6" s="28" t="s">
        <v>15</v>
      </c>
      <c r="D6" s="29"/>
      <c r="E6" s="30" t="s">
        <v>16</v>
      </c>
      <c r="F6" s="31" t="s">
        <v>17</v>
      </c>
      <c r="G6" s="31" t="s">
        <v>18</v>
      </c>
      <c r="H6" s="31" t="s">
        <v>19</v>
      </c>
      <c r="I6" s="31" t="s">
        <v>20</v>
      </c>
      <c r="J6" s="31" t="s">
        <v>21</v>
      </c>
      <c r="K6" s="32"/>
    </row>
    <row r="7" spans="1:11" s="33" customFormat="1" ht="38.25" customHeight="1" x14ac:dyDescent="0.35">
      <c r="A7" s="34"/>
      <c r="B7" s="35"/>
      <c r="C7" s="36"/>
      <c r="D7" s="37"/>
      <c r="E7" s="38" t="s">
        <v>22</v>
      </c>
      <c r="F7" s="39"/>
      <c r="G7" s="39"/>
      <c r="H7" s="39"/>
      <c r="I7" s="39"/>
      <c r="J7" s="39"/>
      <c r="K7" s="32"/>
    </row>
    <row r="8" spans="1:11" s="33" customFormat="1" ht="24.95" customHeight="1" x14ac:dyDescent="0.35">
      <c r="A8" s="40"/>
      <c r="B8" s="41"/>
      <c r="C8" s="42"/>
      <c r="D8" s="42"/>
      <c r="E8" s="43" t="s">
        <v>23</v>
      </c>
      <c r="F8" s="44" t="s">
        <v>24</v>
      </c>
      <c r="G8" s="45"/>
      <c r="H8" s="45"/>
      <c r="I8" s="45"/>
      <c r="J8" s="46"/>
      <c r="K8" s="32"/>
    </row>
    <row r="9" spans="1:11" s="53" customFormat="1" ht="24.95" customHeight="1" x14ac:dyDescent="0.35">
      <c r="A9" s="47" t="s">
        <v>25</v>
      </c>
      <c r="B9" s="48"/>
      <c r="C9" s="48"/>
      <c r="D9" s="49"/>
      <c r="E9" s="50" t="s">
        <v>26</v>
      </c>
      <c r="F9" s="51">
        <v>6711240</v>
      </c>
      <c r="G9" s="51"/>
      <c r="H9" s="51"/>
      <c r="I9" s="51"/>
      <c r="J9" s="52"/>
      <c r="K9" s="32"/>
    </row>
    <row r="10" spans="1:11" s="25" customFormat="1" ht="24.95" customHeight="1" thickBot="1" x14ac:dyDescent="0.4">
      <c r="A10" s="54" t="s">
        <v>27</v>
      </c>
      <c r="B10" s="55"/>
      <c r="C10" s="55"/>
      <c r="D10" s="56"/>
      <c r="E10" s="57">
        <f t="shared" ref="E10:J10" si="0">SUM(E11:E152)</f>
        <v>410949763.88000017</v>
      </c>
      <c r="F10" s="57">
        <f t="shared" si="0"/>
        <v>6408478.1599999974</v>
      </c>
      <c r="G10" s="57">
        <f t="shared" si="0"/>
        <v>6462986.299999998</v>
      </c>
      <c r="H10" s="57">
        <f t="shared" si="0"/>
        <v>872807.99000000046</v>
      </c>
      <c r="I10" s="57">
        <f t="shared" si="0"/>
        <v>469754.51000000007</v>
      </c>
      <c r="J10" s="57">
        <f t="shared" si="0"/>
        <v>310002.15999999986</v>
      </c>
      <c r="K10" s="58">
        <f t="shared" ref="K10:K73" si="1">SUM(E10:J10)</f>
        <v>425473793.00000024</v>
      </c>
    </row>
    <row r="11" spans="1:11" ht="24.95" customHeight="1" thickTop="1" x14ac:dyDescent="0.35">
      <c r="A11" s="59">
        <v>1</v>
      </c>
      <c r="B11" s="60">
        <v>1600700016</v>
      </c>
      <c r="C11" s="61" t="s">
        <v>28</v>
      </c>
      <c r="D11" s="59" t="s">
        <v>29</v>
      </c>
      <c r="E11" s="62">
        <v>10537528.740000002</v>
      </c>
      <c r="F11" s="62">
        <v>1662280.4399999985</v>
      </c>
      <c r="G11" s="62">
        <v>1296897.6099999985</v>
      </c>
      <c r="H11" s="62">
        <v>20414.869999999995</v>
      </c>
      <c r="I11" s="62">
        <v>4748</v>
      </c>
      <c r="J11" s="62">
        <v>1116.4599999999991</v>
      </c>
      <c r="K11" s="63">
        <f t="shared" si="1"/>
        <v>13522986.119999999</v>
      </c>
    </row>
    <row r="12" spans="1:11" ht="24.95" customHeight="1" x14ac:dyDescent="0.35">
      <c r="A12" s="65">
        <v>2</v>
      </c>
      <c r="B12" s="60">
        <v>1600700017</v>
      </c>
      <c r="C12" s="61" t="s">
        <v>30</v>
      </c>
      <c r="D12" s="59" t="s">
        <v>31</v>
      </c>
      <c r="E12" s="62">
        <v>6129809.8200000003</v>
      </c>
      <c r="F12" s="62">
        <v>604089.62000000011</v>
      </c>
      <c r="G12" s="62">
        <v>621958.56000000006</v>
      </c>
      <c r="H12" s="62">
        <v>15999.62000000001</v>
      </c>
      <c r="I12" s="62">
        <v>13348</v>
      </c>
      <c r="J12" s="62">
        <v>7490</v>
      </c>
      <c r="K12" s="63">
        <f t="shared" si="1"/>
        <v>7392695.6200000001</v>
      </c>
    </row>
    <row r="13" spans="1:11" ht="24.95" hidden="1" customHeight="1" x14ac:dyDescent="0.35">
      <c r="A13" s="59">
        <v>3</v>
      </c>
      <c r="B13" s="60">
        <v>1600700018</v>
      </c>
      <c r="C13" s="61" t="s">
        <v>30</v>
      </c>
      <c r="D13" s="59" t="s">
        <v>32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3">
        <f t="shared" si="1"/>
        <v>0</v>
      </c>
    </row>
    <row r="14" spans="1:11" ht="24.95" customHeight="1" x14ac:dyDescent="0.35">
      <c r="A14" s="65">
        <v>3</v>
      </c>
      <c r="B14" s="60">
        <v>1600700019</v>
      </c>
      <c r="C14" s="61" t="s">
        <v>30</v>
      </c>
      <c r="D14" s="59" t="s">
        <v>33</v>
      </c>
      <c r="E14" s="62">
        <v>8525614.0999999978</v>
      </c>
      <c r="F14" s="62">
        <v>0</v>
      </c>
      <c r="G14" s="62">
        <v>0</v>
      </c>
      <c r="H14" s="62">
        <v>9347.260000000002</v>
      </c>
      <c r="I14" s="62">
        <v>4611</v>
      </c>
      <c r="J14" s="62">
        <v>1273.3000000000002</v>
      </c>
      <c r="K14" s="63">
        <f t="shared" si="1"/>
        <v>8540845.6599999983</v>
      </c>
    </row>
    <row r="15" spans="1:11" ht="24.95" customHeight="1" x14ac:dyDescent="0.35">
      <c r="A15" s="59">
        <v>4</v>
      </c>
      <c r="B15" s="60">
        <v>1600700020</v>
      </c>
      <c r="C15" s="61" t="s">
        <v>34</v>
      </c>
      <c r="D15" s="59" t="s">
        <v>35</v>
      </c>
      <c r="E15" s="62">
        <v>16264645.089999996</v>
      </c>
      <c r="F15" s="62">
        <v>30752.26999999999</v>
      </c>
      <c r="G15" s="62">
        <v>1035599.6799999997</v>
      </c>
      <c r="H15" s="62"/>
      <c r="I15" s="62">
        <v>2818</v>
      </c>
      <c r="J15" s="62">
        <v>16231.239999999998</v>
      </c>
      <c r="K15" s="63">
        <f t="shared" si="1"/>
        <v>17350046.279999994</v>
      </c>
    </row>
    <row r="16" spans="1:11" ht="24.95" customHeight="1" x14ac:dyDescent="0.35">
      <c r="A16" s="65">
        <v>5</v>
      </c>
      <c r="B16" s="60">
        <v>1600700021</v>
      </c>
      <c r="C16" s="61" t="s">
        <v>36</v>
      </c>
      <c r="D16" s="59" t="s">
        <v>35</v>
      </c>
      <c r="E16" s="62">
        <v>5942011.3000000007</v>
      </c>
      <c r="F16" s="62"/>
      <c r="G16" s="62"/>
      <c r="H16" s="62">
        <v>12409.449999999997</v>
      </c>
      <c r="I16" s="62">
        <v>7905</v>
      </c>
      <c r="J16" s="62">
        <v>9159.1999999999971</v>
      </c>
      <c r="K16" s="63">
        <f t="shared" si="1"/>
        <v>5971484.9500000011</v>
      </c>
    </row>
    <row r="17" spans="1:11" ht="24.95" customHeight="1" x14ac:dyDescent="0.35">
      <c r="A17" s="59">
        <v>6</v>
      </c>
      <c r="B17" s="60">
        <v>1600700022</v>
      </c>
      <c r="C17" s="61" t="s">
        <v>36</v>
      </c>
      <c r="D17" s="59" t="s">
        <v>32</v>
      </c>
      <c r="E17" s="62">
        <v>1203906.1799999997</v>
      </c>
      <c r="F17" s="62"/>
      <c r="G17" s="62"/>
      <c r="H17" s="62">
        <v>9843.0200000000114</v>
      </c>
      <c r="I17" s="62">
        <v>2097</v>
      </c>
      <c r="J17" s="62">
        <v>417.29999999999995</v>
      </c>
      <c r="K17" s="63">
        <f t="shared" si="1"/>
        <v>1216263.4999999998</v>
      </c>
    </row>
    <row r="18" spans="1:11" ht="24.95" customHeight="1" x14ac:dyDescent="0.35">
      <c r="A18" s="65">
        <v>7</v>
      </c>
      <c r="B18" s="60">
        <v>1600700023</v>
      </c>
      <c r="C18" s="61" t="s">
        <v>37</v>
      </c>
      <c r="D18" s="59" t="s">
        <v>38</v>
      </c>
      <c r="E18" s="62">
        <v>654358.56999999983</v>
      </c>
      <c r="F18" s="62">
        <v>0</v>
      </c>
      <c r="G18" s="62">
        <v>0</v>
      </c>
      <c r="H18" s="62">
        <v>7895.5300000000025</v>
      </c>
      <c r="I18" s="62">
        <v>4514</v>
      </c>
      <c r="J18" s="62">
        <v>9050.6999999999971</v>
      </c>
      <c r="K18" s="63">
        <f t="shared" si="1"/>
        <v>675818.79999999981</v>
      </c>
    </row>
    <row r="19" spans="1:11" ht="24.95" customHeight="1" x14ac:dyDescent="0.35">
      <c r="A19" s="59">
        <v>8</v>
      </c>
      <c r="B19" s="60">
        <v>1600700024</v>
      </c>
      <c r="C19" s="61" t="s">
        <v>30</v>
      </c>
      <c r="D19" s="59" t="s">
        <v>39</v>
      </c>
      <c r="E19" s="62">
        <v>3928560</v>
      </c>
      <c r="F19" s="62">
        <v>0</v>
      </c>
      <c r="G19" s="62">
        <v>0</v>
      </c>
      <c r="H19" s="62">
        <v>10254.87999999999</v>
      </c>
      <c r="I19" s="62">
        <v>3090</v>
      </c>
      <c r="J19" s="62">
        <v>1893.8999999999996</v>
      </c>
      <c r="K19" s="63">
        <f t="shared" si="1"/>
        <v>3943798.78</v>
      </c>
    </row>
    <row r="20" spans="1:11" ht="24.95" customHeight="1" x14ac:dyDescent="0.35">
      <c r="A20" s="65">
        <v>9</v>
      </c>
      <c r="B20" s="60">
        <v>1600700025</v>
      </c>
      <c r="C20" s="61" t="s">
        <v>28</v>
      </c>
      <c r="D20" s="59" t="s">
        <v>40</v>
      </c>
      <c r="E20" s="62">
        <v>5033166.5</v>
      </c>
      <c r="F20" s="62">
        <v>0</v>
      </c>
      <c r="G20" s="62">
        <v>0</v>
      </c>
      <c r="H20" s="62">
        <v>8821.8299999999945</v>
      </c>
      <c r="I20" s="62">
        <v>8648</v>
      </c>
      <c r="J20" s="62">
        <v>3819.8999999999996</v>
      </c>
      <c r="K20" s="63">
        <f t="shared" si="1"/>
        <v>5054456.2300000004</v>
      </c>
    </row>
    <row r="21" spans="1:11" ht="24.95" customHeight="1" x14ac:dyDescent="0.35">
      <c r="A21" s="59">
        <v>10</v>
      </c>
      <c r="B21" s="60">
        <v>1600700026</v>
      </c>
      <c r="C21" s="61" t="s">
        <v>28</v>
      </c>
      <c r="D21" s="59" t="s">
        <v>41</v>
      </c>
      <c r="E21" s="62">
        <v>6860324</v>
      </c>
      <c r="F21" s="62">
        <v>337513.87999999989</v>
      </c>
      <c r="G21" s="62">
        <v>0</v>
      </c>
      <c r="H21" s="62">
        <v>8123.440000000006</v>
      </c>
      <c r="I21" s="62">
        <v>0</v>
      </c>
      <c r="J21" s="62">
        <v>3091.2300000000014</v>
      </c>
      <c r="K21" s="63">
        <f t="shared" si="1"/>
        <v>7209052.5500000007</v>
      </c>
    </row>
    <row r="22" spans="1:11" ht="21.75" customHeight="1" x14ac:dyDescent="0.35">
      <c r="A22" s="65">
        <v>11</v>
      </c>
      <c r="B22" s="60">
        <v>1600700027</v>
      </c>
      <c r="C22" s="61" t="s">
        <v>28</v>
      </c>
      <c r="D22" s="59" t="s">
        <v>42</v>
      </c>
      <c r="E22" s="62">
        <v>4389916.5099999979</v>
      </c>
      <c r="F22" s="62">
        <v>0</v>
      </c>
      <c r="G22" s="62">
        <v>0</v>
      </c>
      <c r="H22" s="62">
        <v>11730.699999999997</v>
      </c>
      <c r="I22" s="62">
        <v>12221</v>
      </c>
      <c r="J22" s="62">
        <v>29660.399999999994</v>
      </c>
      <c r="K22" s="63">
        <f t="shared" si="1"/>
        <v>4443528.6099999985</v>
      </c>
    </row>
    <row r="23" spans="1:11" ht="24.95" customHeight="1" x14ac:dyDescent="0.35">
      <c r="A23" s="59">
        <v>12</v>
      </c>
      <c r="B23" s="60">
        <v>1600700028</v>
      </c>
      <c r="C23" s="61" t="s">
        <v>28</v>
      </c>
      <c r="D23" s="59" t="s">
        <v>43</v>
      </c>
      <c r="E23" s="62">
        <v>7710200.4099999964</v>
      </c>
      <c r="F23" s="62">
        <v>474497.24999999953</v>
      </c>
      <c r="G23" s="62">
        <v>0</v>
      </c>
      <c r="H23" s="62">
        <v>10615.469999999994</v>
      </c>
      <c r="I23" s="62">
        <v>6163</v>
      </c>
      <c r="J23" s="62">
        <v>1336.4300000000003</v>
      </c>
      <c r="K23" s="63">
        <f t="shared" si="1"/>
        <v>8202812.5599999959</v>
      </c>
    </row>
    <row r="24" spans="1:11" ht="24.95" customHeight="1" x14ac:dyDescent="0.35">
      <c r="A24" s="65">
        <v>13</v>
      </c>
      <c r="B24" s="60">
        <v>1600700029</v>
      </c>
      <c r="C24" s="61" t="s">
        <v>28</v>
      </c>
      <c r="D24" s="59" t="s">
        <v>44</v>
      </c>
      <c r="E24" s="62">
        <v>3895933.6699999981</v>
      </c>
      <c r="F24" s="62">
        <v>0</v>
      </c>
      <c r="G24" s="62">
        <v>0</v>
      </c>
      <c r="H24" s="62">
        <v>8286.0800000000017</v>
      </c>
      <c r="I24" s="62">
        <v>5337</v>
      </c>
      <c r="J24" s="62">
        <v>2342.2299999999996</v>
      </c>
      <c r="K24" s="63">
        <f t="shared" si="1"/>
        <v>3911898.9799999981</v>
      </c>
    </row>
    <row r="25" spans="1:11" ht="24.95" hidden="1" customHeight="1" x14ac:dyDescent="0.35">
      <c r="A25" s="59">
        <v>15</v>
      </c>
      <c r="B25" s="60">
        <v>1600700030</v>
      </c>
      <c r="C25" s="61" t="s">
        <v>28</v>
      </c>
      <c r="D25" s="59" t="s">
        <v>45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3">
        <f t="shared" si="1"/>
        <v>0</v>
      </c>
    </row>
    <row r="26" spans="1:11" ht="24.95" customHeight="1" x14ac:dyDescent="0.35">
      <c r="A26" s="65">
        <v>14</v>
      </c>
      <c r="B26" s="60">
        <v>1600700031</v>
      </c>
      <c r="C26" s="61" t="s">
        <v>28</v>
      </c>
      <c r="D26" s="59" t="s">
        <v>46</v>
      </c>
      <c r="E26" s="62">
        <v>8427689.8999999985</v>
      </c>
      <c r="F26" s="62">
        <v>0</v>
      </c>
      <c r="G26" s="62">
        <v>0</v>
      </c>
      <c r="H26" s="62">
        <v>23242.020000000004</v>
      </c>
      <c r="I26" s="62">
        <v>12417</v>
      </c>
      <c r="J26" s="62">
        <v>0</v>
      </c>
      <c r="K26" s="63">
        <f t="shared" si="1"/>
        <v>8463348.9199999981</v>
      </c>
    </row>
    <row r="27" spans="1:11" ht="24.95" customHeight="1" x14ac:dyDescent="0.35">
      <c r="A27" s="59">
        <v>15</v>
      </c>
      <c r="B27" s="60">
        <v>1600700032</v>
      </c>
      <c r="C27" s="61" t="s">
        <v>28</v>
      </c>
      <c r="D27" s="59" t="s">
        <v>47</v>
      </c>
      <c r="E27" s="62">
        <v>6732937.5700000003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3">
        <f t="shared" si="1"/>
        <v>6732937.5700000003</v>
      </c>
    </row>
    <row r="28" spans="1:11" ht="24.95" customHeight="1" x14ac:dyDescent="0.35">
      <c r="A28" s="65">
        <v>16</v>
      </c>
      <c r="B28" s="60">
        <v>1600700033</v>
      </c>
      <c r="C28" s="61" t="s">
        <v>28</v>
      </c>
      <c r="D28" s="59" t="s">
        <v>48</v>
      </c>
      <c r="E28" s="62">
        <v>5537430</v>
      </c>
      <c r="F28" s="62">
        <v>0</v>
      </c>
      <c r="G28" s="62">
        <v>396543.07000000007</v>
      </c>
      <c r="H28" s="62">
        <v>9484.489999999998</v>
      </c>
      <c r="I28" s="62">
        <v>5197</v>
      </c>
      <c r="J28" s="62">
        <v>2664.2999999999993</v>
      </c>
      <c r="K28" s="63">
        <f t="shared" si="1"/>
        <v>5951318.8600000003</v>
      </c>
    </row>
    <row r="29" spans="1:11" ht="24.95" customHeight="1" x14ac:dyDescent="0.35">
      <c r="A29" s="59">
        <v>17</v>
      </c>
      <c r="B29" s="60">
        <v>1600700034</v>
      </c>
      <c r="C29" s="61" t="s">
        <v>28</v>
      </c>
      <c r="D29" s="66" t="s">
        <v>49</v>
      </c>
      <c r="E29" s="67">
        <v>8104936</v>
      </c>
      <c r="F29" s="67"/>
      <c r="G29" s="67"/>
      <c r="H29" s="67">
        <v>9875.9000000000015</v>
      </c>
      <c r="I29" s="67">
        <v>7375.4000000000015</v>
      </c>
      <c r="J29" s="67">
        <v>17559.200000000004</v>
      </c>
      <c r="K29" s="63">
        <f t="shared" si="1"/>
        <v>8139746.5000000009</v>
      </c>
    </row>
    <row r="30" spans="1:11" ht="24.95" customHeight="1" x14ac:dyDescent="0.35">
      <c r="A30" s="65">
        <v>18</v>
      </c>
      <c r="B30" s="60">
        <v>1600700035</v>
      </c>
      <c r="C30" s="61" t="s">
        <v>28</v>
      </c>
      <c r="D30" s="59" t="s">
        <v>50</v>
      </c>
      <c r="E30" s="62">
        <v>5177609.4000000022</v>
      </c>
      <c r="F30" s="62"/>
      <c r="G30" s="62">
        <v>175794.39999999991</v>
      </c>
      <c r="H30" s="62">
        <v>10647.550000000003</v>
      </c>
      <c r="I30" s="62">
        <v>5524</v>
      </c>
      <c r="J30" s="62">
        <v>3830.6000000000004</v>
      </c>
      <c r="K30" s="63">
        <f t="shared" si="1"/>
        <v>5373405.950000002</v>
      </c>
    </row>
    <row r="31" spans="1:11" ht="24.95" customHeight="1" x14ac:dyDescent="0.35">
      <c r="A31" s="59">
        <v>19</v>
      </c>
      <c r="B31" s="60">
        <v>1600700036</v>
      </c>
      <c r="C31" s="61" t="s">
        <v>28</v>
      </c>
      <c r="D31" s="59" t="s">
        <v>51</v>
      </c>
      <c r="E31" s="62">
        <v>6583001.4600000009</v>
      </c>
      <c r="F31" s="62"/>
      <c r="G31" s="62">
        <v>390260</v>
      </c>
      <c r="H31" s="62">
        <v>13404.199999999997</v>
      </c>
      <c r="I31" s="62">
        <v>1566</v>
      </c>
      <c r="J31" s="62">
        <v>0</v>
      </c>
      <c r="K31" s="63">
        <f t="shared" si="1"/>
        <v>6988231.6600000011</v>
      </c>
    </row>
    <row r="32" spans="1:11" ht="24.95" customHeight="1" x14ac:dyDescent="0.35">
      <c r="A32" s="65">
        <v>20</v>
      </c>
      <c r="B32" s="60">
        <v>1600700037</v>
      </c>
      <c r="C32" s="61" t="s">
        <v>28</v>
      </c>
      <c r="D32" s="59" t="s">
        <v>52</v>
      </c>
      <c r="E32" s="62">
        <v>8036241.5300000012</v>
      </c>
      <c r="F32" s="62">
        <v>919966.53000000026</v>
      </c>
      <c r="G32" s="62">
        <v>0</v>
      </c>
      <c r="H32" s="62">
        <v>13587.939999999995</v>
      </c>
      <c r="I32" s="62">
        <v>7934</v>
      </c>
      <c r="J32" s="62">
        <v>0</v>
      </c>
      <c r="K32" s="63">
        <f t="shared" si="1"/>
        <v>8977730.0000000019</v>
      </c>
    </row>
    <row r="33" spans="1:11" ht="24.95" customHeight="1" x14ac:dyDescent="0.35">
      <c r="A33" s="59">
        <v>21</v>
      </c>
      <c r="B33" s="60">
        <v>1600700038</v>
      </c>
      <c r="C33" s="61" t="s">
        <v>28</v>
      </c>
      <c r="D33" s="59" t="s">
        <v>53</v>
      </c>
      <c r="E33" s="62">
        <v>2199321.4000000013</v>
      </c>
      <c r="F33" s="62">
        <v>0</v>
      </c>
      <c r="G33" s="62">
        <v>0</v>
      </c>
      <c r="H33" s="62">
        <v>6598.6899999999951</v>
      </c>
      <c r="I33" s="62">
        <v>4933</v>
      </c>
      <c r="J33" s="62">
        <v>3274.2000000000007</v>
      </c>
      <c r="K33" s="63">
        <f t="shared" si="1"/>
        <v>2214127.2900000014</v>
      </c>
    </row>
    <row r="34" spans="1:11" ht="24.95" hidden="1" customHeight="1" x14ac:dyDescent="0.35">
      <c r="A34" s="65">
        <v>24</v>
      </c>
      <c r="B34" s="68">
        <v>1600700039</v>
      </c>
      <c r="C34" s="61" t="s">
        <v>28</v>
      </c>
      <c r="D34" s="59" t="s">
        <v>54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3">
        <f t="shared" si="1"/>
        <v>0</v>
      </c>
    </row>
    <row r="35" spans="1:11" ht="24.95" customHeight="1" x14ac:dyDescent="0.35">
      <c r="A35" s="59">
        <v>22</v>
      </c>
      <c r="B35" s="60">
        <v>1600700040</v>
      </c>
      <c r="C35" s="61" t="s">
        <v>28</v>
      </c>
      <c r="D35" s="59" t="s">
        <v>55</v>
      </c>
      <c r="E35" s="62">
        <v>7854614.5700000003</v>
      </c>
      <c r="F35" s="62">
        <v>0</v>
      </c>
      <c r="G35" s="62"/>
      <c r="H35" s="62">
        <v>9030.0299999999988</v>
      </c>
      <c r="I35" s="62">
        <v>7238</v>
      </c>
      <c r="J35" s="62">
        <v>1605</v>
      </c>
      <c r="K35" s="63">
        <f t="shared" si="1"/>
        <v>7872487.6000000006</v>
      </c>
    </row>
    <row r="36" spans="1:11" ht="24.95" hidden="1" customHeight="1" x14ac:dyDescent="0.35">
      <c r="A36" s="65">
        <v>3</v>
      </c>
      <c r="B36" s="68">
        <v>1600700041</v>
      </c>
      <c r="C36" s="61" t="s">
        <v>28</v>
      </c>
      <c r="D36" s="59" t="s">
        <v>56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3">
        <f t="shared" si="1"/>
        <v>0</v>
      </c>
    </row>
    <row r="37" spans="1:11" ht="24.95" customHeight="1" x14ac:dyDescent="0.35">
      <c r="A37" s="59">
        <v>23</v>
      </c>
      <c r="B37" s="68">
        <v>1600700042</v>
      </c>
      <c r="C37" s="61" t="s">
        <v>28</v>
      </c>
      <c r="D37" s="59" t="s">
        <v>57</v>
      </c>
      <c r="E37" s="62">
        <v>6689247</v>
      </c>
      <c r="F37" s="62"/>
      <c r="G37" s="62">
        <v>0</v>
      </c>
      <c r="H37" s="62">
        <v>22730.649999999994</v>
      </c>
      <c r="I37" s="62">
        <v>6991</v>
      </c>
      <c r="J37" s="62">
        <v>0</v>
      </c>
      <c r="K37" s="63">
        <f t="shared" si="1"/>
        <v>6718968.6500000004</v>
      </c>
    </row>
    <row r="38" spans="1:11" ht="24.95" customHeight="1" x14ac:dyDescent="0.35">
      <c r="A38" s="65">
        <v>24</v>
      </c>
      <c r="B38" s="60">
        <v>1600700043</v>
      </c>
      <c r="C38" s="61" t="s">
        <v>28</v>
      </c>
      <c r="D38" s="59" t="s">
        <v>58</v>
      </c>
      <c r="E38" s="62">
        <v>9906521</v>
      </c>
      <c r="F38" s="62">
        <v>0</v>
      </c>
      <c r="G38" s="62">
        <v>1275950.71</v>
      </c>
      <c r="H38" s="62">
        <v>19730.800000000003</v>
      </c>
      <c r="I38" s="62">
        <v>11954</v>
      </c>
      <c r="J38" s="62">
        <v>0</v>
      </c>
      <c r="K38" s="63">
        <f t="shared" si="1"/>
        <v>11214156.510000002</v>
      </c>
    </row>
    <row r="39" spans="1:11" ht="24.95" customHeight="1" x14ac:dyDescent="0.35">
      <c r="A39" s="59">
        <v>25</v>
      </c>
      <c r="B39" s="60">
        <v>1600700044</v>
      </c>
      <c r="C39" s="61" t="s">
        <v>28</v>
      </c>
      <c r="D39" s="59" t="s">
        <v>59</v>
      </c>
      <c r="E39" s="62">
        <v>3784596</v>
      </c>
      <c r="F39" s="62">
        <v>188533.80000000005</v>
      </c>
      <c r="G39" s="62">
        <v>0.4</v>
      </c>
      <c r="H39" s="62">
        <v>8879.9500000000044</v>
      </c>
      <c r="I39" s="62">
        <v>6457</v>
      </c>
      <c r="J39" s="62">
        <v>845.59999999999945</v>
      </c>
      <c r="K39" s="63">
        <f t="shared" si="1"/>
        <v>3989312.75</v>
      </c>
    </row>
    <row r="40" spans="1:11" ht="24.95" customHeight="1" x14ac:dyDescent="0.35">
      <c r="A40" s="65">
        <v>26</v>
      </c>
      <c r="B40" s="60">
        <v>1600700045</v>
      </c>
      <c r="C40" s="69" t="s">
        <v>28</v>
      </c>
      <c r="D40" s="70" t="s">
        <v>60</v>
      </c>
      <c r="E40" s="71">
        <v>3593039.589999998</v>
      </c>
      <c r="F40" s="71">
        <v>0</v>
      </c>
      <c r="G40" s="71">
        <v>0</v>
      </c>
      <c r="H40" s="71">
        <v>9825.5200000000041</v>
      </c>
      <c r="I40" s="71">
        <v>3647</v>
      </c>
      <c r="J40" s="71">
        <v>1380.3000000000002</v>
      </c>
      <c r="K40" s="63">
        <f t="shared" si="1"/>
        <v>3607892.4099999978</v>
      </c>
    </row>
    <row r="41" spans="1:11" ht="24.95" customHeight="1" x14ac:dyDescent="0.35">
      <c r="A41" s="59">
        <v>27</v>
      </c>
      <c r="B41" s="60">
        <v>1600700046</v>
      </c>
      <c r="C41" s="61" t="s">
        <v>28</v>
      </c>
      <c r="D41" s="59" t="s">
        <v>61</v>
      </c>
      <c r="E41" s="62">
        <v>6071297</v>
      </c>
      <c r="F41" s="62">
        <v>0</v>
      </c>
      <c r="G41" s="62">
        <v>0</v>
      </c>
      <c r="H41" s="62">
        <v>8853.9600000000064</v>
      </c>
      <c r="I41" s="62">
        <v>12289</v>
      </c>
      <c r="J41" s="62">
        <v>1701.2999999999993</v>
      </c>
      <c r="K41" s="63">
        <f t="shared" si="1"/>
        <v>6094141.2599999998</v>
      </c>
    </row>
    <row r="42" spans="1:11" ht="24.95" hidden="1" customHeight="1" x14ac:dyDescent="0.35">
      <c r="A42" s="65">
        <v>5</v>
      </c>
      <c r="B42" s="60">
        <v>1600700047</v>
      </c>
      <c r="C42" s="61" t="s">
        <v>28</v>
      </c>
      <c r="D42" s="59" t="s">
        <v>62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f t="shared" si="1"/>
        <v>0</v>
      </c>
    </row>
    <row r="43" spans="1:11" ht="24.95" customHeight="1" x14ac:dyDescent="0.35">
      <c r="A43" s="59">
        <v>28</v>
      </c>
      <c r="B43" s="60">
        <v>1600700048</v>
      </c>
      <c r="C43" s="61" t="s">
        <v>28</v>
      </c>
      <c r="D43" s="59" t="s">
        <v>63</v>
      </c>
      <c r="E43" s="62">
        <v>8132473.5400000028</v>
      </c>
      <c r="F43" s="62"/>
      <c r="G43" s="62">
        <v>1663.7399999997579</v>
      </c>
      <c r="H43" s="62">
        <v>9754.5500000000029</v>
      </c>
      <c r="I43" s="62">
        <v>9391</v>
      </c>
      <c r="J43" s="62">
        <v>3252.7999999999993</v>
      </c>
      <c r="K43" s="63">
        <f t="shared" si="1"/>
        <v>8156535.6300000027</v>
      </c>
    </row>
    <row r="44" spans="1:11" ht="24.95" customHeight="1" x14ac:dyDescent="0.35">
      <c r="A44" s="65">
        <v>29</v>
      </c>
      <c r="B44" s="60">
        <v>1600700049</v>
      </c>
      <c r="C44" s="61" t="s">
        <v>28</v>
      </c>
      <c r="D44" s="59" t="s">
        <v>64</v>
      </c>
      <c r="E44" s="62">
        <v>5225161.3999999985</v>
      </c>
      <c r="F44" s="62">
        <v>186328.24</v>
      </c>
      <c r="G44" s="62">
        <v>0</v>
      </c>
      <c r="H44" s="62">
        <v>8473.3299999999945</v>
      </c>
      <c r="I44" s="62">
        <v>12183</v>
      </c>
      <c r="J44" s="62">
        <v>1712</v>
      </c>
      <c r="K44" s="63">
        <f t="shared" si="1"/>
        <v>5433857.9699999988</v>
      </c>
    </row>
    <row r="45" spans="1:11" ht="24.95" customHeight="1" x14ac:dyDescent="0.35">
      <c r="A45" s="59">
        <v>30</v>
      </c>
      <c r="B45" s="68">
        <v>1600700050</v>
      </c>
      <c r="C45" s="61" t="s">
        <v>28</v>
      </c>
      <c r="D45" s="59" t="s">
        <v>65</v>
      </c>
      <c r="E45" s="62">
        <v>8268088.3099999949</v>
      </c>
      <c r="F45" s="62">
        <v>0</v>
      </c>
      <c r="G45" s="62">
        <v>0</v>
      </c>
      <c r="H45" s="62">
        <v>9033.0000000000073</v>
      </c>
      <c r="I45" s="62">
        <v>4735</v>
      </c>
      <c r="J45" s="62">
        <v>3638</v>
      </c>
      <c r="K45" s="63">
        <f t="shared" si="1"/>
        <v>8285494.3099999949</v>
      </c>
    </row>
    <row r="46" spans="1:11" ht="24.95" customHeight="1" x14ac:dyDescent="0.35">
      <c r="A46" s="65">
        <v>31</v>
      </c>
      <c r="B46" s="60">
        <v>1600700052</v>
      </c>
      <c r="C46" s="61" t="s">
        <v>34</v>
      </c>
      <c r="D46" s="66" t="s">
        <v>41</v>
      </c>
      <c r="E46" s="67">
        <v>3174893</v>
      </c>
      <c r="F46" s="67">
        <v>0</v>
      </c>
      <c r="G46" s="67">
        <v>0</v>
      </c>
      <c r="H46" s="67">
        <v>4348.5499999999993</v>
      </c>
      <c r="I46" s="67">
        <v>3867</v>
      </c>
      <c r="J46" s="67">
        <v>2664.2999999999993</v>
      </c>
      <c r="K46" s="63">
        <f t="shared" si="1"/>
        <v>3185772.8499999996</v>
      </c>
    </row>
    <row r="47" spans="1:11" ht="24.95" customHeight="1" x14ac:dyDescent="0.35">
      <c r="A47" s="59">
        <v>32</v>
      </c>
      <c r="B47" s="60">
        <v>1600700053</v>
      </c>
      <c r="C47" s="61" t="s">
        <v>36</v>
      </c>
      <c r="D47" s="59" t="s">
        <v>48</v>
      </c>
      <c r="E47" s="62">
        <v>4055154.3899999969</v>
      </c>
      <c r="F47" s="62">
        <v>0</v>
      </c>
      <c r="G47" s="62">
        <v>138</v>
      </c>
      <c r="H47" s="62">
        <v>8439.0900000000038</v>
      </c>
      <c r="I47" s="62">
        <v>10452</v>
      </c>
      <c r="J47" s="62">
        <v>1915.2999999999993</v>
      </c>
      <c r="K47" s="63">
        <f t="shared" si="1"/>
        <v>4076098.7799999965</v>
      </c>
    </row>
    <row r="48" spans="1:11" ht="24.95" customHeight="1" x14ac:dyDescent="0.35">
      <c r="A48" s="65">
        <v>33</v>
      </c>
      <c r="B48" s="60">
        <v>1600700054</v>
      </c>
      <c r="C48" s="61" t="s">
        <v>34</v>
      </c>
      <c r="D48" s="59" t="s">
        <v>66</v>
      </c>
      <c r="E48" s="62">
        <v>2754319.1899999995</v>
      </c>
      <c r="F48" s="62">
        <v>0</v>
      </c>
      <c r="G48" s="62">
        <v>0</v>
      </c>
      <c r="H48" s="62">
        <v>10082.639999999992</v>
      </c>
      <c r="I48" s="62">
        <v>6860</v>
      </c>
      <c r="J48" s="62">
        <v>0</v>
      </c>
      <c r="K48" s="63">
        <f t="shared" si="1"/>
        <v>2771261.8299999996</v>
      </c>
    </row>
    <row r="49" spans="1:11" ht="24.95" customHeight="1" x14ac:dyDescent="0.35">
      <c r="A49" s="59">
        <v>34</v>
      </c>
      <c r="B49" s="60">
        <v>1600700055</v>
      </c>
      <c r="C49" s="61" t="s">
        <v>34</v>
      </c>
      <c r="D49" s="59" t="s">
        <v>53</v>
      </c>
      <c r="E49" s="62">
        <v>2208578.9999999981</v>
      </c>
      <c r="F49" s="62">
        <v>0</v>
      </c>
      <c r="G49" s="62">
        <v>36278.349999999977</v>
      </c>
      <c r="H49" s="62">
        <v>4897.3899999999994</v>
      </c>
      <c r="I49" s="62">
        <v>1260</v>
      </c>
      <c r="J49" s="62">
        <v>1385.6499999999996</v>
      </c>
      <c r="K49" s="63">
        <f t="shared" si="1"/>
        <v>2252400.3899999983</v>
      </c>
    </row>
    <row r="50" spans="1:11" ht="24.95" customHeight="1" x14ac:dyDescent="0.35">
      <c r="A50" s="65">
        <v>35</v>
      </c>
      <c r="B50" s="60">
        <v>1600700056</v>
      </c>
      <c r="C50" s="61" t="s">
        <v>34</v>
      </c>
      <c r="D50" s="59" t="s">
        <v>67</v>
      </c>
      <c r="E50" s="62">
        <v>1614994.3899999997</v>
      </c>
      <c r="F50" s="62">
        <v>0</v>
      </c>
      <c r="G50" s="62">
        <v>0</v>
      </c>
      <c r="H50" s="62">
        <v>6262.34</v>
      </c>
      <c r="I50" s="62">
        <v>2165</v>
      </c>
      <c r="J50" s="62">
        <v>1923.8599999999997</v>
      </c>
      <c r="K50" s="63">
        <f t="shared" si="1"/>
        <v>1625345.5899999999</v>
      </c>
    </row>
    <row r="51" spans="1:11" ht="24.95" hidden="1" customHeight="1" x14ac:dyDescent="0.35">
      <c r="A51" s="59">
        <v>8</v>
      </c>
      <c r="B51" s="60">
        <v>1600700057</v>
      </c>
      <c r="C51" s="61" t="s">
        <v>34</v>
      </c>
      <c r="D51" s="59" t="s">
        <v>60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3">
        <f t="shared" si="1"/>
        <v>0</v>
      </c>
    </row>
    <row r="52" spans="1:11" ht="24.95" hidden="1" customHeight="1" x14ac:dyDescent="0.35">
      <c r="A52" s="65">
        <v>42</v>
      </c>
      <c r="B52" s="68">
        <v>1600700058</v>
      </c>
      <c r="C52" s="61" t="s">
        <v>34</v>
      </c>
      <c r="D52" s="66" t="s">
        <v>61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3">
        <f t="shared" si="1"/>
        <v>0</v>
      </c>
    </row>
    <row r="53" spans="1:11" ht="24.95" hidden="1" customHeight="1" x14ac:dyDescent="0.35">
      <c r="A53" s="59">
        <v>9</v>
      </c>
      <c r="B53" s="60">
        <v>1600700059</v>
      </c>
      <c r="C53" s="61" t="s">
        <v>37</v>
      </c>
      <c r="D53" s="59" t="s">
        <v>68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3">
        <f t="shared" si="1"/>
        <v>0</v>
      </c>
    </row>
    <row r="54" spans="1:11" ht="24.95" customHeight="1" x14ac:dyDescent="0.35">
      <c r="A54" s="65">
        <v>36</v>
      </c>
      <c r="B54" s="60">
        <v>1600700061</v>
      </c>
      <c r="C54" s="72" t="s">
        <v>69</v>
      </c>
      <c r="D54" s="59" t="s">
        <v>70</v>
      </c>
      <c r="E54" s="62">
        <v>411783.1399999999</v>
      </c>
      <c r="F54" s="62">
        <v>0</v>
      </c>
      <c r="G54" s="62">
        <v>0</v>
      </c>
      <c r="H54" s="62">
        <v>2327.25</v>
      </c>
      <c r="I54" s="62">
        <v>2550</v>
      </c>
      <c r="J54" s="62">
        <v>1284</v>
      </c>
      <c r="K54" s="63">
        <f t="shared" si="1"/>
        <v>417944.3899999999</v>
      </c>
    </row>
    <row r="55" spans="1:11" ht="24.95" customHeight="1" x14ac:dyDescent="0.35">
      <c r="A55" s="59">
        <v>37</v>
      </c>
      <c r="B55" s="68">
        <v>1600700062</v>
      </c>
      <c r="C55" s="61" t="s">
        <v>69</v>
      </c>
      <c r="D55" s="59" t="s">
        <v>71</v>
      </c>
      <c r="E55" s="62">
        <v>240428.04999999993</v>
      </c>
      <c r="F55" s="62"/>
      <c r="G55" s="62">
        <v>0</v>
      </c>
      <c r="H55" s="62">
        <v>3498.7599999999966</v>
      </c>
      <c r="I55" s="62">
        <v>1500</v>
      </c>
      <c r="J55" s="62">
        <v>0</v>
      </c>
      <c r="K55" s="63">
        <f t="shared" si="1"/>
        <v>245426.80999999994</v>
      </c>
    </row>
    <row r="56" spans="1:11" ht="24.95" customHeight="1" x14ac:dyDescent="0.35">
      <c r="A56" s="65">
        <v>38</v>
      </c>
      <c r="B56" s="60">
        <v>1600700063</v>
      </c>
      <c r="C56" s="61" t="s">
        <v>69</v>
      </c>
      <c r="D56" s="59" t="s">
        <v>72</v>
      </c>
      <c r="E56" s="62">
        <v>220011.5</v>
      </c>
      <c r="F56" s="62">
        <v>66480.800000000047</v>
      </c>
      <c r="G56" s="62">
        <v>2286.59</v>
      </c>
      <c r="H56" s="62">
        <v>1998.7600000000002</v>
      </c>
      <c r="I56" s="62">
        <v>1456</v>
      </c>
      <c r="J56" s="62">
        <v>963</v>
      </c>
      <c r="K56" s="63">
        <f t="shared" si="1"/>
        <v>293196.65000000008</v>
      </c>
    </row>
    <row r="57" spans="1:11" ht="24.95" customHeight="1" x14ac:dyDescent="0.35">
      <c r="A57" s="59">
        <v>39</v>
      </c>
      <c r="B57" s="60">
        <v>1600700064</v>
      </c>
      <c r="C57" s="61" t="s">
        <v>69</v>
      </c>
      <c r="D57" s="59" t="s">
        <v>73</v>
      </c>
      <c r="E57" s="62">
        <v>340948.69999999995</v>
      </c>
      <c r="F57" s="62">
        <v>0</v>
      </c>
      <c r="G57" s="62">
        <v>3422</v>
      </c>
      <c r="H57" s="62"/>
      <c r="I57" s="62"/>
      <c r="J57" s="62">
        <v>0</v>
      </c>
      <c r="K57" s="63">
        <f t="shared" si="1"/>
        <v>344370.69999999995</v>
      </c>
    </row>
    <row r="58" spans="1:11" ht="24.95" customHeight="1" x14ac:dyDescent="0.35">
      <c r="A58" s="65">
        <v>40</v>
      </c>
      <c r="B58" s="60">
        <v>1600700065</v>
      </c>
      <c r="C58" s="61" t="s">
        <v>69</v>
      </c>
      <c r="D58" s="59" t="s">
        <v>74</v>
      </c>
      <c r="E58" s="62">
        <v>1109868.72</v>
      </c>
      <c r="F58" s="62">
        <v>0</v>
      </c>
      <c r="G58" s="62">
        <v>0</v>
      </c>
      <c r="H58" s="62">
        <v>3910.6000000000004</v>
      </c>
      <c r="I58" s="62">
        <v>3410</v>
      </c>
      <c r="J58" s="62">
        <v>0</v>
      </c>
      <c r="K58" s="63">
        <f t="shared" si="1"/>
        <v>1117189.32</v>
      </c>
    </row>
    <row r="59" spans="1:11" ht="24.95" customHeight="1" x14ac:dyDescent="0.35">
      <c r="A59" s="59">
        <v>41</v>
      </c>
      <c r="B59" s="60">
        <v>1600700066</v>
      </c>
      <c r="C59" s="61" t="s">
        <v>75</v>
      </c>
      <c r="D59" s="59" t="s">
        <v>35</v>
      </c>
      <c r="E59" s="62">
        <v>4351790.1000000015</v>
      </c>
      <c r="F59" s="62">
        <v>0</v>
      </c>
      <c r="G59" s="62">
        <v>0</v>
      </c>
      <c r="H59" s="62">
        <v>19581</v>
      </c>
      <c r="I59" s="62">
        <v>4856</v>
      </c>
      <c r="J59" s="62">
        <v>1701.3000000000002</v>
      </c>
      <c r="K59" s="63">
        <f t="shared" si="1"/>
        <v>4377928.4000000013</v>
      </c>
    </row>
    <row r="60" spans="1:11" ht="24.95" customHeight="1" x14ac:dyDescent="0.35">
      <c r="A60" s="65">
        <v>42</v>
      </c>
      <c r="B60" s="60">
        <v>1600700068</v>
      </c>
      <c r="C60" s="61" t="s">
        <v>75</v>
      </c>
      <c r="D60" s="59" t="s">
        <v>49</v>
      </c>
      <c r="E60" s="62">
        <v>2282310.8000000007</v>
      </c>
      <c r="F60" s="62">
        <v>0</v>
      </c>
      <c r="G60" s="62">
        <v>0</v>
      </c>
      <c r="H60" s="62">
        <v>3757.8899999999994</v>
      </c>
      <c r="I60" s="62">
        <v>2460</v>
      </c>
      <c r="J60" s="62">
        <v>10379</v>
      </c>
      <c r="K60" s="63">
        <f t="shared" si="1"/>
        <v>2298907.6900000009</v>
      </c>
    </row>
    <row r="61" spans="1:11" ht="24.95" customHeight="1" x14ac:dyDescent="0.35">
      <c r="A61" s="59">
        <v>43</v>
      </c>
      <c r="B61" s="60">
        <v>1600700069</v>
      </c>
      <c r="C61" s="61" t="s">
        <v>75</v>
      </c>
      <c r="D61" s="59" t="s">
        <v>53</v>
      </c>
      <c r="E61" s="62">
        <v>1301180.8399999999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3">
        <f t="shared" si="1"/>
        <v>1301180.8399999999</v>
      </c>
    </row>
    <row r="62" spans="1:11" ht="24.95" customHeight="1" x14ac:dyDescent="0.35">
      <c r="A62" s="65">
        <v>44</v>
      </c>
      <c r="B62" s="60">
        <v>1600700070</v>
      </c>
      <c r="C62" s="61" t="s">
        <v>36</v>
      </c>
      <c r="D62" s="66" t="s">
        <v>45</v>
      </c>
      <c r="E62" s="67">
        <v>2520996</v>
      </c>
      <c r="F62" s="67">
        <v>96223.850000000035</v>
      </c>
      <c r="G62" s="67">
        <v>0</v>
      </c>
      <c r="H62" s="67">
        <v>6896.1500000000087</v>
      </c>
      <c r="I62" s="67">
        <v>2194</v>
      </c>
      <c r="J62" s="67">
        <v>279.27000000000021</v>
      </c>
      <c r="K62" s="63">
        <f t="shared" si="1"/>
        <v>2626589.27</v>
      </c>
    </row>
    <row r="63" spans="1:11" ht="24.95" customHeight="1" x14ac:dyDescent="0.35">
      <c r="A63" s="59">
        <v>45</v>
      </c>
      <c r="B63" s="60">
        <v>1600700071</v>
      </c>
      <c r="C63" s="61" t="s">
        <v>36</v>
      </c>
      <c r="D63" s="59" t="s">
        <v>46</v>
      </c>
      <c r="E63" s="62">
        <v>2577958.7799999993</v>
      </c>
      <c r="F63" s="62">
        <v>0</v>
      </c>
      <c r="G63" s="62"/>
      <c r="H63" s="62">
        <v>9896.1499999999942</v>
      </c>
      <c r="I63" s="62">
        <v>5059</v>
      </c>
      <c r="J63" s="62">
        <v>1284</v>
      </c>
      <c r="K63" s="63">
        <f t="shared" si="1"/>
        <v>2594197.9299999992</v>
      </c>
    </row>
    <row r="64" spans="1:11" ht="24.95" customHeight="1" x14ac:dyDescent="0.35">
      <c r="A64" s="65">
        <v>46</v>
      </c>
      <c r="B64" s="68">
        <v>1600700072</v>
      </c>
      <c r="C64" s="61" t="s">
        <v>36</v>
      </c>
      <c r="D64" s="66" t="s">
        <v>61</v>
      </c>
      <c r="E64" s="67">
        <v>1120492.8700000001</v>
      </c>
      <c r="F64" s="67">
        <v>0</v>
      </c>
      <c r="G64" s="67">
        <v>0</v>
      </c>
      <c r="H64" s="67">
        <v>6281.9699999999975</v>
      </c>
      <c r="I64" s="67">
        <v>3884</v>
      </c>
      <c r="J64" s="67">
        <v>1605</v>
      </c>
      <c r="K64" s="63">
        <f t="shared" si="1"/>
        <v>1132263.8400000001</v>
      </c>
    </row>
    <row r="65" spans="1:11" ht="24.95" customHeight="1" x14ac:dyDescent="0.35">
      <c r="A65" s="59">
        <v>47</v>
      </c>
      <c r="B65" s="60">
        <v>1600700074</v>
      </c>
      <c r="C65" s="61" t="s">
        <v>76</v>
      </c>
      <c r="D65" s="59" t="s">
        <v>77</v>
      </c>
      <c r="E65" s="62">
        <v>227897.18999999994</v>
      </c>
      <c r="F65" s="62">
        <v>0</v>
      </c>
      <c r="G65" s="62">
        <v>0</v>
      </c>
      <c r="H65" s="62">
        <v>2037.2799999999997</v>
      </c>
      <c r="I65" s="62">
        <v>715</v>
      </c>
      <c r="J65" s="62">
        <v>631.29999999999995</v>
      </c>
      <c r="K65" s="63">
        <f t="shared" si="1"/>
        <v>231280.76999999993</v>
      </c>
    </row>
    <row r="66" spans="1:11" ht="24.95" customHeight="1" x14ac:dyDescent="0.35">
      <c r="A66" s="65">
        <v>48</v>
      </c>
      <c r="B66" s="60">
        <v>1600700075</v>
      </c>
      <c r="C66" s="61" t="s">
        <v>76</v>
      </c>
      <c r="D66" s="73" t="s">
        <v>78</v>
      </c>
      <c r="E66" s="74">
        <v>963696.66999999993</v>
      </c>
      <c r="F66" s="74">
        <v>0</v>
      </c>
      <c r="G66" s="74">
        <v>0</v>
      </c>
      <c r="H66" s="74">
        <v>1033.6199999999999</v>
      </c>
      <c r="I66" s="74">
        <v>2688</v>
      </c>
      <c r="J66" s="74">
        <v>1059.3000000000002</v>
      </c>
      <c r="K66" s="63">
        <f t="shared" si="1"/>
        <v>968477.59</v>
      </c>
    </row>
    <row r="67" spans="1:11" ht="24.95" customHeight="1" x14ac:dyDescent="0.35">
      <c r="A67" s="59">
        <v>49</v>
      </c>
      <c r="B67" s="60">
        <v>1600700076</v>
      </c>
      <c r="C67" s="61" t="s">
        <v>28</v>
      </c>
      <c r="D67" s="59" t="s">
        <v>79</v>
      </c>
      <c r="E67" s="62">
        <v>4184843</v>
      </c>
      <c r="F67" s="62">
        <v>385393.16000000015</v>
      </c>
      <c r="G67" s="62">
        <v>0</v>
      </c>
      <c r="H67" s="62">
        <v>17966.369999999995</v>
      </c>
      <c r="I67" s="62">
        <v>6330</v>
      </c>
      <c r="J67" s="62">
        <v>0</v>
      </c>
      <c r="K67" s="63">
        <f t="shared" si="1"/>
        <v>4594532.53</v>
      </c>
    </row>
    <row r="68" spans="1:11" ht="24.95" customHeight="1" x14ac:dyDescent="0.35">
      <c r="A68" s="65">
        <v>50</v>
      </c>
      <c r="B68" s="60">
        <v>1600700077</v>
      </c>
      <c r="C68" s="61" t="s">
        <v>80</v>
      </c>
      <c r="D68" s="59" t="s">
        <v>81</v>
      </c>
      <c r="E68" s="62">
        <v>2986317</v>
      </c>
      <c r="F68" s="62">
        <v>0</v>
      </c>
      <c r="G68" s="62">
        <v>0</v>
      </c>
      <c r="H68" s="62">
        <v>9756.4800000000032</v>
      </c>
      <c r="I68" s="62">
        <v>6373</v>
      </c>
      <c r="J68" s="62">
        <v>9822.5999999999985</v>
      </c>
      <c r="K68" s="63">
        <f t="shared" si="1"/>
        <v>3012269.08</v>
      </c>
    </row>
    <row r="69" spans="1:11" ht="24.95" hidden="1" customHeight="1" x14ac:dyDescent="0.35">
      <c r="A69" s="59">
        <v>12</v>
      </c>
      <c r="B69" s="60">
        <v>1600700078</v>
      </c>
      <c r="C69" s="61" t="s">
        <v>80</v>
      </c>
      <c r="D69" s="59" t="s">
        <v>82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3">
        <f t="shared" si="1"/>
        <v>0</v>
      </c>
    </row>
    <row r="70" spans="1:11" ht="24.95" customHeight="1" x14ac:dyDescent="0.35">
      <c r="A70" s="65">
        <v>51</v>
      </c>
      <c r="B70" s="60">
        <v>1600700079</v>
      </c>
      <c r="C70" s="61" t="s">
        <v>80</v>
      </c>
      <c r="D70" s="59" t="s">
        <v>83</v>
      </c>
      <c r="E70" s="62">
        <v>2398528.5</v>
      </c>
      <c r="F70" s="62">
        <v>0</v>
      </c>
      <c r="G70" s="62">
        <v>0</v>
      </c>
      <c r="H70" s="62">
        <v>8500.1299999999937</v>
      </c>
      <c r="I70" s="62">
        <v>0</v>
      </c>
      <c r="J70" s="62">
        <v>749</v>
      </c>
      <c r="K70" s="63">
        <f t="shared" si="1"/>
        <v>2407777.63</v>
      </c>
    </row>
    <row r="71" spans="1:11" ht="24.95" customHeight="1" x14ac:dyDescent="0.35">
      <c r="A71" s="59">
        <v>52</v>
      </c>
      <c r="B71" s="60">
        <v>1600700080</v>
      </c>
      <c r="C71" s="61" t="s">
        <v>80</v>
      </c>
      <c r="D71" s="59" t="s">
        <v>84</v>
      </c>
      <c r="E71" s="62">
        <v>1022961.9100000001</v>
      </c>
      <c r="F71" s="62">
        <v>0</v>
      </c>
      <c r="G71" s="62">
        <v>0</v>
      </c>
      <c r="H71" s="62">
        <v>5730.9199999999983</v>
      </c>
      <c r="I71" s="62">
        <v>2064</v>
      </c>
      <c r="J71" s="62">
        <v>0</v>
      </c>
      <c r="K71" s="63">
        <f t="shared" si="1"/>
        <v>1030756.8300000002</v>
      </c>
    </row>
    <row r="72" spans="1:11" ht="24.95" customHeight="1" x14ac:dyDescent="0.35">
      <c r="A72" s="65">
        <v>53</v>
      </c>
      <c r="B72" s="60">
        <v>1600700081</v>
      </c>
      <c r="C72" s="61" t="s">
        <v>80</v>
      </c>
      <c r="D72" s="59" t="s">
        <v>85</v>
      </c>
      <c r="E72" s="62">
        <v>2484529</v>
      </c>
      <c r="F72" s="62"/>
      <c r="G72" s="62">
        <v>0</v>
      </c>
      <c r="H72" s="62">
        <v>5841.7099999999991</v>
      </c>
      <c r="I72" s="62">
        <v>5736</v>
      </c>
      <c r="J72" s="62">
        <v>3710</v>
      </c>
      <c r="K72" s="63">
        <f t="shared" si="1"/>
        <v>2499816.71</v>
      </c>
    </row>
    <row r="73" spans="1:11" ht="24.95" customHeight="1" x14ac:dyDescent="0.35">
      <c r="A73" s="59">
        <v>54</v>
      </c>
      <c r="B73" s="60">
        <v>1600700082</v>
      </c>
      <c r="C73" s="61" t="s">
        <v>80</v>
      </c>
      <c r="D73" s="59" t="s">
        <v>86</v>
      </c>
      <c r="E73" s="62">
        <v>4310964.6000000015</v>
      </c>
      <c r="F73" s="62">
        <v>0</v>
      </c>
      <c r="G73" s="62">
        <v>0</v>
      </c>
      <c r="H73" s="62">
        <v>10321.5</v>
      </c>
      <c r="I73" s="62">
        <v>6150</v>
      </c>
      <c r="J73" s="62">
        <v>2889</v>
      </c>
      <c r="K73" s="63">
        <f t="shared" si="1"/>
        <v>4330325.1000000015</v>
      </c>
    </row>
    <row r="74" spans="1:11" ht="24.95" customHeight="1" x14ac:dyDescent="0.35">
      <c r="A74" s="65">
        <v>55</v>
      </c>
      <c r="B74" s="68">
        <v>1600700083</v>
      </c>
      <c r="C74" s="61" t="s">
        <v>80</v>
      </c>
      <c r="D74" s="59" t="s">
        <v>87</v>
      </c>
      <c r="E74" s="62">
        <v>5283176.4400000013</v>
      </c>
      <c r="F74" s="62">
        <v>0</v>
      </c>
      <c r="G74" s="62">
        <v>0</v>
      </c>
      <c r="H74" s="62">
        <v>8586.5600000000049</v>
      </c>
      <c r="I74" s="62">
        <v>4141</v>
      </c>
      <c r="J74" s="62">
        <v>4173</v>
      </c>
      <c r="K74" s="63">
        <f t="shared" ref="K74:K137" si="2">SUM(E74:J74)</f>
        <v>5300077.0000000009</v>
      </c>
    </row>
    <row r="75" spans="1:11" ht="24.95" hidden="1" customHeight="1" x14ac:dyDescent="0.35">
      <c r="A75" s="59">
        <v>14</v>
      </c>
      <c r="B75" s="60">
        <v>1600700084</v>
      </c>
      <c r="C75" s="61" t="s">
        <v>80</v>
      </c>
      <c r="D75" s="59" t="s">
        <v>88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3">
        <f t="shared" si="2"/>
        <v>0</v>
      </c>
    </row>
    <row r="76" spans="1:11" ht="24.95" customHeight="1" x14ac:dyDescent="0.35">
      <c r="A76" s="65">
        <v>56</v>
      </c>
      <c r="B76" s="60">
        <v>1600700085</v>
      </c>
      <c r="C76" s="61" t="s">
        <v>80</v>
      </c>
      <c r="D76" s="59" t="s">
        <v>89</v>
      </c>
      <c r="E76" s="62">
        <v>2093677</v>
      </c>
      <c r="F76" s="62">
        <v>135517.4800000001</v>
      </c>
      <c r="G76" s="62">
        <v>0</v>
      </c>
      <c r="H76" s="62">
        <v>4394.7000000000007</v>
      </c>
      <c r="I76" s="62">
        <v>1839</v>
      </c>
      <c r="J76" s="62">
        <v>1380.3000000000002</v>
      </c>
      <c r="K76" s="63">
        <f t="shared" si="2"/>
        <v>2236808.48</v>
      </c>
    </row>
    <row r="77" spans="1:11" ht="24.95" customHeight="1" x14ac:dyDescent="0.35">
      <c r="A77" s="59">
        <v>57</v>
      </c>
      <c r="B77" s="68">
        <v>1600700086</v>
      </c>
      <c r="C77" s="61" t="s">
        <v>80</v>
      </c>
      <c r="D77" s="59" t="s">
        <v>90</v>
      </c>
      <c r="E77" s="62">
        <v>2873440.4000000004</v>
      </c>
      <c r="F77" s="62">
        <v>0</v>
      </c>
      <c r="G77" s="62">
        <v>0</v>
      </c>
      <c r="H77" s="62">
        <v>8974.8400000000038</v>
      </c>
      <c r="I77" s="62">
        <v>2822</v>
      </c>
      <c r="J77" s="62">
        <v>0</v>
      </c>
      <c r="K77" s="63">
        <f t="shared" si="2"/>
        <v>2885237.24</v>
      </c>
    </row>
    <row r="78" spans="1:11" ht="24.95" customHeight="1" x14ac:dyDescent="0.35">
      <c r="A78" s="65">
        <v>58</v>
      </c>
      <c r="B78" s="60">
        <v>1600700087</v>
      </c>
      <c r="C78" s="61" t="s">
        <v>80</v>
      </c>
      <c r="D78" s="59" t="s">
        <v>91</v>
      </c>
      <c r="E78" s="62">
        <v>3096658</v>
      </c>
      <c r="F78" s="62">
        <v>1.0000000009313226E-2</v>
      </c>
      <c r="G78" s="62">
        <v>0</v>
      </c>
      <c r="H78" s="62">
        <v>3926.3900000000067</v>
      </c>
      <c r="I78" s="62">
        <v>6399</v>
      </c>
      <c r="J78" s="62">
        <v>959.99999999999909</v>
      </c>
      <c r="K78" s="63">
        <f t="shared" si="2"/>
        <v>3107943.4</v>
      </c>
    </row>
    <row r="79" spans="1:11" ht="24.95" customHeight="1" x14ac:dyDescent="0.35">
      <c r="A79" s="59">
        <v>59</v>
      </c>
      <c r="B79" s="68">
        <v>1600700088</v>
      </c>
      <c r="C79" s="61" t="s">
        <v>80</v>
      </c>
      <c r="D79" s="59" t="s">
        <v>92</v>
      </c>
      <c r="E79" s="62">
        <v>2844836.3100000005</v>
      </c>
      <c r="F79" s="62">
        <v>267</v>
      </c>
      <c r="G79" s="62">
        <v>0</v>
      </c>
      <c r="H79" s="62">
        <v>7341.2700000000041</v>
      </c>
      <c r="I79" s="62">
        <v>4825</v>
      </c>
      <c r="J79" s="62">
        <v>1262.6000000000004</v>
      </c>
      <c r="K79" s="63">
        <f t="shared" si="2"/>
        <v>2858532.1800000006</v>
      </c>
    </row>
    <row r="80" spans="1:11" ht="24.95" customHeight="1" x14ac:dyDescent="0.35">
      <c r="A80" s="65">
        <v>60</v>
      </c>
      <c r="B80" s="60">
        <v>1600700089</v>
      </c>
      <c r="C80" s="61" t="s">
        <v>80</v>
      </c>
      <c r="D80" s="73" t="s">
        <v>93</v>
      </c>
      <c r="E80" s="74">
        <v>1729000.71</v>
      </c>
      <c r="F80" s="74">
        <v>204950.88000000024</v>
      </c>
      <c r="G80" s="74">
        <v>174490.57000000007</v>
      </c>
      <c r="H80" s="74">
        <v>3791.010000000002</v>
      </c>
      <c r="I80" s="74">
        <v>1391</v>
      </c>
      <c r="J80" s="74">
        <v>5885.4399999999987</v>
      </c>
      <c r="K80" s="63">
        <f t="shared" si="2"/>
        <v>2119509.61</v>
      </c>
    </row>
    <row r="81" spans="1:11" ht="24.95" customHeight="1" x14ac:dyDescent="0.35">
      <c r="A81" s="59">
        <v>61</v>
      </c>
      <c r="B81" s="60">
        <v>1600700090</v>
      </c>
      <c r="C81" s="61" t="s">
        <v>28</v>
      </c>
      <c r="D81" s="59" t="s">
        <v>94</v>
      </c>
      <c r="E81" s="62">
        <v>3425519.1799999997</v>
      </c>
      <c r="F81" s="62">
        <v>0</v>
      </c>
      <c r="G81" s="62">
        <v>0</v>
      </c>
      <c r="H81" s="62">
        <v>5827.82</v>
      </c>
      <c r="I81" s="62">
        <v>2546</v>
      </c>
      <c r="J81" s="62">
        <v>1904.6000000000004</v>
      </c>
      <c r="K81" s="63">
        <f t="shared" si="2"/>
        <v>3435797.5999999996</v>
      </c>
    </row>
    <row r="82" spans="1:11" ht="24.95" customHeight="1" x14ac:dyDescent="0.35">
      <c r="A82" s="65">
        <v>62</v>
      </c>
      <c r="B82" s="60">
        <v>1600700091</v>
      </c>
      <c r="C82" s="61" t="s">
        <v>80</v>
      </c>
      <c r="D82" s="59" t="s">
        <v>95</v>
      </c>
      <c r="E82" s="62">
        <v>1453964</v>
      </c>
      <c r="F82" s="62">
        <v>0</v>
      </c>
      <c r="G82" s="62">
        <v>0</v>
      </c>
      <c r="H82" s="62">
        <v>4120.5699999999961</v>
      </c>
      <c r="I82" s="62">
        <v>1475</v>
      </c>
      <c r="J82" s="62">
        <v>2033</v>
      </c>
      <c r="K82" s="63">
        <f t="shared" si="2"/>
        <v>1461592.57</v>
      </c>
    </row>
    <row r="83" spans="1:11" ht="24.95" customHeight="1" x14ac:dyDescent="0.35">
      <c r="A83" s="59">
        <v>63</v>
      </c>
      <c r="B83" s="68">
        <v>1600700092</v>
      </c>
      <c r="C83" s="61" t="s">
        <v>28</v>
      </c>
      <c r="D83" s="59" t="s">
        <v>96</v>
      </c>
      <c r="E83" s="62">
        <v>4437147.2300000004</v>
      </c>
      <c r="F83" s="62">
        <v>243267.78000000003</v>
      </c>
      <c r="G83" s="62">
        <v>0</v>
      </c>
      <c r="H83" s="62">
        <v>830.31999999999971</v>
      </c>
      <c r="I83" s="62">
        <v>5112</v>
      </c>
      <c r="J83" s="62">
        <v>3527.7900000000009</v>
      </c>
      <c r="K83" s="63">
        <f t="shared" si="2"/>
        <v>4689885.120000001</v>
      </c>
    </row>
    <row r="84" spans="1:11" ht="24.95" customHeight="1" x14ac:dyDescent="0.35">
      <c r="A84" s="65">
        <v>64</v>
      </c>
      <c r="B84" s="60">
        <v>1600700093</v>
      </c>
      <c r="C84" s="61" t="s">
        <v>80</v>
      </c>
      <c r="D84" s="73" t="s">
        <v>97</v>
      </c>
      <c r="E84" s="74">
        <v>4234816.7300000004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63">
        <f t="shared" si="2"/>
        <v>4234816.7300000004</v>
      </c>
    </row>
    <row r="85" spans="1:11" ht="24.95" customHeight="1" x14ac:dyDescent="0.35">
      <c r="A85" s="59">
        <v>65</v>
      </c>
      <c r="B85" s="68">
        <v>1600700094</v>
      </c>
      <c r="C85" s="61" t="s">
        <v>80</v>
      </c>
      <c r="D85" s="59" t="s">
        <v>98</v>
      </c>
      <c r="E85" s="62">
        <v>5082073.3999999985</v>
      </c>
      <c r="F85" s="62">
        <v>0</v>
      </c>
      <c r="G85" s="62">
        <v>4135.8699999998789</v>
      </c>
      <c r="H85" s="62">
        <v>7382.3000000000029</v>
      </c>
      <c r="I85" s="62">
        <v>3107</v>
      </c>
      <c r="J85" s="62"/>
      <c r="K85" s="63">
        <f t="shared" si="2"/>
        <v>5096698.5699999984</v>
      </c>
    </row>
    <row r="86" spans="1:11" ht="24.95" customHeight="1" x14ac:dyDescent="0.35">
      <c r="A86" s="65">
        <v>66</v>
      </c>
      <c r="B86" s="60">
        <v>1600700095</v>
      </c>
      <c r="C86" s="61" t="s">
        <v>80</v>
      </c>
      <c r="D86" s="59" t="s">
        <v>99</v>
      </c>
      <c r="E86" s="62">
        <v>2192810.129999999</v>
      </c>
      <c r="F86" s="62">
        <v>0</v>
      </c>
      <c r="G86" s="62">
        <v>0</v>
      </c>
      <c r="H86" s="62">
        <v>1898.8200000000033</v>
      </c>
      <c r="I86" s="62">
        <v>3925</v>
      </c>
      <c r="J86" s="62">
        <v>3306.2999999999993</v>
      </c>
      <c r="K86" s="63">
        <f t="shared" si="2"/>
        <v>2201940.2499999986</v>
      </c>
    </row>
    <row r="87" spans="1:11" ht="24.95" customHeight="1" x14ac:dyDescent="0.35">
      <c r="A87" s="59">
        <v>67</v>
      </c>
      <c r="B87" s="60">
        <v>1600700096</v>
      </c>
      <c r="C87" s="61" t="s">
        <v>80</v>
      </c>
      <c r="D87" s="59" t="s">
        <v>100</v>
      </c>
      <c r="E87" s="62">
        <v>831083.79999999981</v>
      </c>
      <c r="F87" s="62">
        <v>0</v>
      </c>
      <c r="G87" s="62">
        <v>0</v>
      </c>
      <c r="H87" s="62">
        <v>9202.1100000000024</v>
      </c>
      <c r="I87" s="62">
        <v>2964</v>
      </c>
      <c r="J87" s="62">
        <v>1915.2999999999993</v>
      </c>
      <c r="K87" s="63">
        <f t="shared" si="2"/>
        <v>845165.20999999985</v>
      </c>
    </row>
    <row r="88" spans="1:11" ht="24.95" customHeight="1" x14ac:dyDescent="0.35">
      <c r="A88" s="65">
        <v>68</v>
      </c>
      <c r="B88" s="60">
        <v>1600700097</v>
      </c>
      <c r="C88" s="61" t="s">
        <v>80</v>
      </c>
      <c r="D88" s="59" t="s">
        <v>78</v>
      </c>
      <c r="E88" s="62">
        <v>1906195.5499999998</v>
      </c>
      <c r="F88" s="62">
        <v>0</v>
      </c>
      <c r="G88" s="62">
        <v>0</v>
      </c>
      <c r="H88" s="62">
        <v>7201.0999999999985</v>
      </c>
      <c r="I88" s="62">
        <v>3379</v>
      </c>
      <c r="J88" s="62">
        <v>1281.8599999999997</v>
      </c>
      <c r="K88" s="63">
        <f t="shared" si="2"/>
        <v>1918057.51</v>
      </c>
    </row>
    <row r="89" spans="1:11" ht="24.95" customHeight="1" x14ac:dyDescent="0.35">
      <c r="A89" s="59">
        <v>69</v>
      </c>
      <c r="B89" s="60">
        <v>1600700098</v>
      </c>
      <c r="C89" s="61" t="s">
        <v>80</v>
      </c>
      <c r="D89" s="59" t="s">
        <v>101</v>
      </c>
      <c r="E89" s="62">
        <v>3055194.66</v>
      </c>
      <c r="F89" s="62"/>
      <c r="G89" s="62">
        <v>0</v>
      </c>
      <c r="H89" s="62">
        <v>0</v>
      </c>
      <c r="I89" s="62">
        <v>0</v>
      </c>
      <c r="J89" s="62">
        <v>0</v>
      </c>
      <c r="K89" s="63">
        <f t="shared" si="2"/>
        <v>3055194.66</v>
      </c>
    </row>
    <row r="90" spans="1:11" ht="24.95" customHeight="1" x14ac:dyDescent="0.35">
      <c r="A90" s="65">
        <v>70</v>
      </c>
      <c r="B90" s="60">
        <v>1600700099</v>
      </c>
      <c r="C90" s="61" t="s">
        <v>80</v>
      </c>
      <c r="D90" s="59" t="s">
        <v>102</v>
      </c>
      <c r="E90" s="62">
        <v>1482620.12</v>
      </c>
      <c r="F90" s="62">
        <v>0</v>
      </c>
      <c r="G90" s="62">
        <v>0</v>
      </c>
      <c r="H90" s="62">
        <v>4400.91</v>
      </c>
      <c r="I90" s="62">
        <v>4007</v>
      </c>
      <c r="J90" s="62">
        <v>8324.5999999999985</v>
      </c>
      <c r="K90" s="63">
        <f t="shared" si="2"/>
        <v>1499352.6300000001</v>
      </c>
    </row>
    <row r="91" spans="1:11" ht="24.95" customHeight="1" x14ac:dyDescent="0.35">
      <c r="A91" s="59">
        <v>71</v>
      </c>
      <c r="B91" s="68">
        <v>1600700100</v>
      </c>
      <c r="C91" s="61" t="s">
        <v>28</v>
      </c>
      <c r="D91" s="59" t="s">
        <v>103</v>
      </c>
      <c r="E91" s="62">
        <v>3808863.9399999976</v>
      </c>
      <c r="F91" s="62">
        <v>0</v>
      </c>
      <c r="G91" s="62">
        <v>100467.65000000014</v>
      </c>
      <c r="H91" s="62">
        <v>6589.8600000000006</v>
      </c>
      <c r="I91" s="62">
        <v>3565</v>
      </c>
      <c r="J91" s="62">
        <v>10967.5</v>
      </c>
      <c r="K91" s="63">
        <f t="shared" si="2"/>
        <v>3930453.9499999979</v>
      </c>
    </row>
    <row r="92" spans="1:11" ht="24.95" customHeight="1" x14ac:dyDescent="0.35">
      <c r="A92" s="65">
        <v>72</v>
      </c>
      <c r="B92" s="60">
        <v>1600700101</v>
      </c>
      <c r="C92" s="61" t="s">
        <v>80</v>
      </c>
      <c r="D92" s="59" t="s">
        <v>53</v>
      </c>
      <c r="E92" s="62">
        <v>4181551.0399999991</v>
      </c>
      <c r="F92" s="62"/>
      <c r="G92" s="62">
        <v>0</v>
      </c>
      <c r="H92" s="62">
        <v>8923.7999999999956</v>
      </c>
      <c r="I92" s="62">
        <v>2707</v>
      </c>
      <c r="J92" s="62">
        <v>2525.2000000000007</v>
      </c>
      <c r="K92" s="63">
        <f t="shared" si="2"/>
        <v>4195707.0399999991</v>
      </c>
    </row>
    <row r="93" spans="1:11" ht="24.95" customHeight="1" x14ac:dyDescent="0.35">
      <c r="A93" s="59">
        <v>73</v>
      </c>
      <c r="B93" s="60">
        <v>1600700102</v>
      </c>
      <c r="C93" s="61" t="s">
        <v>80</v>
      </c>
      <c r="D93" s="59" t="s">
        <v>104</v>
      </c>
      <c r="E93" s="62">
        <v>2045133.62</v>
      </c>
      <c r="F93" s="62">
        <v>0</v>
      </c>
      <c r="G93" s="62">
        <v>0</v>
      </c>
      <c r="H93" s="62">
        <v>14913.400000000001</v>
      </c>
      <c r="I93" s="62">
        <v>3007</v>
      </c>
      <c r="J93" s="62">
        <v>2675</v>
      </c>
      <c r="K93" s="63">
        <f t="shared" si="2"/>
        <v>2065729.02</v>
      </c>
    </row>
    <row r="94" spans="1:11" ht="24.95" customHeight="1" x14ac:dyDescent="0.35">
      <c r="A94" s="65">
        <v>74</v>
      </c>
      <c r="B94" s="60">
        <v>1600700103</v>
      </c>
      <c r="C94" s="61" t="s">
        <v>80</v>
      </c>
      <c r="D94" s="59" t="s">
        <v>105</v>
      </c>
      <c r="E94" s="62">
        <v>3127183.370000001</v>
      </c>
      <c r="F94" s="62">
        <v>0</v>
      </c>
      <c r="G94" s="62">
        <v>0</v>
      </c>
      <c r="H94" s="62">
        <v>6270.9199999999983</v>
      </c>
      <c r="I94" s="62">
        <v>3066</v>
      </c>
      <c r="J94" s="62">
        <v>2247</v>
      </c>
      <c r="K94" s="63">
        <f t="shared" si="2"/>
        <v>3138767.290000001</v>
      </c>
    </row>
    <row r="95" spans="1:11" ht="24.95" customHeight="1" x14ac:dyDescent="0.35">
      <c r="A95" s="59">
        <v>75</v>
      </c>
      <c r="B95" s="60">
        <v>1600700104</v>
      </c>
      <c r="C95" s="61" t="s">
        <v>80</v>
      </c>
      <c r="D95" s="59" t="s">
        <v>106</v>
      </c>
      <c r="E95" s="62">
        <v>1837684.580000001</v>
      </c>
      <c r="F95" s="62"/>
      <c r="G95" s="62">
        <v>0</v>
      </c>
      <c r="H95" s="62">
        <v>6413.5800000000017</v>
      </c>
      <c r="I95" s="62">
        <v>4104</v>
      </c>
      <c r="J95" s="62">
        <v>749</v>
      </c>
      <c r="K95" s="63">
        <f t="shared" si="2"/>
        <v>1848951.1600000011</v>
      </c>
    </row>
    <row r="96" spans="1:11" ht="24.95" customHeight="1" x14ac:dyDescent="0.35">
      <c r="A96" s="65">
        <v>76</v>
      </c>
      <c r="B96" s="60">
        <v>1600700105</v>
      </c>
      <c r="C96" s="72" t="s">
        <v>80</v>
      </c>
      <c r="D96" s="73" t="s">
        <v>55</v>
      </c>
      <c r="E96" s="74">
        <v>4219920.5000000019</v>
      </c>
      <c r="F96" s="74">
        <v>0</v>
      </c>
      <c r="G96" s="74">
        <v>0</v>
      </c>
      <c r="H96" s="74">
        <v>8602.5299999999988</v>
      </c>
      <c r="I96" s="74">
        <v>5653.3300000000017</v>
      </c>
      <c r="J96" s="74">
        <v>1893.8999999999996</v>
      </c>
      <c r="K96" s="63">
        <f t="shared" si="2"/>
        <v>4236070.2600000026</v>
      </c>
    </row>
    <row r="97" spans="1:11" ht="24.95" customHeight="1" x14ac:dyDescent="0.35">
      <c r="A97" s="59">
        <v>77</v>
      </c>
      <c r="B97" s="60">
        <v>1600700106</v>
      </c>
      <c r="C97" s="61" t="s">
        <v>80</v>
      </c>
      <c r="D97" s="59" t="s">
        <v>107</v>
      </c>
      <c r="E97" s="62">
        <v>6201385.8000000007</v>
      </c>
      <c r="F97" s="62"/>
      <c r="G97" s="62">
        <v>0</v>
      </c>
      <c r="H97" s="62">
        <v>6136.18</v>
      </c>
      <c r="I97" s="62">
        <v>4684.7099999999991</v>
      </c>
      <c r="J97" s="62">
        <v>6088.2999999999993</v>
      </c>
      <c r="K97" s="63">
        <f t="shared" si="2"/>
        <v>6218294.9900000002</v>
      </c>
    </row>
    <row r="98" spans="1:11" ht="24.95" customHeight="1" x14ac:dyDescent="0.35">
      <c r="A98" s="65">
        <v>78</v>
      </c>
      <c r="B98" s="60">
        <v>1600700107</v>
      </c>
      <c r="C98" s="61" t="s">
        <v>80</v>
      </c>
      <c r="D98" s="59" t="s">
        <v>108</v>
      </c>
      <c r="E98" s="62">
        <v>3078297</v>
      </c>
      <c r="F98" s="62"/>
      <c r="G98" s="62">
        <v>0</v>
      </c>
      <c r="H98" s="62">
        <v>5907.3499999999985</v>
      </c>
      <c r="I98" s="62">
        <v>2723</v>
      </c>
      <c r="J98" s="62">
        <v>2675</v>
      </c>
      <c r="K98" s="63">
        <f t="shared" si="2"/>
        <v>3089602.35</v>
      </c>
    </row>
    <row r="99" spans="1:11" ht="24.95" customHeight="1" x14ac:dyDescent="0.35">
      <c r="A99" s="59">
        <v>79</v>
      </c>
      <c r="B99" s="60">
        <v>1600700108</v>
      </c>
      <c r="C99" s="61" t="s">
        <v>80</v>
      </c>
      <c r="D99" s="59" t="s">
        <v>109</v>
      </c>
      <c r="E99" s="62">
        <v>2696329.25</v>
      </c>
      <c r="F99" s="62">
        <v>0</v>
      </c>
      <c r="G99" s="62">
        <v>0</v>
      </c>
      <c r="H99" s="62">
        <v>4000.0200000000023</v>
      </c>
      <c r="I99" s="62">
        <v>1969</v>
      </c>
      <c r="J99" s="62">
        <v>749</v>
      </c>
      <c r="K99" s="63">
        <f t="shared" si="2"/>
        <v>2703047.27</v>
      </c>
    </row>
    <row r="100" spans="1:11" ht="24.95" customHeight="1" x14ac:dyDescent="0.35">
      <c r="A100" s="65">
        <v>80</v>
      </c>
      <c r="B100" s="68">
        <v>1600700109</v>
      </c>
      <c r="C100" s="61" t="s">
        <v>80</v>
      </c>
      <c r="D100" s="59" t="s">
        <v>110</v>
      </c>
      <c r="E100" s="62">
        <v>2444980.1199999992</v>
      </c>
      <c r="F100" s="62">
        <v>0</v>
      </c>
      <c r="G100" s="62">
        <v>0</v>
      </c>
      <c r="H100" s="62">
        <v>6610.6699999999983</v>
      </c>
      <c r="I100" s="62">
        <v>0</v>
      </c>
      <c r="J100" s="62">
        <v>0</v>
      </c>
      <c r="K100" s="63">
        <f t="shared" si="2"/>
        <v>2451590.7899999991</v>
      </c>
    </row>
    <row r="101" spans="1:11" ht="24.95" customHeight="1" x14ac:dyDescent="0.35">
      <c r="A101" s="59">
        <v>81</v>
      </c>
      <c r="B101" s="60">
        <v>1600700110</v>
      </c>
      <c r="C101" s="61" t="s">
        <v>80</v>
      </c>
      <c r="D101" s="59" t="s">
        <v>111</v>
      </c>
      <c r="E101" s="62">
        <v>3335811.08</v>
      </c>
      <c r="F101" s="62">
        <v>0</v>
      </c>
      <c r="G101" s="62">
        <v>0</v>
      </c>
      <c r="H101" s="62">
        <v>8104.7999999999956</v>
      </c>
      <c r="I101" s="62">
        <v>5978</v>
      </c>
      <c r="J101" s="62">
        <v>1284</v>
      </c>
      <c r="K101" s="63">
        <f t="shared" si="2"/>
        <v>3351177.88</v>
      </c>
    </row>
    <row r="102" spans="1:11" ht="24.95" hidden="1" customHeight="1" x14ac:dyDescent="0.35">
      <c r="A102" s="65">
        <v>92</v>
      </c>
      <c r="B102" s="60">
        <v>1600700111</v>
      </c>
      <c r="C102" s="61" t="s">
        <v>80</v>
      </c>
      <c r="D102" s="59" t="s">
        <v>112</v>
      </c>
      <c r="E102" s="62">
        <v>0</v>
      </c>
      <c r="F102" s="62">
        <v>0</v>
      </c>
      <c r="G102" s="62">
        <v>0</v>
      </c>
      <c r="H102" s="62">
        <v>0</v>
      </c>
      <c r="I102" s="62">
        <v>0</v>
      </c>
      <c r="J102" s="62">
        <v>0</v>
      </c>
      <c r="K102" s="63">
        <f t="shared" si="2"/>
        <v>0</v>
      </c>
    </row>
    <row r="103" spans="1:11" ht="24.95" customHeight="1" x14ac:dyDescent="0.35">
      <c r="A103" s="59">
        <v>82</v>
      </c>
      <c r="B103" s="60">
        <v>1600700112</v>
      </c>
      <c r="C103" s="61" t="s">
        <v>80</v>
      </c>
      <c r="D103" s="59" t="s">
        <v>113</v>
      </c>
      <c r="E103" s="62">
        <v>3800015.92</v>
      </c>
      <c r="F103" s="62">
        <v>0</v>
      </c>
      <c r="G103" s="62">
        <v>0</v>
      </c>
      <c r="H103" s="62">
        <v>6896.1500000000015</v>
      </c>
      <c r="I103" s="62">
        <v>2953</v>
      </c>
      <c r="J103" s="62">
        <v>2096.34</v>
      </c>
      <c r="K103" s="63">
        <f t="shared" si="2"/>
        <v>3811961.4099999997</v>
      </c>
    </row>
    <row r="104" spans="1:11" ht="24.95" customHeight="1" x14ac:dyDescent="0.35">
      <c r="A104" s="65">
        <v>83</v>
      </c>
      <c r="B104" s="68">
        <v>1600700113</v>
      </c>
      <c r="C104" s="61" t="s">
        <v>80</v>
      </c>
      <c r="D104" s="59" t="s">
        <v>114</v>
      </c>
      <c r="E104" s="62">
        <v>3150009.5</v>
      </c>
      <c r="F104" s="62">
        <v>0</v>
      </c>
      <c r="G104" s="62">
        <v>0</v>
      </c>
      <c r="H104" s="62">
        <v>14997.119999999995</v>
      </c>
      <c r="I104" s="62">
        <v>1885</v>
      </c>
      <c r="J104" s="62">
        <v>749</v>
      </c>
      <c r="K104" s="63">
        <f t="shared" si="2"/>
        <v>3167640.62</v>
      </c>
    </row>
    <row r="105" spans="1:11" ht="24.95" customHeight="1" x14ac:dyDescent="0.35">
      <c r="A105" s="59">
        <v>84</v>
      </c>
      <c r="B105" s="60">
        <v>1600700114</v>
      </c>
      <c r="C105" s="61" t="s">
        <v>80</v>
      </c>
      <c r="D105" s="59" t="s">
        <v>115</v>
      </c>
      <c r="E105" s="62">
        <v>5454936.379999999</v>
      </c>
      <c r="F105" s="62">
        <v>0</v>
      </c>
      <c r="G105" s="62">
        <v>0</v>
      </c>
      <c r="H105" s="62">
        <v>7678.32</v>
      </c>
      <c r="I105" s="62">
        <v>8185</v>
      </c>
      <c r="J105" s="62">
        <v>749</v>
      </c>
      <c r="K105" s="63">
        <f t="shared" si="2"/>
        <v>5471548.6999999993</v>
      </c>
    </row>
    <row r="106" spans="1:11" ht="24.95" customHeight="1" x14ac:dyDescent="0.35">
      <c r="A106" s="65">
        <v>85</v>
      </c>
      <c r="B106" s="60">
        <v>1600700115</v>
      </c>
      <c r="C106" s="61" t="s">
        <v>80</v>
      </c>
      <c r="D106" s="59" t="s">
        <v>61</v>
      </c>
      <c r="E106" s="62">
        <v>3013649.08</v>
      </c>
      <c r="F106" s="75">
        <v>0</v>
      </c>
      <c r="G106" s="75">
        <v>0</v>
      </c>
      <c r="H106" s="75">
        <v>8002.5300000000025</v>
      </c>
      <c r="I106" s="62">
        <v>1482</v>
      </c>
      <c r="J106" s="62">
        <v>3424</v>
      </c>
      <c r="K106" s="63">
        <f t="shared" si="2"/>
        <v>3026557.61</v>
      </c>
    </row>
    <row r="107" spans="1:11" s="76" customFormat="1" ht="24.95" customHeight="1" x14ac:dyDescent="0.35">
      <c r="A107" s="59">
        <v>86</v>
      </c>
      <c r="B107" s="68">
        <v>1600700116</v>
      </c>
      <c r="C107" s="69" t="s">
        <v>80</v>
      </c>
      <c r="D107" s="70" t="s">
        <v>116</v>
      </c>
      <c r="E107" s="71">
        <v>1648162.3600000003</v>
      </c>
      <c r="F107" s="71"/>
      <c r="G107" s="71"/>
      <c r="H107" s="71">
        <v>5644.3699999999953</v>
      </c>
      <c r="I107" s="71">
        <v>2043</v>
      </c>
      <c r="J107" s="71">
        <v>135</v>
      </c>
      <c r="K107" s="63">
        <f t="shared" si="2"/>
        <v>1655984.7300000004</v>
      </c>
    </row>
    <row r="108" spans="1:11" ht="24.95" customHeight="1" x14ac:dyDescent="0.35">
      <c r="A108" s="65">
        <v>87</v>
      </c>
      <c r="B108" s="77">
        <v>1600700117</v>
      </c>
      <c r="C108" s="78" t="s">
        <v>28</v>
      </c>
      <c r="D108" s="79" t="s">
        <v>117</v>
      </c>
      <c r="E108" s="80">
        <v>1492780.9900000002</v>
      </c>
      <c r="F108" s="80">
        <v>143912.99</v>
      </c>
      <c r="G108" s="80">
        <v>0</v>
      </c>
      <c r="H108" s="80">
        <v>5362.8399999999965</v>
      </c>
      <c r="I108" s="80">
        <v>2890</v>
      </c>
      <c r="J108" s="80">
        <v>2450.2999999999993</v>
      </c>
      <c r="K108" s="63">
        <f t="shared" si="2"/>
        <v>1647397.1200000003</v>
      </c>
    </row>
    <row r="109" spans="1:11" ht="24.95" hidden="1" customHeight="1" x14ac:dyDescent="0.35">
      <c r="A109" s="59">
        <v>21</v>
      </c>
      <c r="B109" s="60">
        <v>1600700118</v>
      </c>
      <c r="C109" s="61" t="s">
        <v>80</v>
      </c>
      <c r="D109" s="59" t="s">
        <v>118</v>
      </c>
      <c r="E109" s="62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3">
        <f t="shared" si="2"/>
        <v>0</v>
      </c>
    </row>
    <row r="110" spans="1:11" ht="24.95" customHeight="1" x14ac:dyDescent="0.35">
      <c r="A110" s="65">
        <v>88</v>
      </c>
      <c r="B110" s="60">
        <v>1600700119</v>
      </c>
      <c r="C110" s="61" t="s">
        <v>80</v>
      </c>
      <c r="D110" s="59" t="s">
        <v>119</v>
      </c>
      <c r="E110" s="62">
        <v>2737550</v>
      </c>
      <c r="F110" s="62">
        <v>0</v>
      </c>
      <c r="G110" s="62">
        <v>0</v>
      </c>
      <c r="H110" s="62">
        <v>5610.0099999999984</v>
      </c>
      <c r="I110" s="62">
        <v>2640</v>
      </c>
      <c r="J110" s="62">
        <v>2771.2999999999993</v>
      </c>
      <c r="K110" s="63">
        <f t="shared" si="2"/>
        <v>2748571.3099999996</v>
      </c>
    </row>
    <row r="111" spans="1:11" ht="24.95" customHeight="1" x14ac:dyDescent="0.35">
      <c r="A111" s="59">
        <v>89</v>
      </c>
      <c r="B111" s="60">
        <v>1600700120</v>
      </c>
      <c r="C111" s="61" t="s">
        <v>80</v>
      </c>
      <c r="D111" s="73" t="s">
        <v>120</v>
      </c>
      <c r="E111" s="74">
        <v>3828862.0000000019</v>
      </c>
      <c r="F111" s="74">
        <v>0</v>
      </c>
      <c r="G111" s="74">
        <v>0</v>
      </c>
      <c r="H111" s="74">
        <v>8347.93</v>
      </c>
      <c r="I111" s="74">
        <v>221.06999999999971</v>
      </c>
      <c r="J111" s="74">
        <v>0</v>
      </c>
      <c r="K111" s="63">
        <f t="shared" si="2"/>
        <v>3837431.0000000019</v>
      </c>
    </row>
    <row r="112" spans="1:11" ht="24.95" customHeight="1" x14ac:dyDescent="0.35">
      <c r="A112" s="65">
        <v>90</v>
      </c>
      <c r="B112" s="60">
        <v>1600700121</v>
      </c>
      <c r="C112" s="61" t="s">
        <v>80</v>
      </c>
      <c r="D112" s="59" t="s">
        <v>121</v>
      </c>
      <c r="E112" s="62">
        <v>1873214.5499999998</v>
      </c>
      <c r="F112" s="62"/>
      <c r="G112" s="62">
        <v>0</v>
      </c>
      <c r="H112" s="62">
        <v>6080.8100000000049</v>
      </c>
      <c r="I112" s="62">
        <v>2531</v>
      </c>
      <c r="J112" s="62">
        <v>1605</v>
      </c>
      <c r="K112" s="63">
        <f t="shared" si="2"/>
        <v>1883431.3599999999</v>
      </c>
    </row>
    <row r="113" spans="1:11" ht="24.95" customHeight="1" x14ac:dyDescent="0.35">
      <c r="A113" s="59">
        <v>91</v>
      </c>
      <c r="B113" s="60">
        <v>1600700122</v>
      </c>
      <c r="C113" s="61" t="s">
        <v>80</v>
      </c>
      <c r="D113" s="59" t="s">
        <v>122</v>
      </c>
      <c r="E113" s="62">
        <v>1579156.6499999994</v>
      </c>
      <c r="F113" s="62">
        <v>0</v>
      </c>
      <c r="G113" s="62">
        <v>0</v>
      </c>
      <c r="H113" s="62">
        <v>4709.7899999999991</v>
      </c>
      <c r="I113" s="62">
        <v>1893</v>
      </c>
      <c r="J113" s="62">
        <v>1290</v>
      </c>
      <c r="K113" s="63">
        <f t="shared" si="2"/>
        <v>1587049.4399999995</v>
      </c>
    </row>
    <row r="114" spans="1:11" ht="24.95" customHeight="1" x14ac:dyDescent="0.35">
      <c r="A114" s="65">
        <v>92</v>
      </c>
      <c r="B114" s="60">
        <v>1600700123</v>
      </c>
      <c r="C114" s="61" t="s">
        <v>80</v>
      </c>
      <c r="D114" s="59" t="s">
        <v>123</v>
      </c>
      <c r="E114" s="62">
        <v>4101855.2699999996</v>
      </c>
      <c r="F114" s="62">
        <v>0</v>
      </c>
      <c r="G114" s="62">
        <v>0</v>
      </c>
      <c r="H114" s="62">
        <v>8864.9500000000044</v>
      </c>
      <c r="I114" s="62">
        <v>2546</v>
      </c>
      <c r="J114" s="62">
        <v>1893.8999999999996</v>
      </c>
      <c r="K114" s="63">
        <f t="shared" si="2"/>
        <v>4115160.1199999996</v>
      </c>
    </row>
    <row r="115" spans="1:11" ht="24.95" customHeight="1" x14ac:dyDescent="0.35">
      <c r="A115" s="59">
        <v>93</v>
      </c>
      <c r="B115" s="68">
        <v>1600700124</v>
      </c>
      <c r="C115" s="61" t="s">
        <v>28</v>
      </c>
      <c r="D115" s="59" t="s">
        <v>124</v>
      </c>
      <c r="E115" s="62">
        <v>2822426.8499999996</v>
      </c>
      <c r="F115" s="62">
        <v>0</v>
      </c>
      <c r="G115" s="62">
        <v>0</v>
      </c>
      <c r="H115" s="62">
        <v>7990.75</v>
      </c>
      <c r="I115" s="62">
        <v>1973</v>
      </c>
      <c r="J115" s="62">
        <v>524.30000000000018</v>
      </c>
      <c r="K115" s="63">
        <f t="shared" si="2"/>
        <v>2832914.8999999994</v>
      </c>
    </row>
    <row r="116" spans="1:11" ht="24.95" customHeight="1" x14ac:dyDescent="0.35">
      <c r="A116" s="65">
        <v>94</v>
      </c>
      <c r="B116" s="60">
        <v>1600700125</v>
      </c>
      <c r="C116" s="61" t="s">
        <v>80</v>
      </c>
      <c r="D116" s="59" t="s">
        <v>125</v>
      </c>
      <c r="E116" s="62">
        <v>2633217.8600000013</v>
      </c>
      <c r="F116" s="62">
        <v>0</v>
      </c>
      <c r="G116" s="62">
        <v>0</v>
      </c>
      <c r="H116" s="62">
        <v>994.02999999999929</v>
      </c>
      <c r="I116" s="62">
        <v>3517</v>
      </c>
      <c r="J116" s="62">
        <v>3898.0099999999966</v>
      </c>
      <c r="K116" s="63">
        <f t="shared" si="2"/>
        <v>2641626.9000000008</v>
      </c>
    </row>
    <row r="117" spans="1:11" ht="24.95" customHeight="1" x14ac:dyDescent="0.35">
      <c r="A117" s="59">
        <v>95</v>
      </c>
      <c r="B117" s="60">
        <v>1600700126</v>
      </c>
      <c r="C117" s="61" t="s">
        <v>80</v>
      </c>
      <c r="D117" s="59" t="s">
        <v>126</v>
      </c>
      <c r="E117" s="62">
        <v>3801523.5999999996</v>
      </c>
      <c r="F117" s="62"/>
      <c r="G117" s="62">
        <v>0</v>
      </c>
      <c r="H117" s="62">
        <v>7828.1599999999962</v>
      </c>
      <c r="I117" s="62">
        <v>2267</v>
      </c>
      <c r="J117" s="62">
        <v>0</v>
      </c>
      <c r="K117" s="63">
        <f t="shared" si="2"/>
        <v>3811618.76</v>
      </c>
    </row>
    <row r="118" spans="1:11" ht="24.95" customHeight="1" x14ac:dyDescent="0.35">
      <c r="A118" s="65">
        <v>96</v>
      </c>
      <c r="B118" s="60">
        <v>1600700127</v>
      </c>
      <c r="C118" s="61" t="s">
        <v>80</v>
      </c>
      <c r="D118" s="59" t="s">
        <v>127</v>
      </c>
      <c r="E118" s="62">
        <v>1970190.29</v>
      </c>
      <c r="F118" s="62">
        <v>0</v>
      </c>
      <c r="G118" s="62">
        <v>0</v>
      </c>
      <c r="H118" s="62">
        <v>7056.6500000000015</v>
      </c>
      <c r="I118" s="62">
        <v>2830</v>
      </c>
      <c r="J118" s="62">
        <v>1048.6000000000004</v>
      </c>
      <c r="K118" s="63">
        <f t="shared" si="2"/>
        <v>1981125.54</v>
      </c>
    </row>
    <row r="119" spans="1:11" ht="24.95" customHeight="1" x14ac:dyDescent="0.35">
      <c r="A119" s="59">
        <v>97</v>
      </c>
      <c r="B119" s="60">
        <v>1600700128</v>
      </c>
      <c r="C119" s="61" t="s">
        <v>80</v>
      </c>
      <c r="D119" s="59" t="s">
        <v>128</v>
      </c>
      <c r="E119" s="62">
        <v>2498650</v>
      </c>
      <c r="F119" s="62">
        <v>0.68999999994412065</v>
      </c>
      <c r="G119" s="62">
        <v>0</v>
      </c>
      <c r="H119" s="62">
        <v>4188.07</v>
      </c>
      <c r="I119" s="62">
        <v>2819</v>
      </c>
      <c r="J119" s="62">
        <v>1048.6000000000004</v>
      </c>
      <c r="K119" s="63">
        <f t="shared" si="2"/>
        <v>2506706.36</v>
      </c>
    </row>
    <row r="120" spans="1:11" ht="24.95" customHeight="1" x14ac:dyDescent="0.35">
      <c r="A120" s="65">
        <v>98</v>
      </c>
      <c r="B120" s="60">
        <v>1600700129</v>
      </c>
      <c r="C120" s="61" t="s">
        <v>80</v>
      </c>
      <c r="D120" s="59" t="s">
        <v>129</v>
      </c>
      <c r="E120" s="62">
        <v>3090335</v>
      </c>
      <c r="F120" s="62">
        <v>0</v>
      </c>
      <c r="G120" s="62">
        <v>95350.910000000033</v>
      </c>
      <c r="H120" s="62">
        <v>3533.2299999999996</v>
      </c>
      <c r="I120" s="62">
        <v>2557</v>
      </c>
      <c r="J120" s="62">
        <v>1284</v>
      </c>
      <c r="K120" s="63">
        <f t="shared" si="2"/>
        <v>3193060.14</v>
      </c>
    </row>
    <row r="121" spans="1:11" ht="24.95" hidden="1" customHeight="1" x14ac:dyDescent="0.35">
      <c r="A121" s="59">
        <v>23</v>
      </c>
      <c r="B121" s="60">
        <v>1600700130</v>
      </c>
      <c r="C121" s="61" t="s">
        <v>80</v>
      </c>
      <c r="D121" s="59" t="s">
        <v>130</v>
      </c>
      <c r="E121" s="62">
        <v>0</v>
      </c>
      <c r="F121" s="62">
        <v>0</v>
      </c>
      <c r="G121" s="62">
        <v>0</v>
      </c>
      <c r="H121" s="62">
        <v>0</v>
      </c>
      <c r="I121" s="62">
        <v>0</v>
      </c>
      <c r="J121" s="62">
        <v>0</v>
      </c>
      <c r="K121" s="63">
        <f t="shared" si="2"/>
        <v>0</v>
      </c>
    </row>
    <row r="122" spans="1:11" ht="24.95" customHeight="1" x14ac:dyDescent="0.35">
      <c r="A122" s="65">
        <v>99</v>
      </c>
      <c r="B122" s="60">
        <v>1600700131</v>
      </c>
      <c r="C122" s="61" t="s">
        <v>131</v>
      </c>
      <c r="D122" s="59" t="s">
        <v>132</v>
      </c>
      <c r="E122" s="62">
        <v>663566.5</v>
      </c>
      <c r="F122" s="62">
        <v>89442.510000000009</v>
      </c>
      <c r="G122" s="62">
        <v>163948.97999999998</v>
      </c>
      <c r="H122" s="62">
        <v>4920.0200000000004</v>
      </c>
      <c r="I122" s="62">
        <v>6072</v>
      </c>
      <c r="J122" s="62">
        <v>11841.5</v>
      </c>
      <c r="K122" s="63">
        <f t="shared" si="2"/>
        <v>939791.51</v>
      </c>
    </row>
    <row r="123" spans="1:11" ht="24.95" customHeight="1" x14ac:dyDescent="0.35">
      <c r="A123" s="59">
        <v>100</v>
      </c>
      <c r="B123" s="68">
        <v>1600700132</v>
      </c>
      <c r="C123" s="61" t="s">
        <v>131</v>
      </c>
      <c r="D123" s="59" t="s">
        <v>133</v>
      </c>
      <c r="E123" s="62">
        <v>2001532.5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  <c r="K123" s="63">
        <f t="shared" si="2"/>
        <v>2001532.5</v>
      </c>
    </row>
    <row r="124" spans="1:11" ht="24.95" customHeight="1" x14ac:dyDescent="0.35">
      <c r="A124" s="65">
        <v>101</v>
      </c>
      <c r="B124" s="60">
        <v>1600700133</v>
      </c>
      <c r="C124" s="61" t="s">
        <v>131</v>
      </c>
      <c r="D124" s="59" t="s">
        <v>134</v>
      </c>
      <c r="E124" s="62">
        <v>1214203.0499999998</v>
      </c>
      <c r="F124" s="62">
        <v>93167.25</v>
      </c>
      <c r="G124" s="62">
        <v>0</v>
      </c>
      <c r="H124" s="62">
        <v>4351.880000000001</v>
      </c>
      <c r="I124" s="62">
        <v>1315</v>
      </c>
      <c r="J124" s="62">
        <v>2129.2999999999997</v>
      </c>
      <c r="K124" s="63">
        <f t="shared" si="2"/>
        <v>1315166.4799999997</v>
      </c>
    </row>
    <row r="125" spans="1:11" ht="24.95" customHeight="1" x14ac:dyDescent="0.35">
      <c r="A125" s="59">
        <v>102</v>
      </c>
      <c r="B125" s="60">
        <v>1600700134</v>
      </c>
      <c r="C125" s="61" t="s">
        <v>131</v>
      </c>
      <c r="D125" s="59" t="s">
        <v>135</v>
      </c>
      <c r="E125" s="62">
        <v>1239228.5499999998</v>
      </c>
      <c r="F125" s="62">
        <v>0</v>
      </c>
      <c r="G125" s="62">
        <v>438.70000000000437</v>
      </c>
      <c r="H125" s="62">
        <v>4467.25</v>
      </c>
      <c r="I125" s="62">
        <v>1770</v>
      </c>
      <c r="J125" s="62">
        <v>1273.3000000000002</v>
      </c>
      <c r="K125" s="63">
        <f t="shared" si="2"/>
        <v>1247177.7999999998</v>
      </c>
    </row>
    <row r="126" spans="1:11" ht="24.95" customHeight="1" x14ac:dyDescent="0.35">
      <c r="A126" s="65">
        <v>103</v>
      </c>
      <c r="B126" s="68">
        <v>1600700135</v>
      </c>
      <c r="C126" s="61" t="s">
        <v>131</v>
      </c>
      <c r="D126" s="59" t="s">
        <v>136</v>
      </c>
      <c r="E126" s="62">
        <v>1376669.2599999998</v>
      </c>
      <c r="F126" s="62">
        <v>0</v>
      </c>
      <c r="G126" s="62">
        <v>0</v>
      </c>
      <c r="H126" s="62">
        <v>3923.6899999999987</v>
      </c>
      <c r="I126" s="62">
        <v>1412</v>
      </c>
      <c r="J126" s="62">
        <v>0</v>
      </c>
      <c r="K126" s="63">
        <f t="shared" si="2"/>
        <v>1382004.9499999997</v>
      </c>
    </row>
    <row r="127" spans="1:11" ht="24.95" customHeight="1" x14ac:dyDescent="0.35">
      <c r="A127" s="59">
        <v>104</v>
      </c>
      <c r="B127" s="60">
        <v>1600700136</v>
      </c>
      <c r="C127" s="61" t="s">
        <v>131</v>
      </c>
      <c r="D127" s="59" t="s">
        <v>137</v>
      </c>
      <c r="E127" s="62">
        <v>2183108.540000001</v>
      </c>
      <c r="F127" s="62">
        <v>0</v>
      </c>
      <c r="G127" s="62">
        <v>0</v>
      </c>
      <c r="H127" s="62">
        <v>4672.6899999999987</v>
      </c>
      <c r="I127" s="62">
        <v>2520</v>
      </c>
      <c r="J127" s="62">
        <v>0</v>
      </c>
      <c r="K127" s="63">
        <f t="shared" si="2"/>
        <v>2190301.2300000009</v>
      </c>
    </row>
    <row r="128" spans="1:11" ht="24.95" customHeight="1" x14ac:dyDescent="0.35">
      <c r="A128" s="65">
        <v>105</v>
      </c>
      <c r="B128" s="60">
        <v>1600700137</v>
      </c>
      <c r="C128" s="61" t="s">
        <v>131</v>
      </c>
      <c r="D128" s="59" t="s">
        <v>138</v>
      </c>
      <c r="E128" s="62">
        <v>1527452.5499999998</v>
      </c>
      <c r="F128" s="62">
        <v>0</v>
      </c>
      <c r="G128" s="62">
        <v>0</v>
      </c>
      <c r="H128" s="62">
        <v>5602.52</v>
      </c>
      <c r="I128" s="62">
        <v>2267</v>
      </c>
      <c r="J128" s="62">
        <v>2118.6000000000004</v>
      </c>
      <c r="K128" s="63">
        <f t="shared" si="2"/>
        <v>1537440.67</v>
      </c>
    </row>
    <row r="129" spans="1:11" ht="24.95" hidden="1" customHeight="1" x14ac:dyDescent="0.35">
      <c r="A129" s="59">
        <v>119</v>
      </c>
      <c r="B129" s="60">
        <v>1600700138</v>
      </c>
      <c r="C129" s="61" t="s">
        <v>131</v>
      </c>
      <c r="D129" s="59" t="s">
        <v>139</v>
      </c>
      <c r="E129" s="62">
        <v>0</v>
      </c>
      <c r="F129" s="62">
        <v>0</v>
      </c>
      <c r="G129" s="62">
        <v>0</v>
      </c>
      <c r="H129" s="62">
        <v>0</v>
      </c>
      <c r="I129" s="62">
        <v>0</v>
      </c>
      <c r="J129" s="62">
        <v>0</v>
      </c>
      <c r="K129" s="63">
        <f t="shared" si="2"/>
        <v>0</v>
      </c>
    </row>
    <row r="130" spans="1:11" ht="24.95" customHeight="1" x14ac:dyDescent="0.35">
      <c r="A130" s="65">
        <v>106</v>
      </c>
      <c r="B130" s="68">
        <v>1600700139</v>
      </c>
      <c r="C130" s="61" t="s">
        <v>131</v>
      </c>
      <c r="D130" s="59" t="s">
        <v>140</v>
      </c>
      <c r="E130" s="62">
        <v>2225172</v>
      </c>
      <c r="F130" s="62">
        <v>0</v>
      </c>
      <c r="G130" s="62">
        <v>35952</v>
      </c>
      <c r="H130" s="62">
        <v>5288</v>
      </c>
      <c r="I130" s="62">
        <v>2400</v>
      </c>
      <c r="J130" s="62">
        <v>0</v>
      </c>
      <c r="K130" s="63">
        <f t="shared" si="2"/>
        <v>2268812</v>
      </c>
    </row>
    <row r="131" spans="1:11" ht="24.95" customHeight="1" x14ac:dyDescent="0.35">
      <c r="A131" s="59">
        <v>107</v>
      </c>
      <c r="B131" s="68">
        <v>1600700141</v>
      </c>
      <c r="C131" s="61" t="s">
        <v>131</v>
      </c>
      <c r="D131" s="59" t="s">
        <v>141</v>
      </c>
      <c r="E131" s="62">
        <v>468905.09999999986</v>
      </c>
      <c r="F131" s="62"/>
      <c r="G131" s="62">
        <v>0</v>
      </c>
      <c r="H131" s="62">
        <v>4799.869999999999</v>
      </c>
      <c r="I131" s="62">
        <v>2950</v>
      </c>
      <c r="J131" s="62"/>
      <c r="K131" s="63">
        <f t="shared" si="2"/>
        <v>476654.96999999986</v>
      </c>
    </row>
    <row r="132" spans="1:11" ht="24.95" customHeight="1" x14ac:dyDescent="0.35">
      <c r="A132" s="65">
        <v>108</v>
      </c>
      <c r="B132" s="60">
        <v>1600700142</v>
      </c>
      <c r="C132" s="61" t="s">
        <v>131</v>
      </c>
      <c r="D132" s="59" t="s">
        <v>142</v>
      </c>
      <c r="E132" s="62">
        <v>1447506.9400000004</v>
      </c>
      <c r="F132" s="62">
        <v>0</v>
      </c>
      <c r="G132" s="62">
        <v>0</v>
      </c>
      <c r="H132" s="62">
        <v>3999.66</v>
      </c>
      <c r="I132" s="62">
        <v>2201</v>
      </c>
      <c r="J132" s="62">
        <v>1385.6499999999996</v>
      </c>
      <c r="K132" s="63">
        <f t="shared" si="2"/>
        <v>1455093.2500000002</v>
      </c>
    </row>
    <row r="133" spans="1:11" ht="24.95" customHeight="1" x14ac:dyDescent="0.35">
      <c r="A133" s="59">
        <v>109</v>
      </c>
      <c r="B133" s="60">
        <v>1600700143</v>
      </c>
      <c r="C133" s="61" t="s">
        <v>131</v>
      </c>
      <c r="D133" s="59" t="s">
        <v>143</v>
      </c>
      <c r="E133" s="62">
        <v>1473838.2899999991</v>
      </c>
      <c r="F133" s="62">
        <v>0</v>
      </c>
      <c r="G133" s="62">
        <v>0</v>
      </c>
      <c r="H133" s="62">
        <v>10874.409999999996</v>
      </c>
      <c r="I133" s="62">
        <v>6387</v>
      </c>
      <c r="J133" s="62">
        <v>0</v>
      </c>
      <c r="K133" s="63">
        <f t="shared" si="2"/>
        <v>1491099.699999999</v>
      </c>
    </row>
    <row r="134" spans="1:11" ht="24.95" customHeight="1" x14ac:dyDescent="0.35">
      <c r="A134" s="65">
        <v>110</v>
      </c>
      <c r="B134" s="60">
        <v>1600700144</v>
      </c>
      <c r="C134" s="61" t="s">
        <v>131</v>
      </c>
      <c r="D134" s="59" t="s">
        <v>144</v>
      </c>
      <c r="E134" s="62">
        <v>1313926</v>
      </c>
      <c r="F134" s="62">
        <v>0</v>
      </c>
      <c r="G134" s="62">
        <v>0</v>
      </c>
      <c r="H134" s="62">
        <v>4408.3000000000029</v>
      </c>
      <c r="I134" s="62">
        <v>2341</v>
      </c>
      <c r="J134" s="62">
        <v>2669.6499999999996</v>
      </c>
      <c r="K134" s="63">
        <f t="shared" si="2"/>
        <v>1323344.95</v>
      </c>
    </row>
    <row r="135" spans="1:11" ht="24.95" customHeight="1" x14ac:dyDescent="0.35">
      <c r="A135" s="59">
        <v>111</v>
      </c>
      <c r="B135" s="68">
        <v>1600700145</v>
      </c>
      <c r="C135" s="61" t="s">
        <v>131</v>
      </c>
      <c r="D135" s="59" t="s">
        <v>145</v>
      </c>
      <c r="E135" s="62">
        <v>2876643.6999999993</v>
      </c>
      <c r="F135" s="62">
        <v>433189.87999999989</v>
      </c>
      <c r="G135" s="62">
        <v>427825.06000000006</v>
      </c>
      <c r="H135" s="62">
        <v>5436.880000000001</v>
      </c>
      <c r="I135" s="62">
        <v>3130</v>
      </c>
      <c r="J135" s="62">
        <v>3202.2999999999993</v>
      </c>
      <c r="K135" s="63">
        <f t="shared" si="2"/>
        <v>3749427.8199999989</v>
      </c>
    </row>
    <row r="136" spans="1:11" ht="24.95" hidden="1" customHeight="1" x14ac:dyDescent="0.35">
      <c r="A136" s="65">
        <v>126</v>
      </c>
      <c r="B136" s="68">
        <v>1600700146</v>
      </c>
      <c r="C136" s="61" t="s">
        <v>131</v>
      </c>
      <c r="D136" s="59" t="s">
        <v>146</v>
      </c>
      <c r="E136" s="62">
        <v>0</v>
      </c>
      <c r="F136" s="62">
        <v>0</v>
      </c>
      <c r="G136" s="62">
        <v>0</v>
      </c>
      <c r="H136" s="62">
        <v>0</v>
      </c>
      <c r="I136" s="62">
        <v>0</v>
      </c>
      <c r="J136" s="62">
        <v>0</v>
      </c>
      <c r="K136" s="63">
        <f t="shared" si="2"/>
        <v>0</v>
      </c>
    </row>
    <row r="137" spans="1:11" ht="24.95" customHeight="1" x14ac:dyDescent="0.35">
      <c r="A137" s="59">
        <v>112</v>
      </c>
      <c r="B137" s="60">
        <v>1600700147</v>
      </c>
      <c r="C137" s="61" t="s">
        <v>131</v>
      </c>
      <c r="D137" s="59" t="s">
        <v>147</v>
      </c>
      <c r="E137" s="62">
        <v>1391526.2400000002</v>
      </c>
      <c r="F137" s="62">
        <v>0</v>
      </c>
      <c r="G137" s="62">
        <v>0</v>
      </c>
      <c r="H137" s="62">
        <v>7986.3099999999977</v>
      </c>
      <c r="I137" s="62">
        <v>1221</v>
      </c>
      <c r="J137" s="62">
        <v>0</v>
      </c>
      <c r="K137" s="63">
        <f t="shared" si="2"/>
        <v>1400733.5500000003</v>
      </c>
    </row>
    <row r="138" spans="1:11" ht="24.95" hidden="1" customHeight="1" x14ac:dyDescent="0.35">
      <c r="A138" s="65">
        <v>30</v>
      </c>
      <c r="B138" s="60">
        <v>1600700148</v>
      </c>
      <c r="C138" s="61" t="s">
        <v>131</v>
      </c>
      <c r="D138" s="59" t="s">
        <v>148</v>
      </c>
      <c r="E138" s="62">
        <v>0</v>
      </c>
      <c r="F138" s="62">
        <v>0</v>
      </c>
      <c r="G138" s="62">
        <v>0</v>
      </c>
      <c r="H138" s="62">
        <v>0</v>
      </c>
      <c r="I138" s="62">
        <v>0</v>
      </c>
      <c r="J138" s="62">
        <v>0</v>
      </c>
      <c r="K138" s="63">
        <f t="shared" ref="K138:K152" si="3">SUM(E138:J138)</f>
        <v>0</v>
      </c>
    </row>
    <row r="139" spans="1:11" ht="24.95" customHeight="1" x14ac:dyDescent="0.35">
      <c r="A139" s="59">
        <v>113</v>
      </c>
      <c r="B139" s="68">
        <v>1600700149</v>
      </c>
      <c r="C139" s="61" t="s">
        <v>131</v>
      </c>
      <c r="D139" s="59" t="s">
        <v>149</v>
      </c>
      <c r="E139" s="62">
        <v>2327708.8099999987</v>
      </c>
      <c r="F139" s="62">
        <v>0</v>
      </c>
      <c r="G139" s="62">
        <v>0</v>
      </c>
      <c r="H139" s="62"/>
      <c r="I139" s="62">
        <v>3106</v>
      </c>
      <c r="J139" s="62">
        <v>0</v>
      </c>
      <c r="K139" s="63">
        <f t="shared" si="3"/>
        <v>2330814.8099999987</v>
      </c>
    </row>
    <row r="140" spans="1:11" ht="24.95" customHeight="1" x14ac:dyDescent="0.35">
      <c r="A140" s="65">
        <v>114</v>
      </c>
      <c r="B140" s="60">
        <v>1600700150</v>
      </c>
      <c r="C140" s="61" t="s">
        <v>131</v>
      </c>
      <c r="D140" s="59" t="s">
        <v>150</v>
      </c>
      <c r="E140" s="62">
        <v>1067471.4000000004</v>
      </c>
      <c r="F140" s="62">
        <v>84991.43</v>
      </c>
      <c r="G140" s="62">
        <v>35934.619999999995</v>
      </c>
      <c r="H140" s="62">
        <v>5261.3599999999969</v>
      </c>
      <c r="I140" s="62">
        <v>1811</v>
      </c>
      <c r="J140" s="62">
        <v>2134.6499999999996</v>
      </c>
      <c r="K140" s="63">
        <f t="shared" si="3"/>
        <v>1197604.4600000002</v>
      </c>
    </row>
    <row r="141" spans="1:11" ht="24.95" customHeight="1" x14ac:dyDescent="0.35">
      <c r="A141" s="59">
        <v>115</v>
      </c>
      <c r="B141" s="60">
        <v>1600700151</v>
      </c>
      <c r="C141" s="61" t="s">
        <v>131</v>
      </c>
      <c r="D141" s="59" t="s">
        <v>151</v>
      </c>
      <c r="E141" s="62">
        <v>2030272.4399999995</v>
      </c>
      <c r="F141" s="62">
        <v>0</v>
      </c>
      <c r="G141" s="62">
        <v>0</v>
      </c>
      <c r="H141" s="62">
        <v>4303.5099999999948</v>
      </c>
      <c r="I141" s="62">
        <v>5741</v>
      </c>
      <c r="J141" s="62">
        <v>3413.3</v>
      </c>
      <c r="K141" s="63">
        <f t="shared" si="3"/>
        <v>2043730.2499999995</v>
      </c>
    </row>
    <row r="142" spans="1:11" ht="24.95" hidden="1" customHeight="1" x14ac:dyDescent="0.35">
      <c r="A142" s="65">
        <v>132</v>
      </c>
      <c r="B142" s="60">
        <v>1600700152</v>
      </c>
      <c r="C142" s="61" t="s">
        <v>131</v>
      </c>
      <c r="D142" s="59" t="s">
        <v>152</v>
      </c>
      <c r="E142" s="62">
        <v>0</v>
      </c>
      <c r="F142" s="62">
        <v>0</v>
      </c>
      <c r="G142" s="62">
        <v>0</v>
      </c>
      <c r="H142" s="62">
        <v>0</v>
      </c>
      <c r="I142" s="62">
        <v>0</v>
      </c>
      <c r="J142" s="62">
        <v>0</v>
      </c>
      <c r="K142" s="63">
        <f t="shared" si="3"/>
        <v>0</v>
      </c>
    </row>
    <row r="143" spans="1:11" ht="24.95" customHeight="1" x14ac:dyDescent="0.35">
      <c r="A143" s="59">
        <v>116</v>
      </c>
      <c r="B143" s="60">
        <v>1600700153</v>
      </c>
      <c r="C143" s="61" t="s">
        <v>131</v>
      </c>
      <c r="D143" s="59" t="s">
        <v>153</v>
      </c>
      <c r="E143" s="62">
        <v>1212137.5999999996</v>
      </c>
      <c r="F143" s="62">
        <v>0</v>
      </c>
      <c r="G143" s="62">
        <v>114393.21000000002</v>
      </c>
      <c r="H143" s="62">
        <v>4903.489999999998</v>
      </c>
      <c r="I143" s="62">
        <v>2699</v>
      </c>
      <c r="J143" s="62">
        <v>1979.5</v>
      </c>
      <c r="K143" s="63">
        <f t="shared" si="3"/>
        <v>1336112.7999999996</v>
      </c>
    </row>
    <row r="144" spans="1:11" ht="24.95" customHeight="1" x14ac:dyDescent="0.35">
      <c r="A144" s="65">
        <v>117</v>
      </c>
      <c r="B144" s="60">
        <v>1600700154</v>
      </c>
      <c r="C144" s="61" t="s">
        <v>131</v>
      </c>
      <c r="D144" s="59" t="s">
        <v>154</v>
      </c>
      <c r="E144" s="62">
        <v>2072768</v>
      </c>
      <c r="F144" s="62"/>
      <c r="G144" s="62">
        <v>52785.179999999964</v>
      </c>
      <c r="H144" s="62">
        <v>4898.01</v>
      </c>
      <c r="I144" s="62">
        <v>2611</v>
      </c>
      <c r="J144" s="62">
        <v>2889</v>
      </c>
      <c r="K144" s="63">
        <f t="shared" si="3"/>
        <v>2135951.19</v>
      </c>
    </row>
    <row r="145" spans="1:11" ht="24.95" hidden="1" customHeight="1" x14ac:dyDescent="0.35">
      <c r="A145" s="59">
        <v>135</v>
      </c>
      <c r="B145" s="60">
        <v>1600700155</v>
      </c>
      <c r="C145" s="61" t="s">
        <v>36</v>
      </c>
      <c r="D145" s="73" t="s">
        <v>55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63">
        <f t="shared" si="3"/>
        <v>0</v>
      </c>
    </row>
    <row r="146" spans="1:11" s="76" customFormat="1" ht="24.95" customHeight="1" x14ac:dyDescent="0.35">
      <c r="A146" s="65">
        <v>118</v>
      </c>
      <c r="B146" s="60">
        <v>1600700162</v>
      </c>
      <c r="C146" s="69" t="s">
        <v>131</v>
      </c>
      <c r="D146" s="70" t="s">
        <v>155</v>
      </c>
      <c r="E146" s="71">
        <v>979335.93000000017</v>
      </c>
      <c r="F146" s="71">
        <v>0</v>
      </c>
      <c r="G146" s="71">
        <v>0</v>
      </c>
      <c r="H146" s="71">
        <v>6957.2999999999956</v>
      </c>
      <c r="I146" s="71">
        <v>2148</v>
      </c>
      <c r="J146" s="71">
        <v>3295.5999999999985</v>
      </c>
      <c r="K146" s="63">
        <f t="shared" si="3"/>
        <v>991736.83000000019</v>
      </c>
    </row>
    <row r="147" spans="1:11" ht="24.95" customHeight="1" x14ac:dyDescent="0.35">
      <c r="A147" s="59">
        <v>119</v>
      </c>
      <c r="B147" s="81">
        <v>1600700163</v>
      </c>
      <c r="C147" s="69" t="s">
        <v>76</v>
      </c>
      <c r="D147" s="70" t="s">
        <v>111</v>
      </c>
      <c r="E147" s="71">
        <v>363954.27</v>
      </c>
      <c r="F147" s="71">
        <v>0</v>
      </c>
      <c r="G147" s="71">
        <v>0</v>
      </c>
      <c r="H147" s="71"/>
      <c r="I147" s="71">
        <v>0</v>
      </c>
      <c r="J147" s="71">
        <v>0</v>
      </c>
      <c r="K147" s="63">
        <f t="shared" si="3"/>
        <v>363954.27</v>
      </c>
    </row>
    <row r="148" spans="1:11" ht="24.95" customHeight="1" x14ac:dyDescent="0.35">
      <c r="A148" s="65">
        <v>120</v>
      </c>
      <c r="B148" s="81">
        <v>1600700164</v>
      </c>
      <c r="C148" s="69" t="s">
        <v>76</v>
      </c>
      <c r="D148" s="70" t="s">
        <v>49</v>
      </c>
      <c r="E148" s="71">
        <v>0</v>
      </c>
      <c r="F148" s="71">
        <v>0</v>
      </c>
      <c r="G148" s="71">
        <v>0</v>
      </c>
      <c r="H148" s="71">
        <v>1178.4400000000005</v>
      </c>
      <c r="I148" s="71">
        <v>1120</v>
      </c>
      <c r="J148" s="71">
        <v>749</v>
      </c>
      <c r="K148" s="63">
        <f t="shared" si="3"/>
        <v>3047.4400000000005</v>
      </c>
    </row>
    <row r="149" spans="1:11" ht="24.95" customHeight="1" x14ac:dyDescent="0.35">
      <c r="A149" s="59">
        <v>121</v>
      </c>
      <c r="B149" s="81">
        <v>1600700165</v>
      </c>
      <c r="C149" s="69" t="s">
        <v>76</v>
      </c>
      <c r="D149" s="70" t="s">
        <v>60</v>
      </c>
      <c r="E149" s="71">
        <v>0</v>
      </c>
      <c r="F149" s="71">
        <v>27710.420000000013</v>
      </c>
      <c r="G149" s="71">
        <v>20470.439999999995</v>
      </c>
      <c r="H149" s="71">
        <v>1298.98</v>
      </c>
      <c r="I149" s="71">
        <v>1078</v>
      </c>
      <c r="J149" s="71">
        <v>749</v>
      </c>
      <c r="K149" s="63">
        <f t="shared" si="3"/>
        <v>51306.840000000011</v>
      </c>
    </row>
    <row r="150" spans="1:11" s="82" customFormat="1" ht="24.95" customHeight="1" x14ac:dyDescent="0.35">
      <c r="A150" s="65">
        <v>122</v>
      </c>
      <c r="B150" s="81">
        <v>1600700166</v>
      </c>
      <c r="C150" s="69" t="s">
        <v>131</v>
      </c>
      <c r="D150" s="70" t="s">
        <v>156</v>
      </c>
      <c r="E150" s="71">
        <v>1603756</v>
      </c>
      <c r="F150" s="71">
        <v>0</v>
      </c>
      <c r="G150" s="71">
        <v>0</v>
      </c>
      <c r="H150" s="71">
        <v>6876.59</v>
      </c>
      <c r="I150" s="71">
        <v>1927</v>
      </c>
      <c r="J150" s="71">
        <v>1605</v>
      </c>
      <c r="K150" s="63">
        <f t="shared" si="3"/>
        <v>1614164.59</v>
      </c>
    </row>
    <row r="151" spans="1:11" s="76" customFormat="1" ht="24.95" customHeight="1" x14ac:dyDescent="0.35">
      <c r="A151" s="59">
        <v>123</v>
      </c>
      <c r="B151" s="81" t="s">
        <v>157</v>
      </c>
      <c r="C151" s="69" t="s">
        <v>131</v>
      </c>
      <c r="D151" s="70" t="s">
        <v>158</v>
      </c>
      <c r="E151" s="71">
        <v>2849901.92</v>
      </c>
      <c r="F151" s="71"/>
      <c r="G151" s="71">
        <v>0</v>
      </c>
      <c r="H151" s="71">
        <v>5529.7200000000012</v>
      </c>
      <c r="I151" s="71">
        <v>2358</v>
      </c>
      <c r="J151" s="71">
        <v>1605</v>
      </c>
      <c r="K151" s="63">
        <f t="shared" si="3"/>
        <v>2859394.64</v>
      </c>
    </row>
    <row r="152" spans="1:11" ht="24.95" customHeight="1" x14ac:dyDescent="0.35">
      <c r="A152" s="65">
        <v>124</v>
      </c>
      <c r="B152" s="60" t="s">
        <v>159</v>
      </c>
      <c r="C152" s="61" t="s">
        <v>80</v>
      </c>
      <c r="D152" s="59" t="s">
        <v>160</v>
      </c>
      <c r="E152" s="62">
        <v>2277660.129999999</v>
      </c>
      <c r="F152" s="62">
        <v>0</v>
      </c>
      <c r="G152" s="62">
        <v>0</v>
      </c>
      <c r="H152" s="62">
        <v>6470.2900000000009</v>
      </c>
      <c r="I152" s="62">
        <v>1188</v>
      </c>
      <c r="J152" s="62">
        <v>1594.3000000000002</v>
      </c>
      <c r="K152" s="63">
        <f t="shared" si="3"/>
        <v>2286912.7199999988</v>
      </c>
    </row>
    <row r="153" spans="1:11" ht="24.95" customHeight="1" x14ac:dyDescent="0.35">
      <c r="A153" s="83"/>
      <c r="B153" s="84"/>
      <c r="C153" s="85"/>
      <c r="D153" s="86"/>
      <c r="E153" s="87"/>
      <c r="F153" s="87"/>
      <c r="G153" s="87"/>
      <c r="H153" s="87"/>
      <c r="I153" s="87"/>
      <c r="J153" s="87"/>
      <c r="K153" s="88"/>
    </row>
    <row r="154" spans="1:11" ht="21" x14ac:dyDescent="0.35">
      <c r="A154" s="89"/>
      <c r="B154" s="89"/>
      <c r="C154" s="90"/>
      <c r="D154" s="89"/>
      <c r="E154" s="91"/>
      <c r="F154" s="91"/>
      <c r="G154" s="91"/>
      <c r="H154" s="91"/>
      <c r="I154" s="91"/>
      <c r="J154" s="91"/>
      <c r="K154" s="92"/>
    </row>
  </sheetData>
  <autoFilter ref="A1:K152" xr:uid="{9986CC2F-CF07-4AB9-B91E-9E2812D54673}">
    <filterColumn colId="10">
      <filters blank="1">
        <filter val="1,030,756.83"/>
        <filter val="1,117,189.32"/>
        <filter val="1,132,263.84"/>
        <filter val="1,197,604.46"/>
        <filter val="1,216,263.50"/>
        <filter val="1,247,177.80"/>
        <filter val="1,301,180.84"/>
        <filter val="1,315,166.48"/>
        <filter val="1,323,344.95"/>
        <filter val="1,336,112.80"/>
        <filter val="1,382,004.95"/>
        <filter val="1,400,733.55"/>
        <filter val="1,455,093.25"/>
        <filter val="1,461,592.57"/>
        <filter val="1,491,099.70"/>
        <filter val="1,499,352.63"/>
        <filter val="1,537,440.67"/>
        <filter val="1,587,049.44"/>
        <filter val="1,614,164.59"/>
        <filter val="1,625,345.59"/>
        <filter val="1,647,397.12"/>
        <filter val="1,655,984.73"/>
        <filter val="1,848,951.16"/>
        <filter val="1,883,431.36"/>
        <filter val="1,918,057.51"/>
        <filter val="1,981,125.54"/>
        <filter val="11,214,156.51"/>
        <filter val="13,522,986.12"/>
        <filter val="17,350,046.28"/>
        <filter val="2,001,532.50"/>
        <filter val="2,043,730.25"/>
        <filter val="2,065,729.02"/>
        <filter val="2,119,509.61"/>
        <filter val="2,135,951.19"/>
        <filter val="2,190,301.23"/>
        <filter val="2,201,940.25"/>
        <filter val="2,214,127.29"/>
        <filter val="2,236,808.48"/>
        <filter val="2,252,400.39"/>
        <filter val="2,268,812.00"/>
        <filter val="2,286,912.72"/>
        <filter val="2,298,907.69"/>
        <filter val="2,330,814.81"/>
        <filter val="2,407,777.63"/>
        <filter val="2,451,590.79"/>
        <filter val="2,499,816.71"/>
        <filter val="2,506,706.36"/>
        <filter val="2,594,197.93"/>
        <filter val="2,626,589.27"/>
        <filter val="2,641,626.90"/>
        <filter val="2,703,047.27"/>
        <filter val="2,748,571.31"/>
        <filter val="2,771,261.83"/>
        <filter val="2,832,914.90"/>
        <filter val="2,858,532.18"/>
        <filter val="2,859,394.64"/>
        <filter val="2,885,237.24"/>
        <filter val="231,280.77"/>
        <filter val="245,426.81"/>
        <filter val="293,196.65"/>
        <filter val="3,012,269.08"/>
        <filter val="3,026,557.61"/>
        <filter val="3,047.44"/>
        <filter val="3,055,194.66"/>
        <filter val="3,089,602.35"/>
        <filter val="3,107,943.40"/>
        <filter val="3,138,767.29"/>
        <filter val="3,167,640.62"/>
        <filter val="3,185,772.85"/>
        <filter val="3,193,060.14"/>
        <filter val="3,351,177.88"/>
        <filter val="3,435,797.60"/>
        <filter val="3,607,892.41"/>
        <filter val="3,749,427.82"/>
        <filter val="3,811,618.76"/>
        <filter val="3,811,961.41"/>
        <filter val="3,837,431.00"/>
        <filter val="3,911,898.98"/>
        <filter val="3,930,453.95"/>
        <filter val="3,943,798.78"/>
        <filter val="3,989,312.75"/>
        <filter val="344,370.70"/>
        <filter val="363,954.27"/>
        <filter val="4,076,098.78"/>
        <filter val="4,115,160.12"/>
        <filter val="4,195,707.04"/>
        <filter val="4,234,816.73"/>
        <filter val="4,236,070.26"/>
        <filter val="4,330,325.10"/>
        <filter val="4,377,928.40"/>
        <filter val="4,443,528.61"/>
        <filter val="4,594,532.53"/>
        <filter val="4,689,885.12"/>
        <filter val="417,944.39"/>
        <filter val="425,473,793.00"/>
        <filter val="476,654.97"/>
        <filter val="5,054,456.23"/>
        <filter val="5,096,698.57"/>
        <filter val="5,300,077.00"/>
        <filter val="5,373,405.95"/>
        <filter val="5,433,857.97"/>
        <filter val="5,471,548.70"/>
        <filter val="5,951,318.86"/>
        <filter val="5,971,484.95"/>
        <filter val="51,306.84"/>
        <filter val="6,094,141.26"/>
        <filter val="6,218,294.99"/>
        <filter val="6,718,968.65"/>
        <filter val="6,732,937.57"/>
        <filter val="6,988,231.66"/>
        <filter val="675,818.80"/>
        <filter val="7,209,052.55"/>
        <filter val="7,392,695.62"/>
        <filter val="7,872,487.60"/>
        <filter val="8,139,746.50"/>
        <filter val="8,156,535.63"/>
        <filter val="8,202,812.56"/>
        <filter val="8,285,494.31"/>
        <filter val="8,463,348.92"/>
        <filter val="8,540,845.66"/>
        <filter val="8,977,730.00"/>
        <filter val="845,165.21"/>
        <filter val="939,791.51"/>
        <filter val="968,477.59"/>
        <filter val="991,736.83"/>
        <filter val="รวมจัดสรร"/>
      </filters>
    </filterColumn>
  </autoFilter>
  <mergeCells count="19">
    <mergeCell ref="F9:J9"/>
    <mergeCell ref="A10:D10"/>
    <mergeCell ref="F5:J5"/>
    <mergeCell ref="K5:K9"/>
    <mergeCell ref="C6:D6"/>
    <mergeCell ref="F6:F7"/>
    <mergeCell ref="G6:G7"/>
    <mergeCell ref="H6:H7"/>
    <mergeCell ref="I6:I7"/>
    <mergeCell ref="J6:J7"/>
    <mergeCell ref="F8:J8"/>
    <mergeCell ref="A9:D9"/>
    <mergeCell ref="A2:E2"/>
    <mergeCell ref="F2:G2"/>
    <mergeCell ref="H2:J2"/>
    <mergeCell ref="F3:G3"/>
    <mergeCell ref="H3:J3"/>
    <mergeCell ref="A4:D4"/>
    <mergeCell ref="I4:K4"/>
  </mergeCells>
  <pageMargins left="0.34" right="0.23622047244094491" top="0.39" bottom="0.33" header="0.31496062992125984" footer="0.22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ครั้งที่19</vt:lpstr>
      <vt:lpstr>ครั้งที่19!Print_Titles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2024-02-19T07:15:19Z</dcterms:created>
  <dcterms:modified xsi:type="dcterms:W3CDTF">2024-02-19T07:17:02Z</dcterms:modified>
</cp:coreProperties>
</file>