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EA9BF0CA-31E9-425E-BA34-B366492CC27A}" xr6:coauthVersionLast="47" xr6:coauthVersionMax="47" xr10:uidLastSave="{00000000-0000-0000-0000-000000000000}"/>
  <bookViews>
    <workbookView xWindow="-120" yWindow="-120" windowWidth="29040" windowHeight="15840" xr2:uid="{3E756781-365A-4CED-9377-60CD2DEC3747}"/>
  </bookViews>
  <sheets>
    <sheet name="ครั้งที่16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ครั้งที่16!$A$1:$K$152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ครั้งที่16!$1:$10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2" i="1" l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J10" i="1"/>
  <c r="I10" i="1"/>
  <c r="H10" i="1"/>
  <c r="G10" i="1"/>
  <c r="F10" i="1"/>
  <c r="K10" i="1" s="1"/>
  <c r="E10" i="1"/>
</calcChain>
</file>

<file path=xl/sharedStrings.xml><?xml version="1.0" encoding="utf-8"?>
<sst xmlns="http://schemas.openxmlformats.org/spreadsheetml/2006/main" count="314" uniqueCount="161">
  <si>
    <t>สรุปบัญชีโอนเงินประจำงวด ครั้งที่ 16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</si>
  <si>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</si>
  <si>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</si>
  <si>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</si>
  <si>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</si>
  <si>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</si>
  <si>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</si>
  <si>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</si>
  <si>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23 ม.ค. 66</t>
  </si>
  <si>
    <t>รหัส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</si>
  <si>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</si>
  <si>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</si>
  <si>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</si>
  <si>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</si>
  <si>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</si>
  <si>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</si>
  <si>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</si>
  <si>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</si>
  <si>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</si>
  <si>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</si>
  <si>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</si>
  <si>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</si>
  <si>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( ค่ากับข้าว+ค่าข้าวสาร+ค่าเชื้อเพลิง )</t>
  </si>
  <si>
    <t>เดือน ธ.ค. 2566</t>
  </si>
  <si>
    <t>เดือน ส.ค.-ธ.ค. 2566</t>
  </si>
  <si>
    <t>แหล่งของเงิน</t>
  </si>
  <si>
    <t>6711230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</si>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</sst>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188" fontId="3" fillId="0" borderId="0" xfId="2" applyNumberFormat="1" applyFont="1" applyAlignment="1"/>
    <xf numFmtId="43" fontId="3" fillId="0" borderId="0" xfId="1" applyFont="1" applyAlignment="1"/>
    <xf numFmtId="187" fontId="4" fillId="0" borderId="0" xfId="2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43" fontId="5" fillId="2" borderId="0" xfId="1" applyFont="1" applyFill="1" applyBorder="1" applyAlignment="1">
      <alignment horizontal="left" shrinkToFit="1"/>
    </xf>
    <xf numFmtId="43" fontId="6" fillId="3" borderId="0" xfId="1" applyFont="1" applyFill="1" applyBorder="1" applyAlignment="1">
      <alignment horizontal="center" shrinkToFit="1"/>
    </xf>
    <xf numFmtId="43" fontId="6" fillId="3" borderId="0" xfId="2" applyNumberFormat="1" applyFont="1" applyFill="1" applyBorder="1" applyAlignment="1">
      <alignment horizontal="left" shrinkToFit="1"/>
    </xf>
    <xf numFmtId="49" fontId="6" fillId="3" borderId="0" xfId="2" applyNumberFormat="1" applyFont="1" applyFill="1" applyBorder="1" applyAlignment="1">
      <alignment shrinkToFit="1"/>
    </xf>
    <xf numFmtId="0" fontId="7" fillId="0" borderId="0" xfId="0" applyFont="1"/>
    <xf numFmtId="188" fontId="5" fillId="2" borderId="0" xfId="2" applyNumberFormat="1" applyFont="1" applyFill="1" applyBorder="1" applyAlignment="1"/>
    <xf numFmtId="43" fontId="5" fillId="2" borderId="0" xfId="1" applyFont="1" applyFill="1" applyBorder="1" applyAlignment="1"/>
    <xf numFmtId="187" fontId="8" fillId="2" borderId="1" xfId="2" applyFont="1" applyFill="1" applyBorder="1" applyAlignment="1">
      <alignment horizontal="left" shrinkToFit="1"/>
    </xf>
    <xf numFmtId="43" fontId="8" fillId="2" borderId="1" xfId="1" applyFont="1" applyFill="1" applyBorder="1" applyAlignment="1">
      <alignment shrinkToFit="1"/>
    </xf>
    <xf numFmtId="43" fontId="9" fillId="4" borderId="1" xfId="1" applyFont="1" applyFill="1" applyBorder="1" applyAlignment="1">
      <alignment shrinkToFit="1"/>
    </xf>
    <xf numFmtId="43" fontId="9" fillId="4" borderId="1" xfId="2" applyNumberFormat="1" applyFont="1" applyFill="1" applyBorder="1" applyAlignment="1">
      <alignment shrinkToFit="1"/>
    </xf>
    <xf numFmtId="187" fontId="10" fillId="0" borderId="2" xfId="2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0" fillId="0" borderId="3" xfId="2" applyFont="1" applyFill="1" applyBorder="1" applyAlignment="1">
      <alignment horizontal="right" vertical="center" shrinkToFit="1"/>
    </xf>
    <xf numFmtId="187" fontId="10" fillId="0" borderId="4" xfId="2" applyFont="1" applyFill="1" applyBorder="1" applyAlignment="1">
      <alignment horizontal="centerContinuous" vertical="center" shrinkToFit="1"/>
    </xf>
    <xf numFmtId="43" fontId="10" fillId="5" borderId="5" xfId="1" applyFont="1" applyFill="1" applyBorder="1" applyAlignment="1">
      <alignment horizontal="center" vertical="center" shrinkToFit="1"/>
    </xf>
    <xf numFmtId="43" fontId="10" fillId="6" borderId="6" xfId="1" applyFont="1" applyFill="1" applyBorder="1" applyAlignment="1">
      <alignment horizontal="center" vertical="center" shrinkToFit="1"/>
    </xf>
    <xf numFmtId="43" fontId="10" fillId="6" borderId="7" xfId="1" applyFont="1" applyFill="1" applyBorder="1" applyAlignment="1">
      <alignment horizontal="center" vertical="center" shrinkToFit="1"/>
    </xf>
    <xf numFmtId="43" fontId="10" fillId="6" borderId="8" xfId="1" applyFont="1" applyFill="1" applyBorder="1" applyAlignment="1">
      <alignment horizontal="center" vertical="center" shrinkToFit="1"/>
    </xf>
    <xf numFmtId="43" fontId="10" fillId="7" borderId="2" xfId="3" applyFont="1" applyFill="1" applyBorder="1" applyAlignment="1">
      <alignment horizontal="center" vertical="center" shrinkToFit="1"/>
    </xf>
    <xf numFmtId="187" fontId="10" fillId="0" borderId="0" xfId="2" applyFont="1" applyFill="1" applyAlignment="1">
      <alignment shrinkToFit="1"/>
    </xf>
    <xf numFmtId="187" fontId="11" fillId="0" borderId="9" xfId="2" applyFont="1" applyFill="1" applyBorder="1" applyAlignment="1">
      <alignment horizontal="center" vertical="center" shrinkToFit="1"/>
    </xf>
    <xf numFmtId="49" fontId="11" fillId="0" borderId="10" xfId="2" applyNumberFormat="1" applyFont="1" applyFill="1" applyBorder="1" applyAlignment="1">
      <alignment horizontal="center" vertical="center" shrinkToFit="1"/>
    </xf>
    <xf numFmtId="187" fontId="11" fillId="0" borderId="10" xfId="2" applyFont="1" applyFill="1" applyBorder="1" applyAlignment="1">
      <alignment horizontal="center" vertical="center" shrinkToFit="1"/>
    </xf>
    <xf numFmtId="187" fontId="11" fillId="0" borderId="11" xfId="2" applyFont="1" applyFill="1" applyBorder="1" applyAlignment="1">
      <alignment horizontal="center" vertical="center" shrinkToFit="1"/>
    </xf>
    <xf numFmtId="43" fontId="11" fillId="0" borderId="12" xfId="1" applyFont="1" applyFill="1" applyBorder="1" applyAlignment="1">
      <alignment horizontal="center" shrinkToFit="1"/>
    </xf>
    <xf numFmtId="43" fontId="11" fillId="0" borderId="2" xfId="1" applyFont="1" applyFill="1" applyBorder="1" applyAlignment="1">
      <alignment horizontal="center" vertical="center" wrapText="1" shrinkToFit="1"/>
    </xf>
    <xf numFmtId="43" fontId="10" fillId="7" borderId="9" xfId="3" applyFont="1" applyFill="1" applyBorder="1" applyAlignment="1">
      <alignment horizontal="center" vertical="center" shrinkToFit="1"/>
    </xf>
    <xf numFmtId="187" fontId="11" fillId="0" borderId="0" xfId="2" applyFont="1" applyFill="1" applyAlignment="1">
      <alignment horizontal="center" shrinkToFit="1"/>
    </xf>
    <xf numFmtId="187" fontId="11" fillId="0" borderId="12" xfId="2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center" vertical="center" shrinkToFit="1"/>
    </xf>
    <xf numFmtId="187" fontId="11" fillId="0" borderId="13" xfId="2" applyFont="1" applyFill="1" applyBorder="1" applyAlignment="1">
      <alignment horizontal="center" vertical="center" shrinkToFit="1"/>
    </xf>
    <xf numFmtId="187" fontId="11" fillId="0" borderId="1" xfId="2" applyFont="1" applyFill="1" applyBorder="1" applyAlignment="1">
      <alignment horizontal="center" vertical="center" shrinkToFit="1"/>
    </xf>
    <xf numFmtId="43" fontId="11" fillId="0" borderId="5" xfId="1" applyFont="1" applyFill="1" applyBorder="1" applyAlignment="1">
      <alignment horizontal="center" vertical="center" wrapText="1" shrinkToFit="1"/>
    </xf>
    <xf numFmtId="43" fontId="11" fillId="0" borderId="12" xfId="1" applyFont="1" applyFill="1" applyBorder="1" applyAlignment="1">
      <alignment horizontal="center" vertical="center" wrapText="1" shrinkToFit="1"/>
    </xf>
    <xf numFmtId="187" fontId="11" fillId="0" borderId="10" xfId="2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center" vertical="center" shrinkToFit="1"/>
    </xf>
    <xf numFmtId="187" fontId="11" fillId="0" borderId="0" xfId="2" applyFont="1" applyFill="1" applyBorder="1" applyAlignment="1">
      <alignment horizontal="center" vertical="center" shrinkToFit="1"/>
    </xf>
    <xf numFmtId="43" fontId="10" fillId="8" borderId="5" xfId="1" applyFont="1" applyFill="1" applyBorder="1" applyAlignment="1">
      <alignment horizontal="center" vertical="center" wrapText="1" shrinkToFit="1"/>
    </xf>
    <xf numFmtId="43" fontId="10" fillId="8" borderId="6" xfId="1" applyFont="1" applyFill="1" applyBorder="1" applyAlignment="1">
      <alignment horizontal="center" vertical="center" shrinkToFit="1"/>
    </xf>
    <xf numFmtId="43" fontId="10" fillId="8" borderId="7" xfId="1" applyFont="1" applyFill="1" applyBorder="1" applyAlignment="1">
      <alignment horizontal="center" vertical="center" shrinkToFit="1"/>
    </xf>
    <xf numFmtId="43" fontId="10" fillId="8" borderId="8" xfId="1" applyFont="1" applyFill="1" applyBorder="1" applyAlignment="1">
      <alignment horizontal="center" vertical="center" shrinkToFit="1"/>
    </xf>
    <xf numFmtId="187" fontId="10" fillId="8" borderId="6" xfId="2" applyFont="1" applyFill="1" applyBorder="1" applyAlignment="1">
      <alignment horizontal="right" shrinkToFit="1"/>
    </xf>
    <xf numFmtId="187" fontId="10" fillId="8" borderId="7" xfId="2" applyFont="1" applyFill="1" applyBorder="1" applyAlignment="1">
      <alignment horizontal="right" shrinkToFit="1"/>
    </xf>
    <xf numFmtId="187" fontId="10" fillId="8" borderId="8" xfId="2" applyFont="1" applyFill="1" applyBorder="1" applyAlignment="1">
      <alignment horizontal="right" shrinkToFit="1"/>
    </xf>
    <xf numFmtId="43" fontId="10" fillId="8" borderId="5" xfId="1" quotePrefix="1" applyFont="1" applyFill="1" applyBorder="1" applyAlignment="1">
      <alignment horizontal="center" shrinkToFit="1"/>
    </xf>
    <xf numFmtId="49" fontId="10" fillId="8" borderId="7" xfId="1" applyNumberFormat="1" applyFont="1" applyFill="1" applyBorder="1" applyAlignment="1">
      <alignment horizontal="center" vertical="center"/>
    </xf>
    <xf numFmtId="49" fontId="10" fillId="8" borderId="8" xfId="1" applyNumberFormat="1" applyFont="1" applyFill="1" applyBorder="1" applyAlignment="1">
      <alignment horizontal="center" vertical="center"/>
    </xf>
    <xf numFmtId="187" fontId="10" fillId="0" borderId="0" xfId="2" applyFont="1" applyFill="1" applyAlignment="1">
      <alignment horizontal="center" shrinkToFit="1"/>
    </xf>
    <xf numFmtId="187" fontId="10" fillId="0" borderId="14" xfId="2" applyFont="1" applyFill="1" applyBorder="1" applyAlignment="1">
      <alignment horizontal="center" shrinkToFit="1"/>
    </xf>
    <xf numFmtId="187" fontId="10" fillId="0" borderId="15" xfId="2" applyFont="1" applyFill="1" applyBorder="1" applyAlignment="1">
      <alignment horizontal="center" shrinkToFit="1"/>
    </xf>
    <xf numFmtId="187" fontId="10" fillId="0" borderId="16" xfId="2" applyFont="1" applyFill="1" applyBorder="1" applyAlignment="1">
      <alignment horizontal="center" shrinkToFit="1"/>
    </xf>
    <xf numFmtId="43" fontId="13" fillId="0" borderId="17" xfId="1" applyFont="1" applyFill="1" applyBorder="1" applyAlignment="1">
      <alignment shrinkToFit="1"/>
    </xf>
    <xf numFmtId="43" fontId="10" fillId="7" borderId="17" xfId="3" applyFont="1" applyFill="1" applyBorder="1" applyAlignment="1">
      <alignment shrinkToFit="1"/>
    </xf>
    <xf numFmtId="187" fontId="11" fillId="0" borderId="18" xfId="2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7" fontId="11" fillId="0" borderId="18" xfId="2" applyFont="1" applyBorder="1" applyAlignment="1">
      <alignment horizontal="right" shrinkToFit="1"/>
    </xf>
    <xf numFmtId="43" fontId="11" fillId="0" borderId="18" xfId="1" applyFont="1" applyBorder="1" applyAlignment="1">
      <alignment shrinkToFit="1"/>
    </xf>
    <xf numFmtId="43" fontId="10" fillId="7" borderId="18" xfId="3" applyFont="1" applyFill="1" applyBorder="1" applyAlignment="1">
      <alignment shrinkToFit="1"/>
    </xf>
    <xf numFmtId="0" fontId="14" fillId="0" borderId="0" xfId="0" applyFont="1"/>
    <xf numFmtId="187" fontId="11" fillId="0" borderId="10" xfId="2" applyFont="1" applyFill="1" applyBorder="1" applyAlignment="1">
      <alignment horizontal="center" shrinkToFit="1"/>
    </xf>
    <xf numFmtId="187" fontId="11" fillId="0" borderId="18" xfId="2" applyFont="1" applyBorder="1" applyAlignment="1">
      <alignment horizontal="left" shrinkToFit="1"/>
    </xf>
    <xf numFmtId="43" fontId="11" fillId="0" borderId="18" xfId="1" applyFont="1" applyBorder="1" applyAlignment="1">
      <alignment horizontal="left" shrinkToFit="1"/>
    </xf>
    <xf numFmtId="0" fontId="11" fillId="0" borderId="18" xfId="4" applyFont="1" applyBorder="1" applyAlignment="1">
      <alignment horizontal="center"/>
    </xf>
    <xf numFmtId="187" fontId="11" fillId="0" borderId="18" xfId="2" applyFont="1" applyFill="1" applyBorder="1" applyAlignment="1">
      <alignment horizontal="right" shrinkToFit="1"/>
    </xf>
    <xf numFmtId="187" fontId="11" fillId="0" borderId="18" xfId="2" applyFont="1" applyFill="1" applyBorder="1" applyAlignment="1">
      <alignment shrinkToFit="1"/>
    </xf>
    <xf numFmtId="43" fontId="11" fillId="0" borderId="18" xfId="1" applyFont="1" applyFill="1" applyBorder="1" applyAlignment="1">
      <alignment shrinkToFit="1"/>
    </xf>
    <xf numFmtId="187" fontId="11" fillId="0" borderId="18" xfId="2" quotePrefix="1" applyFont="1" applyBorder="1" applyAlignment="1">
      <alignment horizontal="right" shrinkToFit="1"/>
    </xf>
    <xf numFmtId="187" fontId="11" fillId="0" borderId="18" xfId="2" quotePrefix="1" applyFont="1" applyBorder="1" applyAlignment="1">
      <alignment horizontal="left" shrinkToFit="1"/>
    </xf>
    <xf numFmtId="43" fontId="11" fillId="0" borderId="18" xfId="1" quotePrefix="1" applyFont="1" applyBorder="1" applyAlignment="1">
      <alignment horizontal="left" shrinkToFit="1"/>
    </xf>
    <xf numFmtId="43" fontId="15" fillId="0" borderId="18" xfId="1" applyFont="1" applyBorder="1" applyAlignment="1">
      <alignment shrinkToFit="1"/>
    </xf>
    <xf numFmtId="187" fontId="11" fillId="0" borderId="0" xfId="2" applyFont="1" applyFill="1" applyAlignment="1">
      <alignment shrinkToFit="1"/>
    </xf>
    <xf numFmtId="49" fontId="16" fillId="0" borderId="18" xfId="2" applyNumberFormat="1" applyFont="1" applyBorder="1" applyAlignment="1">
      <alignment horizontal="center" shrinkToFit="1"/>
    </xf>
    <xf numFmtId="187" fontId="16" fillId="0" borderId="18" xfId="2" applyFont="1" applyBorder="1" applyAlignment="1">
      <alignment horizontal="right" shrinkToFit="1"/>
    </xf>
    <xf numFmtId="187" fontId="16" fillId="0" borderId="18" xfId="2" applyFont="1" applyBorder="1" applyAlignment="1">
      <alignment shrinkToFit="1"/>
    </xf>
    <xf numFmtId="43" fontId="16" fillId="0" borderId="18" xfId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7" fontId="11" fillId="0" borderId="0" xfId="2" applyFont="1" applyFill="1" applyBorder="1" applyAlignment="1">
      <alignment shrinkToFit="1"/>
    </xf>
    <xf numFmtId="0" fontId="11" fillId="0" borderId="19" xfId="0" applyFont="1" applyBorder="1"/>
    <xf numFmtId="49" fontId="11" fillId="0" borderId="19" xfId="2" applyNumberFormat="1" applyFont="1" applyFill="1" applyBorder="1" applyAlignment="1">
      <alignment horizontal="center" shrinkToFit="1"/>
    </xf>
    <xf numFmtId="187" fontId="11" fillId="0" borderId="19" xfId="2" applyFont="1" applyFill="1" applyBorder="1" applyAlignment="1">
      <alignment horizontal="right" shrinkToFit="1"/>
    </xf>
    <xf numFmtId="187" fontId="11" fillId="0" borderId="19" xfId="2" applyFont="1" applyFill="1" applyBorder="1" applyAlignment="1">
      <alignment shrinkToFit="1"/>
    </xf>
    <xf numFmtId="43" fontId="11" fillId="0" borderId="19" xfId="1" applyFont="1" applyFill="1" applyBorder="1" applyAlignment="1">
      <alignment shrinkToFit="1"/>
    </xf>
    <xf numFmtId="43" fontId="10" fillId="0" borderId="19" xfId="3" applyFont="1" applyBorder="1" applyAlignment="1">
      <alignment shrinkToFit="1"/>
    </xf>
    <xf numFmtId="187" fontId="11" fillId="0" borderId="0" xfId="2" applyFont="1" applyAlignment="1">
      <alignment shrinkToFit="1"/>
    </xf>
    <xf numFmtId="187" fontId="11" fillId="0" borderId="0" xfId="2" applyFont="1" applyAlignment="1">
      <alignment horizontal="right" shrinkToFit="1"/>
    </xf>
    <xf numFmtId="43" fontId="11" fillId="0" borderId="0" xfId="1" applyFont="1" applyAlignment="1">
      <alignment shrinkToFit="1"/>
    </xf>
    <xf numFmtId="43" fontId="10" fillId="0" borderId="0" xfId="3" applyFont="1" applyAlignment="1">
      <alignment shrinkToFit="1"/>
    </xf>
    <xf numFmtId="43" fontId="14" fillId="0" borderId="0" xfId="1" applyFont="1"/>
    <xf numFmtId="43" fontId="14" fillId="0" borderId="0" xfId="0" applyNumberFormat="1" applyFont="1"/>
  </cellXfs>
  <cellStyles count="5">
    <cellStyle name="Normal_บัญชีโอนเงินประจำงวดผ.1" xfId="4" xr:uid="{31E22CC2-1857-4EC1-9283-D5D414A64F45}"/>
    <cellStyle name="เครื่องหมายจุลภาค 2" xfId="3" xr:uid="{1B10535C-0175-4041-9D4C-ECCB9ABDE035}"/>
    <cellStyle name="เครื่องหมายจุลภาค_บัญชีโอนเงินประจำงวดปี 2550  ผลผลิตที่ 1" xfId="2" xr:uid="{4B5439EC-8BEB-49F4-9ED2-08CF3A724A6E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37;&#3591;&#3610;&#3611;&#3619;&#3632;&#3617;&#3634;&#3603;67\&#3588;&#3623;&#3610;&#3588;&#3640;&#3617;&#3604;&#3641;&#3649;&#3621;\&#3610;&#3633;&#3597;&#3594;&#3637;&#3650;&#3629;&#3609;&#3592;&#3633;&#3604;&#3626;&#3619;&#3619;\&#3610;&#3633;&#3597;&#3594;&#3637;&#3650;&#3629;&#3609;&#3592;&#3633;&#3604;&#3626;&#3619;&#3619;67.xlsx" TargetMode="External"/><Relationship Id="rId1" Type="http://schemas.openxmlformats.org/officeDocument/2006/relationships/externalLinkPath" Target="/&#3591;&#3634;&#3609;&#3611;&#3637;&#3591;&#3610;&#3611;&#3619;&#3632;&#3617;&#3634;&#3603;67/&#3588;&#3623;&#3610;&#3588;&#3640;&#3617;&#3604;&#3641;&#3649;&#3621;/&#3610;&#3633;&#3597;&#3594;&#3637;&#3650;&#3629;&#3609;&#3592;&#3633;&#3604;&#3626;&#3619;&#3619;/&#3610;&#3633;&#3597;&#3594;&#3637;&#3650;&#3629;&#3609;&#3592;&#3633;&#3604;&#3626;&#3619;&#3619;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จ้งกรอบวงเงิน"/>
      <sheetName val="ครั้งที่ 1"/>
      <sheetName val="แนบ1"/>
      <sheetName val="A01"/>
      <sheetName val="ครั้งที่ 2"/>
      <sheetName val="แนบ2"/>
      <sheetName val="ครั้งที่4"/>
      <sheetName val="แนบ4"/>
      <sheetName val="ครั้งที่ 5"/>
      <sheetName val="แนบ5"/>
      <sheetName val="ครั้งที่6"/>
      <sheetName val="แนบ6"/>
      <sheetName val="ครั้งที่7"/>
      <sheetName val="แนบ7"/>
      <sheetName val="ครั้งที่8"/>
      <sheetName val="ครั้งที่9"/>
      <sheetName val="ครั้งที่10"/>
      <sheetName val="แนบ10"/>
      <sheetName val="ครั้งที่11"/>
      <sheetName val="แนบ11"/>
      <sheetName val="ครั้งที่ 12 (ยผ.),A12"/>
      <sheetName val="ครั้งที่12"/>
      <sheetName val="แนบ12"/>
      <sheetName val="ครั้งที่13 กพ."/>
      <sheetName val="ครั้งที่14"/>
      <sheetName val="แนบ14"/>
      <sheetName val="ครั้งที่15 สพ."/>
      <sheetName val="A15(สพ)"/>
      <sheetName val="ครั้งที่16"/>
      <sheetName val="แนบ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905C3-57B1-4D7D-945A-259A3E03D387}">
  <sheetPr filterMode="1">
    <pageSetUpPr fitToPage="1"/>
  </sheetPr>
  <dimension ref="A1:K154"/>
  <sheetViews>
    <sheetView tabSelected="1" workbookViewId="0">
      <pane xSplit="4" ySplit="10" topLeftCell="E143" activePane="bottomRight" state="frozen"/>
      <selection pane="topRight" activeCell="E1" sqref="E1"/>
      <selection pane="bottomLeft" activeCell="A12" sqref="A12"/>
      <selection pane="bottomRight" activeCell="T10" sqref="T10"/>
    </sheetView>
  </sheetViews>
  <sheetFormatPr defaultColWidth="8" defaultRowHeight="15" x14ac:dyDescent="0.25"/>
  <cols>
    <col min="1" max="1" width="4.125" style="64" customWidth="1"/>
    <col min="2" max="2" width="15.125" style="64" customWidth="1"/>
    <col min="3" max="3" width="6.875" style="64" customWidth="1"/>
    <col min="4" max="4" width="17" style="64" customWidth="1"/>
    <col min="5" max="5" width="19.625" style="93" customWidth="1"/>
    <col min="6" max="10" width="10.625" style="93" customWidth="1"/>
    <col min="11" max="11" width="18" style="94" customWidth="1"/>
    <col min="12" max="16384" width="8" style="64"/>
  </cols>
  <sheetData>
    <row r="1" spans="1:11" s="3" customFormat="1" ht="30.75" x14ac:dyDescent="0.4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1"/>
    </row>
    <row r="2" spans="1:11" s="9" customFormat="1" ht="26.25" x14ac:dyDescent="0.4">
      <c r="A2" s="4" t="s">
        <v>1</v>
      </c>
      <c r="B2" s="4"/>
      <c r="C2" s="4"/>
      <c r="D2" s="4"/>
      <c r="E2" s="5"/>
      <c r="F2" s="6" t="s">
        <v>2</v>
      </c>
      <c r="G2" s="6"/>
      <c r="H2" s="7" t="s">
        <v>3</v>
      </c>
      <c r="I2" s="7"/>
      <c r="J2" s="7"/>
      <c r="K2" s="8"/>
    </row>
    <row r="3" spans="1:11" s="9" customFormat="1" ht="26.25" x14ac:dyDescent="0.4">
      <c r="A3" s="10" t="s">
        <v>4</v>
      </c>
      <c r="B3" s="10"/>
      <c r="C3" s="10"/>
      <c r="D3" s="10"/>
      <c r="E3" s="11"/>
      <c r="F3" s="6" t="s">
        <v>5</v>
      </c>
      <c r="G3" s="6"/>
      <c r="H3" s="7" t="s">
        <v>6</v>
      </c>
      <c r="I3" s="7"/>
      <c r="J3" s="7"/>
      <c r="K3" s="8"/>
    </row>
    <row r="4" spans="1:11" s="9" customFormat="1" ht="22.5" customHeight="1" x14ac:dyDescent="0.45">
      <c r="A4" s="12" t="s">
        <v>7</v>
      </c>
      <c r="B4" s="12"/>
      <c r="C4" s="12"/>
      <c r="D4" s="12"/>
      <c r="E4" s="13"/>
      <c r="F4" s="13"/>
      <c r="G4" s="13"/>
      <c r="H4" s="13"/>
      <c r="I4" s="14" t="s">
        <v>8</v>
      </c>
      <c r="J4" s="14"/>
      <c r="K4" s="15"/>
    </row>
    <row r="5" spans="1:11" s="25" customFormat="1" ht="24.95" customHeight="1" x14ac:dyDescent="0.35">
      <c r="A5" s="16"/>
      <c r="B5" s="17" t="s">
        <v>9</v>
      </c>
      <c r="C5" s="18"/>
      <c r="D5" s="19"/>
      <c r="E5" s="20" t="s">
        <v>10</v>
      </c>
      <c r="F5" s="21" t="s">
        <v>11</v>
      </c>
      <c r="G5" s="22"/>
      <c r="H5" s="22"/>
      <c r="I5" s="22"/>
      <c r="J5" s="23"/>
      <c r="K5" s="24" t="s">
        <v>12</v>
      </c>
    </row>
    <row r="6" spans="1:11" s="33" customFormat="1" ht="24.95" customHeight="1" x14ac:dyDescent="0.35">
      <c r="A6" s="26" t="s">
        <v>13</v>
      </c>
      <c r="B6" s="27" t="s">
        <v>14</v>
      </c>
      <c r="C6" s="28" t="s">
        <v>15</v>
      </c>
      <c r="D6" s="29"/>
      <c r="E6" s="30" t="s">
        <v>16</v>
      </c>
      <c r="F6" s="31" t="s">
        <v>17</v>
      </c>
      <c r="G6" s="31" t="s">
        <v>18</v>
      </c>
      <c r="H6" s="31" t="s">
        <v>19</v>
      </c>
      <c r="I6" s="31" t="s">
        <v>20</v>
      </c>
      <c r="J6" s="31" t="s">
        <v>21</v>
      </c>
      <c r="K6" s="32"/>
    </row>
    <row r="7" spans="1:11" s="33" customFormat="1" ht="38.25" customHeight="1" x14ac:dyDescent="0.35">
      <c r="A7" s="34"/>
      <c r="B7" s="35"/>
      <c r="C7" s="36"/>
      <c r="D7" s="37"/>
      <c r="E7" s="38" t="s">
        <v>22</v>
      </c>
      <c r="F7" s="39"/>
      <c r="G7" s="39"/>
      <c r="H7" s="39"/>
      <c r="I7" s="39"/>
      <c r="J7" s="39"/>
      <c r="K7" s="32"/>
    </row>
    <row r="8" spans="1:11" s="33" customFormat="1" ht="24.95" customHeight="1" x14ac:dyDescent="0.35">
      <c r="A8" s="40"/>
      <c r="B8" s="41"/>
      <c r="C8" s="42"/>
      <c r="D8" s="42"/>
      <c r="E8" s="43" t="s">
        <v>23</v>
      </c>
      <c r="F8" s="44" t="s">
        <v>24</v>
      </c>
      <c r="G8" s="45"/>
      <c r="H8" s="45"/>
      <c r="I8" s="45"/>
      <c r="J8" s="46"/>
      <c r="K8" s="32"/>
    </row>
    <row r="9" spans="1:11" s="53" customFormat="1" ht="24.95" customHeight="1" x14ac:dyDescent="0.35">
      <c r="A9" s="47" t="s">
        <v>25</v>
      </c>
      <c r="B9" s="48"/>
      <c r="C9" s="48"/>
      <c r="D9" s="49"/>
      <c r="E9" s="50" t="s">
        <v>26</v>
      </c>
      <c r="F9" s="51">
        <v>6711240</v>
      </c>
      <c r="G9" s="51"/>
      <c r="H9" s="51"/>
      <c r="I9" s="51"/>
      <c r="J9" s="52"/>
      <c r="K9" s="32"/>
    </row>
    <row r="10" spans="1:11" s="25" customFormat="1" ht="24.95" customHeight="1" thickBot="1" x14ac:dyDescent="0.4">
      <c r="A10" s="54" t="s">
        <v>27</v>
      </c>
      <c r="B10" s="55"/>
      <c r="C10" s="55"/>
      <c r="D10" s="56"/>
      <c r="E10" s="57">
        <f t="shared" ref="E10:J10" si="0">SUM(E11:E152)</f>
        <v>75537801.38000001</v>
      </c>
      <c r="F10" s="57">
        <f t="shared" si="0"/>
        <v>5158496.53</v>
      </c>
      <c r="G10" s="57">
        <f t="shared" si="0"/>
        <v>4667590.8099999996</v>
      </c>
      <c r="H10" s="57">
        <f t="shared" si="0"/>
        <v>170298.33999999997</v>
      </c>
      <c r="I10" s="57">
        <f t="shared" si="0"/>
        <v>80509</v>
      </c>
      <c r="J10" s="57">
        <f t="shared" si="0"/>
        <v>64069.890000000007</v>
      </c>
      <c r="K10" s="58">
        <f t="shared" ref="K10:K73" si="1">SUM(E10:J10)</f>
        <v>85678765.950000018</v>
      </c>
    </row>
    <row r="11" spans="1:11" ht="24.95" hidden="1" customHeight="1" thickTop="1" x14ac:dyDescent="0.35">
      <c r="A11" s="59">
        <v>1</v>
      </c>
      <c r="B11" s="60">
        <v>1600700016</v>
      </c>
      <c r="C11" s="61" t="s">
        <v>28</v>
      </c>
      <c r="D11" s="59" t="s">
        <v>29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3">
        <f t="shared" si="1"/>
        <v>0</v>
      </c>
    </row>
    <row r="12" spans="1:11" ht="24.95" hidden="1" customHeight="1" x14ac:dyDescent="0.35">
      <c r="A12" s="65">
        <v>2</v>
      </c>
      <c r="B12" s="60">
        <v>1600700017</v>
      </c>
      <c r="C12" s="61" t="s">
        <v>30</v>
      </c>
      <c r="D12" s="59" t="s">
        <v>31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3">
        <f t="shared" si="1"/>
        <v>0</v>
      </c>
    </row>
    <row r="13" spans="1:11" ht="24.95" hidden="1" customHeight="1" x14ac:dyDescent="0.35">
      <c r="A13" s="59">
        <v>3</v>
      </c>
      <c r="B13" s="60">
        <v>1600700018</v>
      </c>
      <c r="C13" s="61" t="s">
        <v>30</v>
      </c>
      <c r="D13" s="59" t="s">
        <v>32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3">
        <f t="shared" si="1"/>
        <v>0</v>
      </c>
    </row>
    <row r="14" spans="1:11" ht="24.95" customHeight="1" thickTop="1" x14ac:dyDescent="0.35">
      <c r="A14" s="65">
        <v>1</v>
      </c>
      <c r="B14" s="60">
        <v>1600700019</v>
      </c>
      <c r="C14" s="61" t="s">
        <v>30</v>
      </c>
      <c r="D14" s="59" t="s">
        <v>33</v>
      </c>
      <c r="E14" s="62">
        <v>862753.86000000127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3">
        <f t="shared" si="1"/>
        <v>862753.86000000127</v>
      </c>
    </row>
    <row r="15" spans="1:11" ht="24.95" hidden="1" customHeight="1" x14ac:dyDescent="0.35">
      <c r="A15" s="59">
        <v>5</v>
      </c>
      <c r="B15" s="60">
        <v>1600700020</v>
      </c>
      <c r="C15" s="61" t="s">
        <v>34</v>
      </c>
      <c r="D15" s="59" t="s">
        <v>35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3">
        <f t="shared" si="1"/>
        <v>0</v>
      </c>
    </row>
    <row r="16" spans="1:11" ht="24.95" hidden="1" customHeight="1" x14ac:dyDescent="0.35">
      <c r="A16" s="65">
        <v>6</v>
      </c>
      <c r="B16" s="60">
        <v>1600700021</v>
      </c>
      <c r="C16" s="61" t="s">
        <v>36</v>
      </c>
      <c r="D16" s="59" t="s">
        <v>35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3">
        <f t="shared" si="1"/>
        <v>0</v>
      </c>
    </row>
    <row r="17" spans="1:11" ht="24.95" hidden="1" customHeight="1" x14ac:dyDescent="0.35">
      <c r="A17" s="59">
        <v>7</v>
      </c>
      <c r="B17" s="60">
        <v>1600700022</v>
      </c>
      <c r="C17" s="61" t="s">
        <v>36</v>
      </c>
      <c r="D17" s="59" t="s">
        <v>32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3">
        <f t="shared" si="1"/>
        <v>0</v>
      </c>
    </row>
    <row r="18" spans="1:11" ht="24.95" hidden="1" customHeight="1" x14ac:dyDescent="0.35">
      <c r="A18" s="65">
        <v>8</v>
      </c>
      <c r="B18" s="60">
        <v>1600700023</v>
      </c>
      <c r="C18" s="61" t="s">
        <v>37</v>
      </c>
      <c r="D18" s="59" t="s">
        <v>38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f t="shared" si="1"/>
        <v>0</v>
      </c>
    </row>
    <row r="19" spans="1:11" ht="24.95" hidden="1" customHeight="1" x14ac:dyDescent="0.35">
      <c r="A19" s="59">
        <v>9</v>
      </c>
      <c r="B19" s="60">
        <v>1600700024</v>
      </c>
      <c r="C19" s="61" t="s">
        <v>30</v>
      </c>
      <c r="D19" s="59" t="s">
        <v>39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3">
        <f t="shared" si="1"/>
        <v>0</v>
      </c>
    </row>
    <row r="20" spans="1:11" ht="24.95" hidden="1" customHeight="1" x14ac:dyDescent="0.35">
      <c r="A20" s="65">
        <v>10</v>
      </c>
      <c r="B20" s="60">
        <v>1600700025</v>
      </c>
      <c r="C20" s="61" t="s">
        <v>28</v>
      </c>
      <c r="D20" s="59" t="s">
        <v>40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3">
        <f t="shared" si="1"/>
        <v>0</v>
      </c>
    </row>
    <row r="21" spans="1:11" ht="24.95" hidden="1" customHeight="1" x14ac:dyDescent="0.35">
      <c r="A21" s="59">
        <v>11</v>
      </c>
      <c r="B21" s="60">
        <v>1600700026</v>
      </c>
      <c r="C21" s="61" t="s">
        <v>28</v>
      </c>
      <c r="D21" s="59" t="s">
        <v>41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3">
        <f t="shared" si="1"/>
        <v>0</v>
      </c>
    </row>
    <row r="22" spans="1:11" ht="21.75" hidden="1" customHeight="1" x14ac:dyDescent="0.35">
      <c r="A22" s="65">
        <v>12</v>
      </c>
      <c r="B22" s="60">
        <v>1600700027</v>
      </c>
      <c r="C22" s="61" t="s">
        <v>28</v>
      </c>
      <c r="D22" s="59" t="s">
        <v>42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3">
        <f t="shared" si="1"/>
        <v>0</v>
      </c>
    </row>
    <row r="23" spans="1:11" ht="24.95" hidden="1" customHeight="1" x14ac:dyDescent="0.35">
      <c r="A23" s="59">
        <v>13</v>
      </c>
      <c r="B23" s="60">
        <v>1600700028</v>
      </c>
      <c r="C23" s="61" t="s">
        <v>28</v>
      </c>
      <c r="D23" s="59" t="s">
        <v>43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3">
        <f t="shared" si="1"/>
        <v>0</v>
      </c>
    </row>
    <row r="24" spans="1:11" ht="24.95" hidden="1" customHeight="1" x14ac:dyDescent="0.35">
      <c r="A24" s="65">
        <v>14</v>
      </c>
      <c r="B24" s="60">
        <v>1600700029</v>
      </c>
      <c r="C24" s="61" t="s">
        <v>28</v>
      </c>
      <c r="D24" s="59" t="s">
        <v>44</v>
      </c>
      <c r="E24" s="62">
        <v>0</v>
      </c>
      <c r="F24" s="62">
        <v>0</v>
      </c>
      <c r="G24" s="62">
        <v>0</v>
      </c>
      <c r="H24" s="62">
        <v>0</v>
      </c>
      <c r="I24" s="62">
        <v>0</v>
      </c>
      <c r="J24" s="62">
        <v>0</v>
      </c>
      <c r="K24" s="63">
        <f t="shared" si="1"/>
        <v>0</v>
      </c>
    </row>
    <row r="25" spans="1:11" ht="24.95" hidden="1" customHeight="1" x14ac:dyDescent="0.35">
      <c r="A25" s="59">
        <v>15</v>
      </c>
      <c r="B25" s="60">
        <v>1600700030</v>
      </c>
      <c r="C25" s="61" t="s">
        <v>28</v>
      </c>
      <c r="D25" s="59" t="s">
        <v>45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3">
        <f t="shared" si="1"/>
        <v>0</v>
      </c>
    </row>
    <row r="26" spans="1:11" ht="24.95" hidden="1" customHeight="1" x14ac:dyDescent="0.35">
      <c r="A26" s="65">
        <v>16</v>
      </c>
      <c r="B26" s="60">
        <v>1600700031</v>
      </c>
      <c r="C26" s="61" t="s">
        <v>28</v>
      </c>
      <c r="D26" s="59" t="s">
        <v>46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3">
        <f t="shared" si="1"/>
        <v>0</v>
      </c>
    </row>
    <row r="27" spans="1:11" ht="24.95" customHeight="1" x14ac:dyDescent="0.35">
      <c r="A27" s="59">
        <v>2</v>
      </c>
      <c r="B27" s="60">
        <v>1600700032</v>
      </c>
      <c r="C27" s="61" t="s">
        <v>28</v>
      </c>
      <c r="D27" s="59" t="s">
        <v>47</v>
      </c>
      <c r="E27" s="62">
        <v>0</v>
      </c>
      <c r="F27" s="62">
        <v>421258.50999999978</v>
      </c>
      <c r="G27" s="62">
        <v>0</v>
      </c>
      <c r="H27" s="62">
        <v>16217.479999999996</v>
      </c>
      <c r="I27" s="62">
        <v>6858</v>
      </c>
      <c r="J27" s="62">
        <v>13910</v>
      </c>
      <c r="K27" s="63">
        <f t="shared" si="1"/>
        <v>458243.98999999976</v>
      </c>
    </row>
    <row r="28" spans="1:11" ht="24.95" hidden="1" customHeight="1" x14ac:dyDescent="0.35">
      <c r="A28" s="65">
        <v>18</v>
      </c>
      <c r="B28" s="60">
        <v>1600700033</v>
      </c>
      <c r="C28" s="61" t="s">
        <v>28</v>
      </c>
      <c r="D28" s="59" t="s">
        <v>48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3">
        <f t="shared" si="1"/>
        <v>0</v>
      </c>
    </row>
    <row r="29" spans="1:11" ht="24.95" hidden="1" customHeight="1" x14ac:dyDescent="0.35">
      <c r="A29" s="59">
        <v>19</v>
      </c>
      <c r="B29" s="60">
        <v>1600700034</v>
      </c>
      <c r="C29" s="61" t="s">
        <v>28</v>
      </c>
      <c r="D29" s="66" t="s">
        <v>49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3">
        <f t="shared" si="1"/>
        <v>0</v>
      </c>
    </row>
    <row r="30" spans="1:11" ht="24.95" hidden="1" customHeight="1" x14ac:dyDescent="0.35">
      <c r="A30" s="65">
        <v>20</v>
      </c>
      <c r="B30" s="60">
        <v>1600700035</v>
      </c>
      <c r="C30" s="61" t="s">
        <v>28</v>
      </c>
      <c r="D30" s="59" t="s">
        <v>50</v>
      </c>
      <c r="E30" s="62">
        <v>0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3">
        <f t="shared" si="1"/>
        <v>0</v>
      </c>
    </row>
    <row r="31" spans="1:11" ht="24.95" hidden="1" customHeight="1" x14ac:dyDescent="0.35">
      <c r="A31" s="59">
        <v>21</v>
      </c>
      <c r="B31" s="60">
        <v>1600700036</v>
      </c>
      <c r="C31" s="61" t="s">
        <v>28</v>
      </c>
      <c r="D31" s="59" t="s">
        <v>51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3">
        <f t="shared" si="1"/>
        <v>0</v>
      </c>
    </row>
    <row r="32" spans="1:11" ht="24.95" hidden="1" customHeight="1" x14ac:dyDescent="0.35">
      <c r="A32" s="65">
        <v>22</v>
      </c>
      <c r="B32" s="60">
        <v>1600700037</v>
      </c>
      <c r="C32" s="61" t="s">
        <v>28</v>
      </c>
      <c r="D32" s="59" t="s">
        <v>52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3">
        <f t="shared" si="1"/>
        <v>0</v>
      </c>
    </row>
    <row r="33" spans="1:11" ht="24.95" hidden="1" customHeight="1" x14ac:dyDescent="0.35">
      <c r="A33" s="59">
        <v>23</v>
      </c>
      <c r="B33" s="60">
        <v>1600700038</v>
      </c>
      <c r="C33" s="61" t="s">
        <v>28</v>
      </c>
      <c r="D33" s="59" t="s">
        <v>53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3">
        <f t="shared" si="1"/>
        <v>0</v>
      </c>
    </row>
    <row r="34" spans="1:11" ht="24.95" hidden="1" customHeight="1" x14ac:dyDescent="0.35">
      <c r="A34" s="65">
        <v>24</v>
      </c>
      <c r="B34" s="68">
        <v>1600700039</v>
      </c>
      <c r="C34" s="61" t="s">
        <v>28</v>
      </c>
      <c r="D34" s="59" t="s">
        <v>54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3">
        <f t="shared" si="1"/>
        <v>0</v>
      </c>
    </row>
    <row r="35" spans="1:11" ht="24.95" hidden="1" customHeight="1" x14ac:dyDescent="0.35">
      <c r="A35" s="59">
        <v>25</v>
      </c>
      <c r="B35" s="60">
        <v>1600700040</v>
      </c>
      <c r="C35" s="61" t="s">
        <v>28</v>
      </c>
      <c r="D35" s="59" t="s">
        <v>55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3">
        <f t="shared" si="1"/>
        <v>0</v>
      </c>
    </row>
    <row r="36" spans="1:11" ht="24.95" customHeight="1" x14ac:dyDescent="0.35">
      <c r="A36" s="65">
        <v>3</v>
      </c>
      <c r="B36" s="68">
        <v>1600700041</v>
      </c>
      <c r="C36" s="61" t="s">
        <v>28</v>
      </c>
      <c r="D36" s="59" t="s">
        <v>56</v>
      </c>
      <c r="E36" s="62">
        <v>0</v>
      </c>
      <c r="F36" s="62">
        <v>0</v>
      </c>
      <c r="G36" s="62">
        <v>8805.5800000000017</v>
      </c>
      <c r="H36" s="62">
        <v>7500</v>
      </c>
      <c r="I36" s="62">
        <v>5900</v>
      </c>
      <c r="J36" s="62">
        <v>4675.8999999999996</v>
      </c>
      <c r="K36" s="63">
        <f t="shared" si="1"/>
        <v>26881.480000000003</v>
      </c>
    </row>
    <row r="37" spans="1:11" ht="24.95" hidden="1" customHeight="1" x14ac:dyDescent="0.35">
      <c r="A37" s="59">
        <v>27</v>
      </c>
      <c r="B37" s="68">
        <v>1600700042</v>
      </c>
      <c r="C37" s="61" t="s">
        <v>28</v>
      </c>
      <c r="D37" s="59" t="s">
        <v>57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3">
        <f t="shared" si="1"/>
        <v>0</v>
      </c>
    </row>
    <row r="38" spans="1:11" ht="24.95" hidden="1" customHeight="1" x14ac:dyDescent="0.35">
      <c r="A38" s="65">
        <v>28</v>
      </c>
      <c r="B38" s="60">
        <v>1600700043</v>
      </c>
      <c r="C38" s="61" t="s">
        <v>28</v>
      </c>
      <c r="D38" s="59" t="s">
        <v>58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f t="shared" si="1"/>
        <v>0</v>
      </c>
    </row>
    <row r="39" spans="1:11" ht="24.95" customHeight="1" x14ac:dyDescent="0.35">
      <c r="A39" s="59">
        <v>4</v>
      </c>
      <c r="B39" s="60">
        <v>1600700044</v>
      </c>
      <c r="C39" s="61" t="s">
        <v>28</v>
      </c>
      <c r="D39" s="59" t="s">
        <v>59</v>
      </c>
      <c r="E39" s="62">
        <v>3409072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3">
        <f t="shared" si="1"/>
        <v>3409072</v>
      </c>
    </row>
    <row r="40" spans="1:11" ht="24.95" hidden="1" customHeight="1" x14ac:dyDescent="0.35">
      <c r="A40" s="65">
        <v>30</v>
      </c>
      <c r="B40" s="60">
        <v>1600700045</v>
      </c>
      <c r="C40" s="69" t="s">
        <v>28</v>
      </c>
      <c r="D40" s="70" t="s">
        <v>60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63">
        <f t="shared" si="1"/>
        <v>0</v>
      </c>
    </row>
    <row r="41" spans="1:11" ht="24.95" hidden="1" customHeight="1" x14ac:dyDescent="0.35">
      <c r="A41" s="59">
        <v>31</v>
      </c>
      <c r="B41" s="60">
        <v>1600700046</v>
      </c>
      <c r="C41" s="61" t="s">
        <v>28</v>
      </c>
      <c r="D41" s="59" t="s">
        <v>61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f t="shared" si="1"/>
        <v>0</v>
      </c>
    </row>
    <row r="42" spans="1:11" ht="24.95" customHeight="1" x14ac:dyDescent="0.35">
      <c r="A42" s="65">
        <v>5</v>
      </c>
      <c r="B42" s="60">
        <v>1600700047</v>
      </c>
      <c r="C42" s="61" t="s">
        <v>28</v>
      </c>
      <c r="D42" s="59" t="s">
        <v>62</v>
      </c>
      <c r="E42" s="62">
        <v>7986272.1099999957</v>
      </c>
      <c r="F42" s="62">
        <v>566320.64999999944</v>
      </c>
      <c r="G42" s="62">
        <v>839122.75999999978</v>
      </c>
      <c r="H42" s="62">
        <v>8953.760000000002</v>
      </c>
      <c r="I42" s="62">
        <v>5956</v>
      </c>
      <c r="J42" s="62">
        <v>0</v>
      </c>
      <c r="K42" s="63">
        <f t="shared" si="1"/>
        <v>9406625.2799999937</v>
      </c>
    </row>
    <row r="43" spans="1:11" ht="24.95" hidden="1" customHeight="1" x14ac:dyDescent="0.35">
      <c r="A43" s="59">
        <v>33</v>
      </c>
      <c r="B43" s="60">
        <v>1600700048</v>
      </c>
      <c r="C43" s="61" t="s">
        <v>28</v>
      </c>
      <c r="D43" s="59" t="s">
        <v>63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3">
        <f t="shared" si="1"/>
        <v>0</v>
      </c>
    </row>
    <row r="44" spans="1:11" ht="24.95" customHeight="1" x14ac:dyDescent="0.35">
      <c r="A44" s="65">
        <v>6</v>
      </c>
      <c r="B44" s="60">
        <v>1600700049</v>
      </c>
      <c r="C44" s="61" t="s">
        <v>28</v>
      </c>
      <c r="D44" s="59" t="s">
        <v>64</v>
      </c>
      <c r="E44" s="62">
        <v>5180740.2000000011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3">
        <f t="shared" si="1"/>
        <v>5180740.2000000011</v>
      </c>
    </row>
    <row r="45" spans="1:11" ht="24.95" hidden="1" customHeight="1" x14ac:dyDescent="0.35">
      <c r="A45" s="59">
        <v>35</v>
      </c>
      <c r="B45" s="68">
        <v>1600700050</v>
      </c>
      <c r="C45" s="61" t="s">
        <v>28</v>
      </c>
      <c r="D45" s="59" t="s">
        <v>65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3">
        <f t="shared" si="1"/>
        <v>0</v>
      </c>
    </row>
    <row r="46" spans="1:11" ht="24.95" hidden="1" customHeight="1" x14ac:dyDescent="0.35">
      <c r="A46" s="65">
        <v>36</v>
      </c>
      <c r="B46" s="60">
        <v>1600700052</v>
      </c>
      <c r="C46" s="61" t="s">
        <v>34</v>
      </c>
      <c r="D46" s="66" t="s">
        <v>41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3">
        <f t="shared" si="1"/>
        <v>0</v>
      </c>
    </row>
    <row r="47" spans="1:11" ht="24.95" hidden="1" customHeight="1" x14ac:dyDescent="0.35">
      <c r="A47" s="59">
        <v>37</v>
      </c>
      <c r="B47" s="60">
        <v>1600700053</v>
      </c>
      <c r="C47" s="61" t="s">
        <v>36</v>
      </c>
      <c r="D47" s="59" t="s">
        <v>48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3">
        <f t="shared" si="1"/>
        <v>0</v>
      </c>
    </row>
    <row r="48" spans="1:11" ht="24.95" hidden="1" customHeight="1" x14ac:dyDescent="0.35">
      <c r="A48" s="65">
        <v>38</v>
      </c>
      <c r="B48" s="60">
        <v>1600700054</v>
      </c>
      <c r="C48" s="61" t="s">
        <v>34</v>
      </c>
      <c r="D48" s="59" t="s">
        <v>66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3">
        <f t="shared" si="1"/>
        <v>0</v>
      </c>
    </row>
    <row r="49" spans="1:11" ht="24.95" customHeight="1" x14ac:dyDescent="0.35">
      <c r="A49" s="59">
        <v>7</v>
      </c>
      <c r="B49" s="60">
        <v>1600700055</v>
      </c>
      <c r="C49" s="61" t="s">
        <v>34</v>
      </c>
      <c r="D49" s="59" t="s">
        <v>53</v>
      </c>
      <c r="E49" s="62">
        <v>2182835.6000000015</v>
      </c>
      <c r="F49" s="62">
        <v>278951.55999999994</v>
      </c>
      <c r="G49" s="62">
        <v>34185.429999999993</v>
      </c>
      <c r="H49" s="62">
        <v>4897.3899999999994</v>
      </c>
      <c r="I49" s="62">
        <v>0</v>
      </c>
      <c r="J49" s="62">
        <v>1385.6499999999996</v>
      </c>
      <c r="K49" s="63">
        <f t="shared" si="1"/>
        <v>2502255.6300000018</v>
      </c>
    </row>
    <row r="50" spans="1:11" ht="24.95" hidden="1" customHeight="1" x14ac:dyDescent="0.35">
      <c r="A50" s="65">
        <v>40</v>
      </c>
      <c r="B50" s="60">
        <v>1600700056</v>
      </c>
      <c r="C50" s="61" t="s">
        <v>34</v>
      </c>
      <c r="D50" s="59" t="s">
        <v>67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3">
        <f t="shared" si="1"/>
        <v>0</v>
      </c>
    </row>
    <row r="51" spans="1:11" ht="24.95" customHeight="1" x14ac:dyDescent="0.35">
      <c r="A51" s="59">
        <v>8</v>
      </c>
      <c r="B51" s="60">
        <v>1600700057</v>
      </c>
      <c r="C51" s="61" t="s">
        <v>34</v>
      </c>
      <c r="D51" s="59" t="s">
        <v>60</v>
      </c>
      <c r="E51" s="62">
        <v>1867302.25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3">
        <f t="shared" si="1"/>
        <v>1867302.25</v>
      </c>
    </row>
    <row r="52" spans="1:11" ht="24.95" hidden="1" customHeight="1" x14ac:dyDescent="0.35">
      <c r="A52" s="65">
        <v>42</v>
      </c>
      <c r="B52" s="68">
        <v>1600700058</v>
      </c>
      <c r="C52" s="61" t="s">
        <v>34</v>
      </c>
      <c r="D52" s="66" t="s">
        <v>61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3">
        <f t="shared" si="1"/>
        <v>0</v>
      </c>
    </row>
    <row r="53" spans="1:11" ht="24.95" customHeight="1" x14ac:dyDescent="0.35">
      <c r="A53" s="59">
        <v>9</v>
      </c>
      <c r="B53" s="60">
        <v>1600700059</v>
      </c>
      <c r="C53" s="61" t="s">
        <v>37</v>
      </c>
      <c r="D53" s="59" t="s">
        <v>68</v>
      </c>
      <c r="E53" s="62">
        <v>7009738.8599999994</v>
      </c>
      <c r="F53" s="62">
        <v>503627.10000000009</v>
      </c>
      <c r="G53" s="62">
        <v>3722</v>
      </c>
      <c r="H53" s="62">
        <v>9019.0299999999988</v>
      </c>
      <c r="I53" s="62">
        <v>4144</v>
      </c>
      <c r="J53" s="62">
        <v>2450.84</v>
      </c>
      <c r="K53" s="63">
        <f t="shared" si="1"/>
        <v>7532701.8299999991</v>
      </c>
    </row>
    <row r="54" spans="1:11" ht="24.95" hidden="1" customHeight="1" x14ac:dyDescent="0.35">
      <c r="A54" s="65">
        <v>44</v>
      </c>
      <c r="B54" s="60">
        <v>1600700061</v>
      </c>
      <c r="C54" s="72" t="s">
        <v>69</v>
      </c>
      <c r="D54" s="59" t="s">
        <v>70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3">
        <f t="shared" si="1"/>
        <v>0</v>
      </c>
    </row>
    <row r="55" spans="1:11" ht="24.95" customHeight="1" x14ac:dyDescent="0.35">
      <c r="A55" s="59">
        <v>10</v>
      </c>
      <c r="B55" s="68">
        <v>1600700062</v>
      </c>
      <c r="C55" s="61" t="s">
        <v>69</v>
      </c>
      <c r="D55" s="59" t="s">
        <v>71</v>
      </c>
      <c r="E55" s="62">
        <v>0</v>
      </c>
      <c r="F55" s="62">
        <v>39034.100000000006</v>
      </c>
      <c r="G55" s="62">
        <v>0</v>
      </c>
      <c r="H55" s="62">
        <v>4797.880000000001</v>
      </c>
      <c r="I55" s="62">
        <v>1075</v>
      </c>
      <c r="J55" s="62">
        <v>0</v>
      </c>
      <c r="K55" s="63">
        <f t="shared" si="1"/>
        <v>44906.98000000001</v>
      </c>
    </row>
    <row r="56" spans="1:11" ht="24.95" hidden="1" customHeight="1" x14ac:dyDescent="0.35">
      <c r="A56" s="65">
        <v>46</v>
      </c>
      <c r="B56" s="60">
        <v>1600700063</v>
      </c>
      <c r="C56" s="61" t="s">
        <v>69</v>
      </c>
      <c r="D56" s="59" t="s">
        <v>72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3">
        <f t="shared" si="1"/>
        <v>0</v>
      </c>
    </row>
    <row r="57" spans="1:11" ht="24.95" hidden="1" customHeight="1" x14ac:dyDescent="0.35">
      <c r="A57" s="59">
        <v>47</v>
      </c>
      <c r="B57" s="60">
        <v>1600700064</v>
      </c>
      <c r="C57" s="61" t="s">
        <v>69</v>
      </c>
      <c r="D57" s="59" t="s">
        <v>73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3">
        <f t="shared" si="1"/>
        <v>0</v>
      </c>
    </row>
    <row r="58" spans="1:11" ht="24.95" customHeight="1" x14ac:dyDescent="0.35">
      <c r="A58" s="65">
        <v>11</v>
      </c>
      <c r="B58" s="60">
        <v>1600700065</v>
      </c>
      <c r="C58" s="61" t="s">
        <v>69</v>
      </c>
      <c r="D58" s="59" t="s">
        <v>74</v>
      </c>
      <c r="E58" s="62">
        <v>0</v>
      </c>
      <c r="F58" s="62">
        <v>106013.37</v>
      </c>
      <c r="G58" s="62">
        <v>124792.06</v>
      </c>
      <c r="H58" s="62">
        <v>4938.6999999999989</v>
      </c>
      <c r="I58" s="62">
        <v>1850</v>
      </c>
      <c r="J58" s="62">
        <v>0</v>
      </c>
      <c r="K58" s="63">
        <f t="shared" si="1"/>
        <v>237594.13</v>
      </c>
    </row>
    <row r="59" spans="1:11" ht="24.95" hidden="1" customHeight="1" x14ac:dyDescent="0.35">
      <c r="A59" s="59">
        <v>49</v>
      </c>
      <c r="B59" s="60">
        <v>1600700066</v>
      </c>
      <c r="C59" s="61" t="s">
        <v>75</v>
      </c>
      <c r="D59" s="59" t="s">
        <v>35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3">
        <f t="shared" si="1"/>
        <v>0</v>
      </c>
    </row>
    <row r="60" spans="1:11" ht="24.95" hidden="1" customHeight="1" x14ac:dyDescent="0.35">
      <c r="A60" s="65">
        <v>50</v>
      </c>
      <c r="B60" s="60">
        <v>1600700068</v>
      </c>
      <c r="C60" s="61" t="s">
        <v>75</v>
      </c>
      <c r="D60" s="59" t="s">
        <v>49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3">
        <f t="shared" si="1"/>
        <v>0</v>
      </c>
    </row>
    <row r="61" spans="1:11" ht="24.95" hidden="1" customHeight="1" x14ac:dyDescent="0.35">
      <c r="A61" s="59">
        <v>51</v>
      </c>
      <c r="B61" s="60">
        <v>1600700069</v>
      </c>
      <c r="C61" s="61" t="s">
        <v>75</v>
      </c>
      <c r="D61" s="59" t="s">
        <v>53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3">
        <f t="shared" si="1"/>
        <v>0</v>
      </c>
    </row>
    <row r="62" spans="1:11" ht="24.95" hidden="1" customHeight="1" x14ac:dyDescent="0.35">
      <c r="A62" s="65">
        <v>52</v>
      </c>
      <c r="B62" s="60">
        <v>1600700070</v>
      </c>
      <c r="C62" s="61" t="s">
        <v>36</v>
      </c>
      <c r="D62" s="66" t="s">
        <v>45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3">
        <f t="shared" si="1"/>
        <v>0</v>
      </c>
    </row>
    <row r="63" spans="1:11" ht="24.95" hidden="1" customHeight="1" x14ac:dyDescent="0.35">
      <c r="A63" s="59">
        <v>53</v>
      </c>
      <c r="B63" s="60">
        <v>1600700071</v>
      </c>
      <c r="C63" s="61" t="s">
        <v>36</v>
      </c>
      <c r="D63" s="59" t="s">
        <v>46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f t="shared" si="1"/>
        <v>0</v>
      </c>
    </row>
    <row r="64" spans="1:11" ht="24.95" hidden="1" customHeight="1" x14ac:dyDescent="0.35">
      <c r="A64" s="65">
        <v>54</v>
      </c>
      <c r="B64" s="68">
        <v>1600700072</v>
      </c>
      <c r="C64" s="61" t="s">
        <v>36</v>
      </c>
      <c r="D64" s="66" t="s">
        <v>61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3">
        <f t="shared" si="1"/>
        <v>0</v>
      </c>
    </row>
    <row r="65" spans="1:11" ht="24.95" hidden="1" customHeight="1" x14ac:dyDescent="0.35">
      <c r="A65" s="59">
        <v>55</v>
      </c>
      <c r="B65" s="60">
        <v>1600700074</v>
      </c>
      <c r="C65" s="61" t="s">
        <v>76</v>
      </c>
      <c r="D65" s="59" t="s">
        <v>77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3">
        <f t="shared" si="1"/>
        <v>0</v>
      </c>
    </row>
    <row r="66" spans="1:11" ht="24.95" hidden="1" customHeight="1" x14ac:dyDescent="0.35">
      <c r="A66" s="65">
        <v>56</v>
      </c>
      <c r="B66" s="60">
        <v>1600700075</v>
      </c>
      <c r="C66" s="61" t="s">
        <v>76</v>
      </c>
      <c r="D66" s="73" t="s">
        <v>78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63">
        <f t="shared" si="1"/>
        <v>0</v>
      </c>
    </row>
    <row r="67" spans="1:11" ht="24.95" hidden="1" customHeight="1" x14ac:dyDescent="0.35">
      <c r="A67" s="59">
        <v>57</v>
      </c>
      <c r="B67" s="60">
        <v>1600700076</v>
      </c>
      <c r="C67" s="61" t="s">
        <v>28</v>
      </c>
      <c r="D67" s="59" t="s">
        <v>79</v>
      </c>
      <c r="E67" s="62">
        <v>0</v>
      </c>
      <c r="F67" s="62"/>
      <c r="G67" s="62">
        <v>0</v>
      </c>
      <c r="H67" s="62">
        <v>0</v>
      </c>
      <c r="I67" s="62">
        <v>0</v>
      </c>
      <c r="J67" s="62">
        <v>0</v>
      </c>
      <c r="K67" s="63">
        <f t="shared" si="1"/>
        <v>0</v>
      </c>
    </row>
    <row r="68" spans="1:11" ht="24.95" hidden="1" customHeight="1" x14ac:dyDescent="0.35">
      <c r="A68" s="65">
        <v>58</v>
      </c>
      <c r="B68" s="60">
        <v>1600700077</v>
      </c>
      <c r="C68" s="61" t="s">
        <v>80</v>
      </c>
      <c r="D68" s="59" t="s">
        <v>81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3">
        <f t="shared" si="1"/>
        <v>0</v>
      </c>
    </row>
    <row r="69" spans="1:11" ht="24.95" customHeight="1" x14ac:dyDescent="0.35">
      <c r="A69" s="59">
        <v>12</v>
      </c>
      <c r="B69" s="60">
        <v>1600700078</v>
      </c>
      <c r="C69" s="61" t="s">
        <v>80</v>
      </c>
      <c r="D69" s="59" t="s">
        <v>82</v>
      </c>
      <c r="E69" s="62">
        <v>2923725.3899999987</v>
      </c>
      <c r="F69" s="62">
        <v>116459.30999999994</v>
      </c>
      <c r="G69" s="62">
        <v>152455.30999999994</v>
      </c>
      <c r="H69" s="62">
        <v>4300</v>
      </c>
      <c r="I69" s="62">
        <v>3815</v>
      </c>
      <c r="J69" s="62">
        <v>7270.6500000000015</v>
      </c>
      <c r="K69" s="63">
        <f t="shared" si="1"/>
        <v>3208025.6599999988</v>
      </c>
    </row>
    <row r="70" spans="1:11" ht="24.95" hidden="1" customHeight="1" x14ac:dyDescent="0.35">
      <c r="A70" s="65">
        <v>60</v>
      </c>
      <c r="B70" s="60">
        <v>1600700079</v>
      </c>
      <c r="C70" s="61" t="s">
        <v>80</v>
      </c>
      <c r="D70" s="59" t="s">
        <v>83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3">
        <f t="shared" si="1"/>
        <v>0</v>
      </c>
    </row>
    <row r="71" spans="1:11" ht="24.95" hidden="1" customHeight="1" x14ac:dyDescent="0.35">
      <c r="A71" s="59">
        <v>61</v>
      </c>
      <c r="B71" s="60">
        <v>1600700080</v>
      </c>
      <c r="C71" s="61" t="s">
        <v>80</v>
      </c>
      <c r="D71" s="59" t="s">
        <v>84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3">
        <f t="shared" si="1"/>
        <v>0</v>
      </c>
    </row>
    <row r="72" spans="1:11" ht="24.95" hidden="1" customHeight="1" x14ac:dyDescent="0.35">
      <c r="A72" s="65">
        <v>62</v>
      </c>
      <c r="B72" s="60">
        <v>1600700081</v>
      </c>
      <c r="C72" s="61" t="s">
        <v>80</v>
      </c>
      <c r="D72" s="59" t="s">
        <v>85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3">
        <f t="shared" si="1"/>
        <v>0</v>
      </c>
    </row>
    <row r="73" spans="1:11" ht="24.95" customHeight="1" x14ac:dyDescent="0.35">
      <c r="A73" s="59">
        <v>13</v>
      </c>
      <c r="B73" s="60">
        <v>1600700082</v>
      </c>
      <c r="C73" s="61" t="s">
        <v>80</v>
      </c>
      <c r="D73" s="59" t="s">
        <v>86</v>
      </c>
      <c r="E73" s="62">
        <v>4364655.709999999</v>
      </c>
      <c r="F73" s="62">
        <v>227773.34000000008</v>
      </c>
      <c r="G73" s="62">
        <v>86441.670000000042</v>
      </c>
      <c r="H73" s="62">
        <v>10525.82</v>
      </c>
      <c r="I73" s="62">
        <v>6240</v>
      </c>
      <c r="J73" s="62">
        <v>2889</v>
      </c>
      <c r="K73" s="63">
        <f t="shared" si="1"/>
        <v>4698525.5399999991</v>
      </c>
    </row>
    <row r="74" spans="1:11" ht="24.95" hidden="1" customHeight="1" x14ac:dyDescent="0.35">
      <c r="A74" s="65">
        <v>64</v>
      </c>
      <c r="B74" s="68">
        <v>1600700083</v>
      </c>
      <c r="C74" s="61" t="s">
        <v>80</v>
      </c>
      <c r="D74" s="59" t="s">
        <v>87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3">
        <f t="shared" ref="K74:K137" si="2">SUM(E74:J74)</f>
        <v>0</v>
      </c>
    </row>
    <row r="75" spans="1:11" ht="24.95" customHeight="1" x14ac:dyDescent="0.35">
      <c r="A75" s="59">
        <v>14</v>
      </c>
      <c r="B75" s="60">
        <v>1600700084</v>
      </c>
      <c r="C75" s="61" t="s">
        <v>80</v>
      </c>
      <c r="D75" s="59" t="s">
        <v>88</v>
      </c>
      <c r="E75" s="62">
        <v>0</v>
      </c>
      <c r="F75" s="62">
        <v>300337.79999999981</v>
      </c>
      <c r="G75" s="62">
        <v>471476.35000000009</v>
      </c>
      <c r="H75" s="62">
        <v>8500</v>
      </c>
      <c r="I75" s="62">
        <v>1570</v>
      </c>
      <c r="J75" s="62">
        <v>0</v>
      </c>
      <c r="K75" s="63">
        <f t="shared" si="2"/>
        <v>781884.14999999991</v>
      </c>
    </row>
    <row r="76" spans="1:11" ht="24.95" hidden="1" customHeight="1" x14ac:dyDescent="0.35">
      <c r="A76" s="65">
        <v>66</v>
      </c>
      <c r="B76" s="60">
        <v>1600700085</v>
      </c>
      <c r="C76" s="61" t="s">
        <v>80</v>
      </c>
      <c r="D76" s="59" t="s">
        <v>89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3">
        <f t="shared" si="2"/>
        <v>0</v>
      </c>
    </row>
    <row r="77" spans="1:11" ht="24.95" hidden="1" customHeight="1" x14ac:dyDescent="0.35">
      <c r="A77" s="59">
        <v>67</v>
      </c>
      <c r="B77" s="68">
        <v>1600700086</v>
      </c>
      <c r="C77" s="61" t="s">
        <v>80</v>
      </c>
      <c r="D77" s="59" t="s">
        <v>90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3">
        <f t="shared" si="2"/>
        <v>0</v>
      </c>
    </row>
    <row r="78" spans="1:11" ht="24.95" hidden="1" customHeight="1" x14ac:dyDescent="0.35">
      <c r="A78" s="65">
        <v>68</v>
      </c>
      <c r="B78" s="60">
        <v>1600700087</v>
      </c>
      <c r="C78" s="61" t="s">
        <v>80</v>
      </c>
      <c r="D78" s="59" t="s">
        <v>91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3">
        <f t="shared" si="2"/>
        <v>0</v>
      </c>
    </row>
    <row r="79" spans="1:11" ht="24.95" hidden="1" customHeight="1" x14ac:dyDescent="0.35">
      <c r="A79" s="59">
        <v>69</v>
      </c>
      <c r="B79" s="68">
        <v>1600700088</v>
      </c>
      <c r="C79" s="61" t="s">
        <v>80</v>
      </c>
      <c r="D79" s="59" t="s">
        <v>92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3">
        <f t="shared" si="2"/>
        <v>0</v>
      </c>
    </row>
    <row r="80" spans="1:11" ht="24.95" hidden="1" customHeight="1" x14ac:dyDescent="0.35">
      <c r="A80" s="65">
        <v>70</v>
      </c>
      <c r="B80" s="60">
        <v>1600700089</v>
      </c>
      <c r="C80" s="61" t="s">
        <v>80</v>
      </c>
      <c r="D80" s="73" t="s">
        <v>93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63">
        <f t="shared" si="2"/>
        <v>0</v>
      </c>
    </row>
    <row r="81" spans="1:11" ht="24.95" hidden="1" customHeight="1" x14ac:dyDescent="0.35">
      <c r="A81" s="59">
        <v>71</v>
      </c>
      <c r="B81" s="60">
        <v>1600700090</v>
      </c>
      <c r="C81" s="61" t="s">
        <v>28</v>
      </c>
      <c r="D81" s="59" t="s">
        <v>94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3">
        <f t="shared" si="2"/>
        <v>0</v>
      </c>
    </row>
    <row r="82" spans="1:11" ht="24.95" hidden="1" customHeight="1" x14ac:dyDescent="0.35">
      <c r="A82" s="65">
        <v>72</v>
      </c>
      <c r="B82" s="60">
        <v>1600700091</v>
      </c>
      <c r="C82" s="61" t="s">
        <v>80</v>
      </c>
      <c r="D82" s="59" t="s">
        <v>95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3">
        <f t="shared" si="2"/>
        <v>0</v>
      </c>
    </row>
    <row r="83" spans="1:11" ht="24.95" hidden="1" customHeight="1" x14ac:dyDescent="0.35">
      <c r="A83" s="59">
        <v>73</v>
      </c>
      <c r="B83" s="68">
        <v>1600700092</v>
      </c>
      <c r="C83" s="61" t="s">
        <v>28</v>
      </c>
      <c r="D83" s="59" t="s">
        <v>96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3">
        <f t="shared" si="2"/>
        <v>0</v>
      </c>
    </row>
    <row r="84" spans="1:11" ht="24.95" customHeight="1" x14ac:dyDescent="0.35">
      <c r="A84" s="65">
        <v>15</v>
      </c>
      <c r="B84" s="60">
        <v>1600700093</v>
      </c>
      <c r="C84" s="61" t="s">
        <v>80</v>
      </c>
      <c r="D84" s="73" t="s">
        <v>97</v>
      </c>
      <c r="E84" s="74">
        <v>0</v>
      </c>
      <c r="F84" s="74">
        <v>249462.37999999989</v>
      </c>
      <c r="G84" s="74">
        <v>274718.1399999999</v>
      </c>
      <c r="H84" s="74">
        <v>10203.379999999997</v>
      </c>
      <c r="I84" s="74">
        <v>1918</v>
      </c>
      <c r="J84" s="74">
        <v>0</v>
      </c>
      <c r="K84" s="63">
        <f t="shared" si="2"/>
        <v>536301.89999999979</v>
      </c>
    </row>
    <row r="85" spans="1:11" ht="24.95" hidden="1" customHeight="1" x14ac:dyDescent="0.35">
      <c r="A85" s="59">
        <v>75</v>
      </c>
      <c r="B85" s="68">
        <v>1600700094</v>
      </c>
      <c r="C85" s="61" t="s">
        <v>80</v>
      </c>
      <c r="D85" s="59" t="s">
        <v>98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3">
        <f t="shared" si="2"/>
        <v>0</v>
      </c>
    </row>
    <row r="86" spans="1:11" ht="24.95" hidden="1" customHeight="1" x14ac:dyDescent="0.35">
      <c r="A86" s="65">
        <v>76</v>
      </c>
      <c r="B86" s="60">
        <v>1600700095</v>
      </c>
      <c r="C86" s="61" t="s">
        <v>80</v>
      </c>
      <c r="D86" s="59" t="s">
        <v>99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3">
        <f t="shared" si="2"/>
        <v>0</v>
      </c>
    </row>
    <row r="87" spans="1:11" ht="24.95" hidden="1" customHeight="1" x14ac:dyDescent="0.35">
      <c r="A87" s="59">
        <v>77</v>
      </c>
      <c r="B87" s="60">
        <v>1600700096</v>
      </c>
      <c r="C87" s="61" t="s">
        <v>80</v>
      </c>
      <c r="D87" s="59" t="s">
        <v>100</v>
      </c>
      <c r="E87" s="62">
        <v>0</v>
      </c>
      <c r="F87" s="62">
        <v>0</v>
      </c>
      <c r="G87" s="62">
        <v>0</v>
      </c>
      <c r="H87" s="62"/>
      <c r="I87" s="62">
        <v>0</v>
      </c>
      <c r="J87" s="62">
        <v>0</v>
      </c>
      <c r="K87" s="63">
        <f t="shared" si="2"/>
        <v>0</v>
      </c>
    </row>
    <row r="88" spans="1:11" ht="24.95" hidden="1" customHeight="1" x14ac:dyDescent="0.35">
      <c r="A88" s="65">
        <v>78</v>
      </c>
      <c r="B88" s="60">
        <v>1600700097</v>
      </c>
      <c r="C88" s="61" t="s">
        <v>80</v>
      </c>
      <c r="D88" s="59" t="s">
        <v>78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3">
        <f t="shared" si="2"/>
        <v>0</v>
      </c>
    </row>
    <row r="89" spans="1:11" ht="24.95" hidden="1" customHeight="1" x14ac:dyDescent="0.35">
      <c r="A89" s="59">
        <v>79</v>
      </c>
      <c r="B89" s="60">
        <v>1600700098</v>
      </c>
      <c r="C89" s="61" t="s">
        <v>80</v>
      </c>
      <c r="D89" s="59" t="s">
        <v>101</v>
      </c>
      <c r="E89" s="62">
        <v>0</v>
      </c>
      <c r="F89" s="62"/>
      <c r="G89" s="62">
        <v>0</v>
      </c>
      <c r="H89" s="62">
        <v>0</v>
      </c>
      <c r="I89" s="62">
        <v>0</v>
      </c>
      <c r="J89" s="62">
        <v>0</v>
      </c>
      <c r="K89" s="63">
        <f t="shared" si="2"/>
        <v>0</v>
      </c>
    </row>
    <row r="90" spans="1:11" ht="24.95" hidden="1" customHeight="1" x14ac:dyDescent="0.35">
      <c r="A90" s="65">
        <v>80</v>
      </c>
      <c r="B90" s="60">
        <v>1600700099</v>
      </c>
      <c r="C90" s="61" t="s">
        <v>80</v>
      </c>
      <c r="D90" s="59" t="s">
        <v>102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3">
        <f t="shared" si="2"/>
        <v>0</v>
      </c>
    </row>
    <row r="91" spans="1:11" ht="24.95" hidden="1" customHeight="1" x14ac:dyDescent="0.35">
      <c r="A91" s="59">
        <v>81</v>
      </c>
      <c r="B91" s="68">
        <v>1600700100</v>
      </c>
      <c r="C91" s="61" t="s">
        <v>28</v>
      </c>
      <c r="D91" s="59" t="s">
        <v>103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3">
        <f t="shared" si="2"/>
        <v>0</v>
      </c>
    </row>
    <row r="92" spans="1:11" ht="24.95" hidden="1" customHeight="1" x14ac:dyDescent="0.35">
      <c r="A92" s="65">
        <v>82</v>
      </c>
      <c r="B92" s="60">
        <v>1600700101</v>
      </c>
      <c r="C92" s="61" t="s">
        <v>80</v>
      </c>
      <c r="D92" s="59" t="s">
        <v>53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3">
        <f t="shared" si="2"/>
        <v>0</v>
      </c>
    </row>
    <row r="93" spans="1:11" ht="24.95" hidden="1" customHeight="1" x14ac:dyDescent="0.35">
      <c r="A93" s="59">
        <v>83</v>
      </c>
      <c r="B93" s="60">
        <v>1600700102</v>
      </c>
      <c r="C93" s="61" t="s">
        <v>80</v>
      </c>
      <c r="D93" s="59" t="s">
        <v>104</v>
      </c>
      <c r="E93" s="62">
        <v>0</v>
      </c>
      <c r="F93" s="62">
        <v>0</v>
      </c>
      <c r="G93" s="62">
        <v>0</v>
      </c>
      <c r="H93" s="62"/>
      <c r="I93" s="62">
        <v>0</v>
      </c>
      <c r="J93" s="62">
        <v>0</v>
      </c>
      <c r="K93" s="63">
        <f t="shared" si="2"/>
        <v>0</v>
      </c>
    </row>
    <row r="94" spans="1:11" ht="24.95" customHeight="1" x14ac:dyDescent="0.35">
      <c r="A94" s="65">
        <v>16</v>
      </c>
      <c r="B94" s="60">
        <v>1600700103</v>
      </c>
      <c r="C94" s="61" t="s">
        <v>80</v>
      </c>
      <c r="D94" s="59" t="s">
        <v>105</v>
      </c>
      <c r="E94" s="62">
        <v>0</v>
      </c>
      <c r="F94" s="62">
        <v>405529.84000000008</v>
      </c>
      <c r="G94" s="62">
        <v>436621.31000000006</v>
      </c>
      <c r="H94" s="62">
        <v>6365.4500000000007</v>
      </c>
      <c r="I94" s="62">
        <v>4595</v>
      </c>
      <c r="J94" s="62">
        <v>2247</v>
      </c>
      <c r="K94" s="63">
        <f t="shared" si="2"/>
        <v>855358.60000000009</v>
      </c>
    </row>
    <row r="95" spans="1:11" ht="24.95" hidden="1" customHeight="1" x14ac:dyDescent="0.35">
      <c r="A95" s="59">
        <v>85</v>
      </c>
      <c r="B95" s="60">
        <v>1600700104</v>
      </c>
      <c r="C95" s="61" t="s">
        <v>80</v>
      </c>
      <c r="D95" s="59" t="s">
        <v>106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3">
        <f t="shared" si="2"/>
        <v>0</v>
      </c>
    </row>
    <row r="96" spans="1:11" ht="24.95" customHeight="1" x14ac:dyDescent="0.35">
      <c r="A96" s="65">
        <v>17</v>
      </c>
      <c r="B96" s="60">
        <v>1600700105</v>
      </c>
      <c r="C96" s="72" t="s">
        <v>80</v>
      </c>
      <c r="D96" s="73" t="s">
        <v>55</v>
      </c>
      <c r="E96" s="74">
        <v>0</v>
      </c>
      <c r="F96" s="74">
        <v>281170.49</v>
      </c>
      <c r="G96" s="74">
        <v>152064.76</v>
      </c>
      <c r="H96" s="74">
        <v>9601.9100000000035</v>
      </c>
      <c r="I96" s="74">
        <v>6798</v>
      </c>
      <c r="J96" s="74">
        <v>1893.8999999999996</v>
      </c>
      <c r="K96" s="63">
        <f t="shared" si="2"/>
        <v>451529.06000000006</v>
      </c>
    </row>
    <row r="97" spans="1:11" ht="24.95" customHeight="1" x14ac:dyDescent="0.35">
      <c r="A97" s="59">
        <v>18</v>
      </c>
      <c r="B97" s="60">
        <v>1600700106</v>
      </c>
      <c r="C97" s="61" t="s">
        <v>80</v>
      </c>
      <c r="D97" s="59" t="s">
        <v>107</v>
      </c>
      <c r="E97" s="62">
        <v>12889118.300000001</v>
      </c>
      <c r="F97" s="62">
        <v>245393.14000000013</v>
      </c>
      <c r="G97" s="62">
        <v>1003798.56</v>
      </c>
      <c r="H97" s="62">
        <v>6296.4500000000007</v>
      </c>
      <c r="I97" s="62">
        <v>7220</v>
      </c>
      <c r="J97" s="62">
        <v>6088.2999999999993</v>
      </c>
      <c r="K97" s="63">
        <f t="shared" si="2"/>
        <v>14157914.750000002</v>
      </c>
    </row>
    <row r="98" spans="1:11" ht="24.95" hidden="1" customHeight="1" x14ac:dyDescent="0.35">
      <c r="A98" s="65">
        <v>88</v>
      </c>
      <c r="B98" s="60">
        <v>1600700107</v>
      </c>
      <c r="C98" s="61" t="s">
        <v>80</v>
      </c>
      <c r="D98" s="59" t="s">
        <v>108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3">
        <f t="shared" si="2"/>
        <v>0</v>
      </c>
    </row>
    <row r="99" spans="1:11" ht="24.95" hidden="1" customHeight="1" x14ac:dyDescent="0.35">
      <c r="A99" s="59">
        <v>89</v>
      </c>
      <c r="B99" s="60">
        <v>1600700108</v>
      </c>
      <c r="C99" s="61" t="s">
        <v>80</v>
      </c>
      <c r="D99" s="59" t="s">
        <v>109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3">
        <f t="shared" si="2"/>
        <v>0</v>
      </c>
    </row>
    <row r="100" spans="1:11" ht="24.95" customHeight="1" x14ac:dyDescent="0.35">
      <c r="A100" s="65">
        <v>19</v>
      </c>
      <c r="B100" s="68">
        <v>1600700109</v>
      </c>
      <c r="C100" s="61" t="s">
        <v>80</v>
      </c>
      <c r="D100" s="59" t="s">
        <v>110</v>
      </c>
      <c r="E100" s="62">
        <v>0</v>
      </c>
      <c r="F100" s="62">
        <v>233518.69999999995</v>
      </c>
      <c r="G100" s="62">
        <v>163345.18999999994</v>
      </c>
      <c r="H100" s="62">
        <v>0</v>
      </c>
      <c r="I100" s="62">
        <v>1462</v>
      </c>
      <c r="J100" s="62">
        <v>749</v>
      </c>
      <c r="K100" s="63">
        <f t="shared" si="2"/>
        <v>399074.8899999999</v>
      </c>
    </row>
    <row r="101" spans="1:11" ht="24.95" hidden="1" customHeight="1" x14ac:dyDescent="0.35">
      <c r="A101" s="59">
        <v>91</v>
      </c>
      <c r="B101" s="60">
        <v>1600700110</v>
      </c>
      <c r="C101" s="61" t="s">
        <v>80</v>
      </c>
      <c r="D101" s="59" t="s">
        <v>111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0</v>
      </c>
      <c r="K101" s="63">
        <f t="shared" si="2"/>
        <v>0</v>
      </c>
    </row>
    <row r="102" spans="1:11" ht="24.95" hidden="1" customHeight="1" x14ac:dyDescent="0.35">
      <c r="A102" s="65">
        <v>92</v>
      </c>
      <c r="B102" s="60">
        <v>1600700111</v>
      </c>
      <c r="C102" s="61" t="s">
        <v>80</v>
      </c>
      <c r="D102" s="59" t="s">
        <v>112</v>
      </c>
      <c r="E102" s="62">
        <v>0</v>
      </c>
      <c r="F102" s="62">
        <v>0</v>
      </c>
      <c r="G102" s="62">
        <v>0</v>
      </c>
      <c r="H102" s="62">
        <v>0</v>
      </c>
      <c r="I102" s="62">
        <v>0</v>
      </c>
      <c r="J102" s="62">
        <v>0</v>
      </c>
      <c r="K102" s="63">
        <f t="shared" si="2"/>
        <v>0</v>
      </c>
    </row>
    <row r="103" spans="1:11" ht="24.95" hidden="1" customHeight="1" x14ac:dyDescent="0.35">
      <c r="A103" s="59">
        <v>93</v>
      </c>
      <c r="B103" s="60">
        <v>1600700112</v>
      </c>
      <c r="C103" s="61" t="s">
        <v>80</v>
      </c>
      <c r="D103" s="59" t="s">
        <v>113</v>
      </c>
      <c r="E103" s="62">
        <v>0</v>
      </c>
      <c r="F103" s="62">
        <v>0</v>
      </c>
      <c r="G103" s="62">
        <v>0</v>
      </c>
      <c r="H103" s="62">
        <v>0</v>
      </c>
      <c r="I103" s="62">
        <v>0</v>
      </c>
      <c r="J103" s="62">
        <v>0</v>
      </c>
      <c r="K103" s="63">
        <f t="shared" si="2"/>
        <v>0</v>
      </c>
    </row>
    <row r="104" spans="1:11" ht="24.95" hidden="1" customHeight="1" x14ac:dyDescent="0.35">
      <c r="A104" s="65">
        <v>94</v>
      </c>
      <c r="B104" s="68">
        <v>1600700113</v>
      </c>
      <c r="C104" s="61" t="s">
        <v>80</v>
      </c>
      <c r="D104" s="59" t="s">
        <v>114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3">
        <f t="shared" si="2"/>
        <v>0</v>
      </c>
    </row>
    <row r="105" spans="1:11" ht="24.95" hidden="1" customHeight="1" x14ac:dyDescent="0.35">
      <c r="A105" s="59">
        <v>95</v>
      </c>
      <c r="B105" s="60">
        <v>1600700114</v>
      </c>
      <c r="C105" s="61" t="s">
        <v>80</v>
      </c>
      <c r="D105" s="59" t="s">
        <v>115</v>
      </c>
      <c r="E105" s="62">
        <v>0</v>
      </c>
      <c r="F105" s="62">
        <v>0</v>
      </c>
      <c r="G105" s="62">
        <v>0</v>
      </c>
      <c r="H105" s="62">
        <v>0</v>
      </c>
      <c r="I105" s="62">
        <v>0</v>
      </c>
      <c r="J105" s="62">
        <v>0</v>
      </c>
      <c r="K105" s="63">
        <f t="shared" si="2"/>
        <v>0</v>
      </c>
    </row>
    <row r="106" spans="1:11" ht="24.95" customHeight="1" x14ac:dyDescent="0.35">
      <c r="A106" s="65">
        <v>20</v>
      </c>
      <c r="B106" s="60">
        <v>1600700115</v>
      </c>
      <c r="C106" s="61" t="s">
        <v>80</v>
      </c>
      <c r="D106" s="59" t="s">
        <v>61</v>
      </c>
      <c r="E106" s="62">
        <v>3170940.92</v>
      </c>
      <c r="F106" s="75">
        <v>0</v>
      </c>
      <c r="G106" s="75">
        <v>0</v>
      </c>
      <c r="H106" s="75">
        <v>0</v>
      </c>
      <c r="I106" s="62">
        <v>0</v>
      </c>
      <c r="J106" s="62">
        <v>0</v>
      </c>
      <c r="K106" s="63">
        <f t="shared" si="2"/>
        <v>3170940.92</v>
      </c>
    </row>
    <row r="107" spans="1:11" s="76" customFormat="1" ht="24.95" hidden="1" customHeight="1" x14ac:dyDescent="0.35">
      <c r="A107" s="59">
        <v>97</v>
      </c>
      <c r="B107" s="68">
        <v>1600700116</v>
      </c>
      <c r="C107" s="69" t="s">
        <v>80</v>
      </c>
      <c r="D107" s="70" t="s">
        <v>116</v>
      </c>
      <c r="E107" s="71">
        <v>0</v>
      </c>
      <c r="F107" s="71">
        <v>0</v>
      </c>
      <c r="G107" s="71">
        <v>0</v>
      </c>
      <c r="H107" s="71">
        <v>0</v>
      </c>
      <c r="I107" s="71">
        <v>0</v>
      </c>
      <c r="J107" s="71"/>
      <c r="K107" s="63">
        <f t="shared" si="2"/>
        <v>0</v>
      </c>
    </row>
    <row r="108" spans="1:11" ht="24.95" hidden="1" customHeight="1" x14ac:dyDescent="0.35">
      <c r="A108" s="65">
        <v>98</v>
      </c>
      <c r="B108" s="77">
        <v>1600700117</v>
      </c>
      <c r="C108" s="78" t="s">
        <v>28</v>
      </c>
      <c r="D108" s="79" t="s">
        <v>117</v>
      </c>
      <c r="E108" s="80">
        <v>0</v>
      </c>
      <c r="F108" s="80">
        <v>0</v>
      </c>
      <c r="G108" s="80">
        <v>0</v>
      </c>
      <c r="H108" s="80">
        <v>0</v>
      </c>
      <c r="I108" s="80">
        <v>0</v>
      </c>
      <c r="J108" s="80">
        <v>0</v>
      </c>
      <c r="K108" s="63">
        <f t="shared" si="2"/>
        <v>0</v>
      </c>
    </row>
    <row r="109" spans="1:11" ht="24.95" customHeight="1" x14ac:dyDescent="0.35">
      <c r="A109" s="59">
        <v>21</v>
      </c>
      <c r="B109" s="60">
        <v>1600700118</v>
      </c>
      <c r="C109" s="61" t="s">
        <v>80</v>
      </c>
      <c r="D109" s="59" t="s">
        <v>118</v>
      </c>
      <c r="E109" s="62">
        <v>5667957</v>
      </c>
      <c r="F109" s="62">
        <v>360983.2300000001</v>
      </c>
      <c r="G109" s="62">
        <v>547263.25000000023</v>
      </c>
      <c r="H109" s="62">
        <v>21089.360000000001</v>
      </c>
      <c r="I109" s="62">
        <v>4978</v>
      </c>
      <c r="J109" s="62">
        <v>6206</v>
      </c>
      <c r="K109" s="63">
        <f t="shared" si="2"/>
        <v>6608476.8400000008</v>
      </c>
    </row>
    <row r="110" spans="1:11" ht="24.95" hidden="1" customHeight="1" x14ac:dyDescent="0.35">
      <c r="A110" s="65">
        <v>100</v>
      </c>
      <c r="B110" s="60">
        <v>1600700119</v>
      </c>
      <c r="C110" s="61" t="s">
        <v>80</v>
      </c>
      <c r="D110" s="59" t="s">
        <v>119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3">
        <f t="shared" si="2"/>
        <v>0</v>
      </c>
    </row>
    <row r="111" spans="1:11" ht="24.95" hidden="1" customHeight="1" x14ac:dyDescent="0.35">
      <c r="A111" s="59">
        <v>101</v>
      </c>
      <c r="B111" s="60">
        <v>1600700120</v>
      </c>
      <c r="C111" s="61" t="s">
        <v>80</v>
      </c>
      <c r="D111" s="73" t="s">
        <v>120</v>
      </c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  <c r="K111" s="63">
        <f t="shared" si="2"/>
        <v>0</v>
      </c>
    </row>
    <row r="112" spans="1:11" ht="24.95" hidden="1" customHeight="1" x14ac:dyDescent="0.35">
      <c r="A112" s="65">
        <v>102</v>
      </c>
      <c r="B112" s="60">
        <v>1600700121</v>
      </c>
      <c r="C112" s="61" t="s">
        <v>80</v>
      </c>
      <c r="D112" s="59" t="s">
        <v>121</v>
      </c>
      <c r="E112" s="62">
        <v>0</v>
      </c>
      <c r="F112" s="62">
        <v>0</v>
      </c>
      <c r="G112" s="62">
        <v>0</v>
      </c>
      <c r="H112" s="62">
        <v>0</v>
      </c>
      <c r="I112" s="62">
        <v>0</v>
      </c>
      <c r="J112" s="62">
        <v>0</v>
      </c>
      <c r="K112" s="63">
        <f t="shared" si="2"/>
        <v>0</v>
      </c>
    </row>
    <row r="113" spans="1:11" ht="24.95" hidden="1" customHeight="1" x14ac:dyDescent="0.35">
      <c r="A113" s="59">
        <v>103</v>
      </c>
      <c r="B113" s="60">
        <v>1600700122</v>
      </c>
      <c r="C113" s="61" t="s">
        <v>80</v>
      </c>
      <c r="D113" s="59" t="s">
        <v>122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3">
        <f t="shared" si="2"/>
        <v>0</v>
      </c>
    </row>
    <row r="114" spans="1:11" ht="24.95" hidden="1" customHeight="1" x14ac:dyDescent="0.35">
      <c r="A114" s="65">
        <v>104</v>
      </c>
      <c r="B114" s="60">
        <v>1600700123</v>
      </c>
      <c r="C114" s="61" t="s">
        <v>80</v>
      </c>
      <c r="D114" s="59" t="s">
        <v>123</v>
      </c>
      <c r="E114" s="62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3">
        <f t="shared" si="2"/>
        <v>0</v>
      </c>
    </row>
    <row r="115" spans="1:11" ht="24.95" hidden="1" customHeight="1" x14ac:dyDescent="0.35">
      <c r="A115" s="59">
        <v>105</v>
      </c>
      <c r="B115" s="68">
        <v>1600700124</v>
      </c>
      <c r="C115" s="61" t="s">
        <v>28</v>
      </c>
      <c r="D115" s="59" t="s">
        <v>124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  <c r="J115" s="62">
        <v>0</v>
      </c>
      <c r="K115" s="63">
        <f t="shared" si="2"/>
        <v>0</v>
      </c>
    </row>
    <row r="116" spans="1:11" ht="24.95" customHeight="1" x14ac:dyDescent="0.35">
      <c r="A116" s="65">
        <v>22</v>
      </c>
      <c r="B116" s="60">
        <v>1600700125</v>
      </c>
      <c r="C116" s="61" t="s">
        <v>80</v>
      </c>
      <c r="D116" s="59" t="s">
        <v>125</v>
      </c>
      <c r="E116" s="62">
        <v>2599637.0499999989</v>
      </c>
      <c r="F116" s="62">
        <v>0</v>
      </c>
      <c r="G116" s="62">
        <v>0</v>
      </c>
      <c r="H116" s="62">
        <v>0</v>
      </c>
      <c r="I116" s="62">
        <v>0</v>
      </c>
      <c r="J116" s="62">
        <v>0</v>
      </c>
      <c r="K116" s="63">
        <f t="shared" si="2"/>
        <v>2599637.0499999989</v>
      </c>
    </row>
    <row r="117" spans="1:11" ht="24.95" hidden="1" customHeight="1" x14ac:dyDescent="0.35">
      <c r="A117" s="59">
        <v>107</v>
      </c>
      <c r="B117" s="60">
        <v>1600700126</v>
      </c>
      <c r="C117" s="61" t="s">
        <v>80</v>
      </c>
      <c r="D117" s="59" t="s">
        <v>126</v>
      </c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  <c r="K117" s="63">
        <f t="shared" si="2"/>
        <v>0</v>
      </c>
    </row>
    <row r="118" spans="1:11" ht="24.95" hidden="1" customHeight="1" x14ac:dyDescent="0.35">
      <c r="A118" s="65">
        <v>108</v>
      </c>
      <c r="B118" s="60">
        <v>1600700127</v>
      </c>
      <c r="C118" s="61" t="s">
        <v>80</v>
      </c>
      <c r="D118" s="59" t="s">
        <v>127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3">
        <f t="shared" si="2"/>
        <v>0</v>
      </c>
    </row>
    <row r="119" spans="1:11" ht="24.95" hidden="1" customHeight="1" x14ac:dyDescent="0.35">
      <c r="A119" s="59">
        <v>109</v>
      </c>
      <c r="B119" s="60">
        <v>1600700128</v>
      </c>
      <c r="C119" s="61" t="s">
        <v>80</v>
      </c>
      <c r="D119" s="59" t="s">
        <v>128</v>
      </c>
      <c r="E119" s="62">
        <v>0</v>
      </c>
      <c r="F119" s="62">
        <v>0</v>
      </c>
      <c r="G119" s="62">
        <v>0</v>
      </c>
      <c r="H119" s="62">
        <v>0</v>
      </c>
      <c r="I119" s="62">
        <v>0</v>
      </c>
      <c r="J119" s="62">
        <v>0</v>
      </c>
      <c r="K119" s="63">
        <f t="shared" si="2"/>
        <v>0</v>
      </c>
    </row>
    <row r="120" spans="1:11" ht="24.95" hidden="1" customHeight="1" x14ac:dyDescent="0.35">
      <c r="A120" s="65">
        <v>110</v>
      </c>
      <c r="B120" s="60">
        <v>1600700129</v>
      </c>
      <c r="C120" s="61" t="s">
        <v>80</v>
      </c>
      <c r="D120" s="59" t="s">
        <v>129</v>
      </c>
      <c r="E120" s="62">
        <v>0</v>
      </c>
      <c r="F120" s="62">
        <v>0</v>
      </c>
      <c r="G120" s="62">
        <v>0</v>
      </c>
      <c r="H120" s="62">
        <v>0</v>
      </c>
      <c r="I120" s="62">
        <v>0</v>
      </c>
      <c r="J120" s="62">
        <v>0</v>
      </c>
      <c r="K120" s="63">
        <f t="shared" si="2"/>
        <v>0</v>
      </c>
    </row>
    <row r="121" spans="1:11" ht="24.95" customHeight="1" x14ac:dyDescent="0.35">
      <c r="A121" s="59">
        <v>23</v>
      </c>
      <c r="B121" s="60">
        <v>1600700130</v>
      </c>
      <c r="C121" s="61" t="s">
        <v>80</v>
      </c>
      <c r="D121" s="59" t="s">
        <v>130</v>
      </c>
      <c r="E121" s="62">
        <v>1584046.040000001</v>
      </c>
      <c r="F121" s="62">
        <v>0</v>
      </c>
      <c r="G121" s="62">
        <v>0</v>
      </c>
      <c r="H121" s="62">
        <v>0</v>
      </c>
      <c r="I121" s="62">
        <v>0</v>
      </c>
      <c r="J121" s="62">
        <v>0</v>
      </c>
      <c r="K121" s="63">
        <f t="shared" si="2"/>
        <v>1584046.040000001</v>
      </c>
    </row>
    <row r="122" spans="1:11" ht="24.95" hidden="1" customHeight="1" x14ac:dyDescent="0.35">
      <c r="A122" s="65">
        <v>112</v>
      </c>
      <c r="B122" s="60">
        <v>1600700131</v>
      </c>
      <c r="C122" s="61" t="s">
        <v>131</v>
      </c>
      <c r="D122" s="59" t="s">
        <v>132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3">
        <f t="shared" si="2"/>
        <v>0</v>
      </c>
    </row>
    <row r="123" spans="1:11" ht="24.95" customHeight="1" x14ac:dyDescent="0.35">
      <c r="A123" s="59">
        <v>24</v>
      </c>
      <c r="B123" s="68">
        <v>1600700132</v>
      </c>
      <c r="C123" s="61" t="s">
        <v>131</v>
      </c>
      <c r="D123" s="59" t="s">
        <v>133</v>
      </c>
      <c r="E123" s="62">
        <v>0</v>
      </c>
      <c r="F123" s="62">
        <v>132693.01</v>
      </c>
      <c r="G123" s="62">
        <v>45044.22000000003</v>
      </c>
      <c r="H123" s="62">
        <v>4268.010000000002</v>
      </c>
      <c r="I123" s="62">
        <v>2344</v>
      </c>
      <c r="J123" s="62">
        <v>2033</v>
      </c>
      <c r="K123" s="63">
        <f t="shared" si="2"/>
        <v>186382.24000000005</v>
      </c>
    </row>
    <row r="124" spans="1:11" ht="24.95" customHeight="1" x14ac:dyDescent="0.35">
      <c r="A124" s="65">
        <v>25</v>
      </c>
      <c r="B124" s="60">
        <v>1600700133</v>
      </c>
      <c r="C124" s="61" t="s">
        <v>131</v>
      </c>
      <c r="D124" s="59" t="s">
        <v>134</v>
      </c>
      <c r="E124" s="62">
        <v>1249016.6000000001</v>
      </c>
      <c r="F124" s="62">
        <v>88488.900000000023</v>
      </c>
      <c r="G124" s="62">
        <v>48111.270000000004</v>
      </c>
      <c r="H124" s="62"/>
      <c r="I124" s="62"/>
      <c r="J124" s="62">
        <v>0</v>
      </c>
      <c r="K124" s="63">
        <f t="shared" si="2"/>
        <v>1385616.77</v>
      </c>
    </row>
    <row r="125" spans="1:11" ht="24.95" hidden="1" customHeight="1" x14ac:dyDescent="0.35">
      <c r="A125" s="59">
        <v>115</v>
      </c>
      <c r="B125" s="60">
        <v>1600700134</v>
      </c>
      <c r="C125" s="61" t="s">
        <v>131</v>
      </c>
      <c r="D125" s="59" t="s">
        <v>135</v>
      </c>
      <c r="E125" s="62">
        <v>0</v>
      </c>
      <c r="F125" s="62">
        <v>0</v>
      </c>
      <c r="G125" s="62">
        <v>0</v>
      </c>
      <c r="H125" s="62">
        <v>0</v>
      </c>
      <c r="I125" s="62">
        <v>0</v>
      </c>
      <c r="J125" s="62">
        <v>0</v>
      </c>
      <c r="K125" s="63">
        <f t="shared" si="2"/>
        <v>0</v>
      </c>
    </row>
    <row r="126" spans="1:11" ht="24.95" customHeight="1" x14ac:dyDescent="0.35">
      <c r="A126" s="65">
        <v>26</v>
      </c>
      <c r="B126" s="68">
        <v>1600700135</v>
      </c>
      <c r="C126" s="61" t="s">
        <v>131</v>
      </c>
      <c r="D126" s="59" t="s">
        <v>136</v>
      </c>
      <c r="E126" s="62">
        <v>1225555.8400000003</v>
      </c>
      <c r="F126" s="62">
        <v>126442.83999999985</v>
      </c>
      <c r="G126" s="62">
        <v>0</v>
      </c>
      <c r="H126" s="62">
        <v>7201.5299999999988</v>
      </c>
      <c r="I126" s="62">
        <v>3840</v>
      </c>
      <c r="J126" s="62">
        <v>0</v>
      </c>
      <c r="K126" s="63">
        <f t="shared" si="2"/>
        <v>1363040.2100000002</v>
      </c>
    </row>
    <row r="127" spans="1:11" ht="24.95" hidden="1" customHeight="1" x14ac:dyDescent="0.35">
      <c r="A127" s="59">
        <v>117</v>
      </c>
      <c r="B127" s="60">
        <v>1600700136</v>
      </c>
      <c r="C127" s="61" t="s">
        <v>131</v>
      </c>
      <c r="D127" s="59" t="s">
        <v>137</v>
      </c>
      <c r="E127" s="62">
        <v>0</v>
      </c>
      <c r="F127" s="62">
        <v>0</v>
      </c>
      <c r="G127" s="62">
        <v>0</v>
      </c>
      <c r="H127" s="62">
        <v>0</v>
      </c>
      <c r="I127" s="62">
        <v>0</v>
      </c>
      <c r="J127" s="62">
        <v>0</v>
      </c>
      <c r="K127" s="63">
        <f t="shared" si="2"/>
        <v>0</v>
      </c>
    </row>
    <row r="128" spans="1:11" ht="24.95" hidden="1" customHeight="1" x14ac:dyDescent="0.35">
      <c r="A128" s="65">
        <v>118</v>
      </c>
      <c r="B128" s="60">
        <v>1600700137</v>
      </c>
      <c r="C128" s="61" t="s">
        <v>131</v>
      </c>
      <c r="D128" s="59" t="s">
        <v>138</v>
      </c>
      <c r="E128" s="62">
        <v>0</v>
      </c>
      <c r="F128" s="62">
        <v>0</v>
      </c>
      <c r="G128" s="62">
        <v>0</v>
      </c>
      <c r="H128" s="62">
        <v>0</v>
      </c>
      <c r="I128" s="62">
        <v>0</v>
      </c>
      <c r="J128" s="62">
        <v>0</v>
      </c>
      <c r="K128" s="63">
        <f t="shared" si="2"/>
        <v>0</v>
      </c>
    </row>
    <row r="129" spans="1:11" ht="24.95" hidden="1" customHeight="1" x14ac:dyDescent="0.35">
      <c r="A129" s="59">
        <v>119</v>
      </c>
      <c r="B129" s="60">
        <v>1600700138</v>
      </c>
      <c r="C129" s="61" t="s">
        <v>131</v>
      </c>
      <c r="D129" s="59" t="s">
        <v>139</v>
      </c>
      <c r="E129" s="62">
        <v>0</v>
      </c>
      <c r="F129" s="62">
        <v>0</v>
      </c>
      <c r="G129" s="62">
        <v>0</v>
      </c>
      <c r="H129" s="62">
        <v>0</v>
      </c>
      <c r="I129" s="62">
        <v>0</v>
      </c>
      <c r="J129" s="62">
        <v>0</v>
      </c>
      <c r="K129" s="63">
        <f t="shared" si="2"/>
        <v>0</v>
      </c>
    </row>
    <row r="130" spans="1:11" ht="24.95" hidden="1" customHeight="1" x14ac:dyDescent="0.35">
      <c r="A130" s="65">
        <v>120</v>
      </c>
      <c r="B130" s="68">
        <v>1600700139</v>
      </c>
      <c r="C130" s="61" t="s">
        <v>131</v>
      </c>
      <c r="D130" s="59" t="s">
        <v>140</v>
      </c>
      <c r="E130" s="62">
        <v>0</v>
      </c>
      <c r="F130" s="62">
        <v>0</v>
      </c>
      <c r="G130" s="62">
        <v>0</v>
      </c>
      <c r="H130" s="62">
        <v>0</v>
      </c>
      <c r="I130" s="62">
        <v>0</v>
      </c>
      <c r="J130" s="62">
        <v>0</v>
      </c>
      <c r="K130" s="63">
        <f t="shared" si="2"/>
        <v>0</v>
      </c>
    </row>
    <row r="131" spans="1:11" ht="24.95" customHeight="1" x14ac:dyDescent="0.35">
      <c r="A131" s="59">
        <v>27</v>
      </c>
      <c r="B131" s="68">
        <v>1600700141</v>
      </c>
      <c r="C131" s="61" t="s">
        <v>131</v>
      </c>
      <c r="D131" s="59" t="s">
        <v>141</v>
      </c>
      <c r="E131" s="62">
        <v>0</v>
      </c>
      <c r="F131" s="62">
        <v>59125.440000000002</v>
      </c>
      <c r="G131" s="62">
        <v>67159.459999999963</v>
      </c>
      <c r="H131" s="62">
        <v>2998.1399999999994</v>
      </c>
      <c r="I131" s="62">
        <v>1896</v>
      </c>
      <c r="J131" s="62">
        <v>3841.3</v>
      </c>
      <c r="K131" s="63">
        <f t="shared" si="2"/>
        <v>135020.33999999997</v>
      </c>
    </row>
    <row r="132" spans="1:11" ht="24.95" hidden="1" customHeight="1" x14ac:dyDescent="0.35">
      <c r="A132" s="65">
        <v>122</v>
      </c>
      <c r="B132" s="60">
        <v>1600700142</v>
      </c>
      <c r="C132" s="61" t="s">
        <v>131</v>
      </c>
      <c r="D132" s="59" t="s">
        <v>142</v>
      </c>
      <c r="E132" s="62">
        <v>0</v>
      </c>
      <c r="F132" s="62">
        <v>0</v>
      </c>
      <c r="G132" s="62">
        <v>0</v>
      </c>
      <c r="H132" s="62">
        <v>0</v>
      </c>
      <c r="I132" s="62">
        <v>0</v>
      </c>
      <c r="J132" s="62">
        <v>0</v>
      </c>
      <c r="K132" s="63">
        <f t="shared" si="2"/>
        <v>0</v>
      </c>
    </row>
    <row r="133" spans="1:11" ht="24.95" customHeight="1" x14ac:dyDescent="0.35">
      <c r="A133" s="59">
        <v>28</v>
      </c>
      <c r="B133" s="60">
        <v>1600700143</v>
      </c>
      <c r="C133" s="61" t="s">
        <v>131</v>
      </c>
      <c r="D133" s="59" t="s">
        <v>143</v>
      </c>
      <c r="E133" s="62">
        <v>2773198.4800000004</v>
      </c>
      <c r="F133" s="62">
        <v>0</v>
      </c>
      <c r="G133" s="62">
        <v>0</v>
      </c>
      <c r="H133" s="62">
        <v>0</v>
      </c>
      <c r="I133" s="62">
        <v>0</v>
      </c>
      <c r="J133" s="62">
        <v>0</v>
      </c>
      <c r="K133" s="63">
        <f t="shared" si="2"/>
        <v>2773198.4800000004</v>
      </c>
    </row>
    <row r="134" spans="1:11" ht="24.95" customHeight="1" x14ac:dyDescent="0.35">
      <c r="A134" s="65">
        <v>29</v>
      </c>
      <c r="B134" s="60">
        <v>1600700144</v>
      </c>
      <c r="C134" s="61" t="s">
        <v>131</v>
      </c>
      <c r="D134" s="59" t="s">
        <v>144</v>
      </c>
      <c r="E134" s="62">
        <v>1275620</v>
      </c>
      <c r="F134" s="62">
        <v>100409.56999999995</v>
      </c>
      <c r="G134" s="62">
        <v>24867.23000000001</v>
      </c>
      <c r="H134" s="62">
        <v>4401.0999999999985</v>
      </c>
      <c r="I134" s="62">
        <v>1471</v>
      </c>
      <c r="J134" s="62">
        <v>2651.3500000000004</v>
      </c>
      <c r="K134" s="63">
        <f t="shared" si="2"/>
        <v>1409420.25</v>
      </c>
    </row>
    <row r="135" spans="1:11" ht="24.95" hidden="1" customHeight="1" x14ac:dyDescent="0.35">
      <c r="A135" s="59">
        <v>125</v>
      </c>
      <c r="B135" s="68">
        <v>1600700145</v>
      </c>
      <c r="C135" s="61" t="s">
        <v>131</v>
      </c>
      <c r="D135" s="59" t="s">
        <v>145</v>
      </c>
      <c r="E135" s="62">
        <v>0</v>
      </c>
      <c r="F135" s="62">
        <v>0</v>
      </c>
      <c r="G135" s="62">
        <v>0</v>
      </c>
      <c r="H135" s="62">
        <v>0</v>
      </c>
      <c r="I135" s="62">
        <v>0</v>
      </c>
      <c r="J135" s="62">
        <v>0</v>
      </c>
      <c r="K135" s="63">
        <f t="shared" si="2"/>
        <v>0</v>
      </c>
    </row>
    <row r="136" spans="1:11" ht="24.95" hidden="1" customHeight="1" x14ac:dyDescent="0.35">
      <c r="A136" s="65">
        <v>126</v>
      </c>
      <c r="B136" s="68">
        <v>1600700146</v>
      </c>
      <c r="C136" s="61" t="s">
        <v>131</v>
      </c>
      <c r="D136" s="59" t="s">
        <v>146</v>
      </c>
      <c r="E136" s="62">
        <v>0</v>
      </c>
      <c r="F136" s="62">
        <v>0</v>
      </c>
      <c r="G136" s="62">
        <v>0</v>
      </c>
      <c r="H136" s="62">
        <v>0</v>
      </c>
      <c r="I136" s="62">
        <v>0</v>
      </c>
      <c r="J136" s="62">
        <v>0</v>
      </c>
      <c r="K136" s="63">
        <f t="shared" si="2"/>
        <v>0</v>
      </c>
    </row>
    <row r="137" spans="1:11" ht="24.95" hidden="1" customHeight="1" x14ac:dyDescent="0.35">
      <c r="A137" s="59">
        <v>127</v>
      </c>
      <c r="B137" s="60">
        <v>1600700147</v>
      </c>
      <c r="C137" s="61" t="s">
        <v>131</v>
      </c>
      <c r="D137" s="59" t="s">
        <v>147</v>
      </c>
      <c r="E137" s="62">
        <v>0</v>
      </c>
      <c r="F137" s="62">
        <v>0</v>
      </c>
      <c r="G137" s="62">
        <v>0</v>
      </c>
      <c r="H137" s="62">
        <v>0</v>
      </c>
      <c r="I137" s="62">
        <v>0</v>
      </c>
      <c r="J137" s="62">
        <v>0</v>
      </c>
      <c r="K137" s="63">
        <f t="shared" si="2"/>
        <v>0</v>
      </c>
    </row>
    <row r="138" spans="1:11" ht="24.95" customHeight="1" x14ac:dyDescent="0.35">
      <c r="A138" s="65">
        <v>30</v>
      </c>
      <c r="B138" s="60">
        <v>1600700148</v>
      </c>
      <c r="C138" s="61" t="s">
        <v>131</v>
      </c>
      <c r="D138" s="59" t="s">
        <v>148</v>
      </c>
      <c r="E138" s="62">
        <v>499002.42999999993</v>
      </c>
      <c r="F138" s="62">
        <v>0</v>
      </c>
      <c r="G138" s="62">
        <v>0</v>
      </c>
      <c r="H138" s="62">
        <v>0</v>
      </c>
      <c r="I138" s="62">
        <v>0</v>
      </c>
      <c r="J138" s="62">
        <v>0</v>
      </c>
      <c r="K138" s="63">
        <f t="shared" ref="K138:K152" si="3">SUM(E138:J138)</f>
        <v>499002.42999999993</v>
      </c>
    </row>
    <row r="139" spans="1:11" ht="24.95" customHeight="1" x14ac:dyDescent="0.35">
      <c r="A139" s="59">
        <v>31</v>
      </c>
      <c r="B139" s="68">
        <v>1600700149</v>
      </c>
      <c r="C139" s="61" t="s">
        <v>131</v>
      </c>
      <c r="D139" s="59" t="s">
        <v>149</v>
      </c>
      <c r="E139" s="62">
        <v>2316085.6400000006</v>
      </c>
      <c r="F139" s="62">
        <v>127338.44999999995</v>
      </c>
      <c r="G139" s="62">
        <v>153969.35999999999</v>
      </c>
      <c r="H139" s="62">
        <v>10338.570000000003</v>
      </c>
      <c r="I139" s="62">
        <v>3444</v>
      </c>
      <c r="J139" s="62">
        <v>3424</v>
      </c>
      <c r="K139" s="63">
        <f t="shared" si="3"/>
        <v>2614600.0200000005</v>
      </c>
    </row>
    <row r="140" spans="1:11" ht="24.95" hidden="1" customHeight="1" x14ac:dyDescent="0.35">
      <c r="A140" s="65">
        <v>130</v>
      </c>
      <c r="B140" s="60">
        <v>1600700150</v>
      </c>
      <c r="C140" s="61" t="s">
        <v>131</v>
      </c>
      <c r="D140" s="59" t="s">
        <v>150</v>
      </c>
      <c r="E140" s="62">
        <v>0</v>
      </c>
      <c r="F140" s="62">
        <v>0</v>
      </c>
      <c r="G140" s="62">
        <v>0</v>
      </c>
      <c r="H140" s="62">
        <v>0</v>
      </c>
      <c r="I140" s="62">
        <v>0</v>
      </c>
      <c r="J140" s="62">
        <v>0</v>
      </c>
      <c r="K140" s="63">
        <f t="shared" si="3"/>
        <v>0</v>
      </c>
    </row>
    <row r="141" spans="1:11" ht="24.95" hidden="1" customHeight="1" x14ac:dyDescent="0.35">
      <c r="A141" s="59">
        <v>131</v>
      </c>
      <c r="B141" s="60">
        <v>1600700151</v>
      </c>
      <c r="C141" s="61" t="s">
        <v>131</v>
      </c>
      <c r="D141" s="59" t="s">
        <v>151</v>
      </c>
      <c r="E141" s="62">
        <v>0</v>
      </c>
      <c r="F141" s="62">
        <v>0</v>
      </c>
      <c r="G141" s="62">
        <v>0</v>
      </c>
      <c r="H141" s="62">
        <v>0</v>
      </c>
      <c r="I141" s="62">
        <v>0</v>
      </c>
      <c r="J141" s="62">
        <v>0</v>
      </c>
      <c r="K141" s="63">
        <f t="shared" si="3"/>
        <v>0</v>
      </c>
    </row>
    <row r="142" spans="1:11" ht="24.95" hidden="1" customHeight="1" x14ac:dyDescent="0.35">
      <c r="A142" s="65">
        <v>132</v>
      </c>
      <c r="B142" s="60">
        <v>1600700152</v>
      </c>
      <c r="C142" s="61" t="s">
        <v>131</v>
      </c>
      <c r="D142" s="59" t="s">
        <v>152</v>
      </c>
      <c r="E142" s="62">
        <v>0</v>
      </c>
      <c r="F142" s="62">
        <v>0</v>
      </c>
      <c r="G142" s="62">
        <v>0</v>
      </c>
      <c r="H142" s="62">
        <v>0</v>
      </c>
      <c r="I142" s="62">
        <v>0</v>
      </c>
      <c r="J142" s="62">
        <v>0</v>
      </c>
      <c r="K142" s="63">
        <f t="shared" si="3"/>
        <v>0</v>
      </c>
    </row>
    <row r="143" spans="1:11" ht="24.95" hidden="1" customHeight="1" x14ac:dyDescent="0.35">
      <c r="A143" s="59">
        <v>133</v>
      </c>
      <c r="B143" s="60">
        <v>1600700153</v>
      </c>
      <c r="C143" s="61" t="s">
        <v>131</v>
      </c>
      <c r="D143" s="59" t="s">
        <v>153</v>
      </c>
      <c r="E143" s="62">
        <v>0</v>
      </c>
      <c r="F143" s="62">
        <v>0</v>
      </c>
      <c r="G143" s="62">
        <v>0</v>
      </c>
      <c r="H143" s="62">
        <v>0</v>
      </c>
      <c r="I143" s="62">
        <v>0</v>
      </c>
      <c r="J143" s="62">
        <v>0</v>
      </c>
      <c r="K143" s="63">
        <f t="shared" si="3"/>
        <v>0</v>
      </c>
    </row>
    <row r="144" spans="1:11" ht="24.95" hidden="1" customHeight="1" x14ac:dyDescent="0.35">
      <c r="A144" s="65">
        <v>134</v>
      </c>
      <c r="B144" s="60">
        <v>1600700154</v>
      </c>
      <c r="C144" s="61" t="s">
        <v>131</v>
      </c>
      <c r="D144" s="59" t="s">
        <v>154</v>
      </c>
      <c r="E144" s="62">
        <v>0</v>
      </c>
      <c r="F144" s="62">
        <v>0</v>
      </c>
      <c r="G144" s="62">
        <v>0</v>
      </c>
      <c r="H144" s="62">
        <v>0</v>
      </c>
      <c r="I144" s="62">
        <v>0</v>
      </c>
      <c r="J144" s="62">
        <v>0</v>
      </c>
      <c r="K144" s="63">
        <f t="shared" si="3"/>
        <v>0</v>
      </c>
    </row>
    <row r="145" spans="1:11" ht="24.95" hidden="1" customHeight="1" x14ac:dyDescent="0.35">
      <c r="A145" s="59">
        <v>135</v>
      </c>
      <c r="B145" s="60">
        <v>1600700155</v>
      </c>
      <c r="C145" s="61" t="s">
        <v>36</v>
      </c>
      <c r="D145" s="73" t="s">
        <v>55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63">
        <f t="shared" si="3"/>
        <v>0</v>
      </c>
    </row>
    <row r="146" spans="1:11" s="76" customFormat="1" ht="24.95" hidden="1" customHeight="1" x14ac:dyDescent="0.35">
      <c r="A146" s="65">
        <v>136</v>
      </c>
      <c r="B146" s="60">
        <v>1600700162</v>
      </c>
      <c r="C146" s="69" t="s">
        <v>131</v>
      </c>
      <c r="D146" s="70" t="s">
        <v>155</v>
      </c>
      <c r="E146" s="71">
        <v>0</v>
      </c>
      <c r="F146" s="71">
        <v>0</v>
      </c>
      <c r="G146" s="71">
        <v>0</v>
      </c>
      <c r="H146" s="71">
        <v>0</v>
      </c>
      <c r="I146" s="71">
        <v>0</v>
      </c>
      <c r="J146" s="71">
        <v>0</v>
      </c>
      <c r="K146" s="63">
        <f t="shared" si="3"/>
        <v>0</v>
      </c>
    </row>
    <row r="147" spans="1:11" ht="24.95" hidden="1" customHeight="1" x14ac:dyDescent="0.35">
      <c r="A147" s="59">
        <v>137</v>
      </c>
      <c r="B147" s="81">
        <v>1600700163</v>
      </c>
      <c r="C147" s="69" t="s">
        <v>76</v>
      </c>
      <c r="D147" s="70" t="s">
        <v>111</v>
      </c>
      <c r="E147" s="71">
        <v>0</v>
      </c>
      <c r="F147" s="71">
        <v>0</v>
      </c>
      <c r="G147" s="71">
        <v>0</v>
      </c>
      <c r="H147" s="71"/>
      <c r="I147" s="71">
        <v>0</v>
      </c>
      <c r="J147" s="71">
        <v>0</v>
      </c>
      <c r="K147" s="63">
        <f t="shared" si="3"/>
        <v>0</v>
      </c>
    </row>
    <row r="148" spans="1:11" ht="24.95" customHeight="1" x14ac:dyDescent="0.35">
      <c r="A148" s="65">
        <v>32</v>
      </c>
      <c r="B148" s="81">
        <v>1600700164</v>
      </c>
      <c r="C148" s="69" t="s">
        <v>76</v>
      </c>
      <c r="D148" s="70" t="s">
        <v>49</v>
      </c>
      <c r="E148" s="71">
        <v>0</v>
      </c>
      <c r="F148" s="71">
        <v>28070.72000000003</v>
      </c>
      <c r="G148" s="71">
        <v>29626.900000000009</v>
      </c>
      <c r="H148" s="71">
        <v>1178.1099999999997</v>
      </c>
      <c r="I148" s="71">
        <v>1337</v>
      </c>
      <c r="J148" s="71">
        <v>749</v>
      </c>
      <c r="K148" s="63">
        <f t="shared" si="3"/>
        <v>60961.73000000004</v>
      </c>
    </row>
    <row r="149" spans="1:11" ht="24.95" hidden="1" customHeight="1" x14ac:dyDescent="0.35">
      <c r="A149" s="59">
        <v>139</v>
      </c>
      <c r="B149" s="81">
        <v>1600700165</v>
      </c>
      <c r="C149" s="69" t="s">
        <v>76</v>
      </c>
      <c r="D149" s="70" t="s">
        <v>60</v>
      </c>
      <c r="E149" s="71">
        <v>0</v>
      </c>
      <c r="F149" s="71">
        <v>0</v>
      </c>
      <c r="G149" s="71">
        <v>0</v>
      </c>
      <c r="H149" s="71">
        <v>0</v>
      </c>
      <c r="I149" s="71">
        <v>0</v>
      </c>
      <c r="J149" s="71">
        <v>0</v>
      </c>
      <c r="K149" s="63">
        <f t="shared" si="3"/>
        <v>0</v>
      </c>
    </row>
    <row r="150" spans="1:11" s="82" customFormat="1" ht="24.95" customHeight="1" x14ac:dyDescent="0.35">
      <c r="A150" s="65">
        <v>33</v>
      </c>
      <c r="B150" s="81">
        <v>1600700166</v>
      </c>
      <c r="C150" s="69" t="s">
        <v>131</v>
      </c>
      <c r="D150" s="70" t="s">
        <v>156</v>
      </c>
      <c r="E150" s="71">
        <v>1583641</v>
      </c>
      <c r="F150" s="71">
        <v>160094.07999999996</v>
      </c>
      <c r="G150" s="71">
        <v>0</v>
      </c>
      <c r="H150" s="71">
        <v>6706.27</v>
      </c>
      <c r="I150" s="71">
        <v>1798</v>
      </c>
      <c r="J150" s="71">
        <v>1605</v>
      </c>
      <c r="K150" s="63">
        <f t="shared" si="3"/>
        <v>1753844.35</v>
      </c>
    </row>
    <row r="151" spans="1:11" s="76" customFormat="1" ht="24.95" customHeight="1" x14ac:dyDescent="0.35">
      <c r="A151" s="59">
        <v>34</v>
      </c>
      <c r="B151" s="81" t="s">
        <v>157</v>
      </c>
      <c r="C151" s="69" t="s">
        <v>131</v>
      </c>
      <c r="D151" s="70" t="s">
        <v>158</v>
      </c>
      <c r="E151" s="71">
        <v>2916886.0999999996</v>
      </c>
      <c r="F151" s="71">
        <v>0</v>
      </c>
      <c r="G151" s="71">
        <v>0</v>
      </c>
      <c r="H151" s="71">
        <v>0</v>
      </c>
      <c r="I151" s="71">
        <v>0</v>
      </c>
      <c r="J151" s="71">
        <v>0</v>
      </c>
      <c r="K151" s="63">
        <f t="shared" si="3"/>
        <v>2916886.0999999996</v>
      </c>
    </row>
    <row r="152" spans="1:11" ht="24.95" hidden="1" customHeight="1" x14ac:dyDescent="0.35">
      <c r="A152" s="65">
        <v>142</v>
      </c>
      <c r="B152" s="60" t="s">
        <v>159</v>
      </c>
      <c r="C152" s="61" t="s">
        <v>80</v>
      </c>
      <c r="D152" s="59" t="s">
        <v>160</v>
      </c>
      <c r="E152" s="62">
        <v>0</v>
      </c>
      <c r="F152" s="62">
        <v>0</v>
      </c>
      <c r="G152" s="62">
        <v>0</v>
      </c>
      <c r="H152" s="62">
        <v>0</v>
      </c>
      <c r="I152" s="62">
        <v>0</v>
      </c>
      <c r="J152" s="62">
        <v>0</v>
      </c>
      <c r="K152" s="63">
        <f t="shared" si="3"/>
        <v>0</v>
      </c>
    </row>
    <row r="153" spans="1:11" ht="24.95" customHeight="1" x14ac:dyDescent="0.35">
      <c r="A153" s="83"/>
      <c r="B153" s="84"/>
      <c r="C153" s="85"/>
      <c r="D153" s="86"/>
      <c r="E153" s="87"/>
      <c r="F153" s="87"/>
      <c r="G153" s="87"/>
      <c r="H153" s="87"/>
      <c r="I153" s="87"/>
      <c r="J153" s="87"/>
      <c r="K153" s="88"/>
    </row>
    <row r="154" spans="1:11" ht="21" x14ac:dyDescent="0.35">
      <c r="A154" s="89"/>
      <c r="B154" s="89"/>
      <c r="C154" s="90"/>
      <c r="D154" s="89"/>
      <c r="E154" s="91"/>
      <c r="F154" s="91"/>
      <c r="G154" s="91"/>
      <c r="H154" s="91"/>
      <c r="I154" s="91"/>
      <c r="J154" s="91"/>
      <c r="K154" s="92"/>
    </row>
  </sheetData>
  <autoFilter ref="A1:K152" xr:uid="{9986CC2F-CF07-4AB9-B91E-9E2812D54673}">
    <filterColumn colId="10">
      <filters blank="1">
        <filter val="1,363,040.21"/>
        <filter val="1,385,616.77"/>
        <filter val="1,409,420.25"/>
        <filter val="1,584,046.04"/>
        <filter val="1,753,844.35"/>
        <filter val="1,867,302.25"/>
        <filter val="135,020.34"/>
        <filter val="14,157,914.75"/>
        <filter val="186,382.24"/>
        <filter val="2,502,255.63"/>
        <filter val="2,599,637.05"/>
        <filter val="2,614,600.02"/>
        <filter val="2,773,198.48"/>
        <filter val="2,916,886.10"/>
        <filter val="237,594.13"/>
        <filter val="26,881.48"/>
        <filter val="3,170,940.92"/>
        <filter val="3,208,025.66"/>
        <filter val="3,409,072.00"/>
        <filter val="399,074.89"/>
        <filter val="4,698,525.54"/>
        <filter val="44,906.98"/>
        <filter val="451,529.06"/>
        <filter val="458,243.99"/>
        <filter val="499,002.43"/>
        <filter val="5,180,740.20"/>
        <filter val="536,301.90"/>
        <filter val="6,608,476.84"/>
        <filter val="60,961.73"/>
        <filter val="7,532,701.83"/>
        <filter val="781,884.15"/>
        <filter val="85,678,765.95"/>
        <filter val="855,358.60"/>
        <filter val="862,753.86"/>
        <filter val="9,406,625.28"/>
        <filter val="รวมจัดสรร"/>
      </filters>
    </filterColumn>
  </autoFilter>
  <mergeCells count="19">
    <mergeCell ref="F9:J9"/>
    <mergeCell ref="A10:D10"/>
    <mergeCell ref="F5:J5"/>
    <mergeCell ref="K5:K9"/>
    <mergeCell ref="C6:D6"/>
    <mergeCell ref="F6:F7"/>
    <mergeCell ref="G6:G7"/>
    <mergeCell ref="H6:H7"/>
    <mergeCell ref="I6:I7"/>
    <mergeCell ref="J6:J7"/>
    <mergeCell ref="F8:J8"/>
    <mergeCell ref="A9:D9"/>
    <mergeCell ref="A2:E2"/>
    <mergeCell ref="F2:G2"/>
    <mergeCell ref="H2:J2"/>
    <mergeCell ref="F3:G3"/>
    <mergeCell ref="H3:J3"/>
    <mergeCell ref="A4:D4"/>
    <mergeCell ref="I4:K4"/>
  </mergeCells>
  <pageMargins left="0.34" right="0.23622047244094491" top="0.39" bottom="0.25" header="0.31496062992125984" footer="0.22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ครั้งที่16</vt:lpstr>
      <vt:lpstr>ครั้งที่16!Print_Titles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2024-01-23T08:56:09Z</dcterms:created>
  <dcterms:modified xsi:type="dcterms:W3CDTF">2024-01-23T08:56:26Z</dcterms:modified>
</cp:coreProperties>
</file>