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13_ncr:1_{1965E7F2-97BD-429C-9750-40DEA5F45128}" xr6:coauthVersionLast="47" xr6:coauthVersionMax="47" xr10:uidLastSave="{00000000-0000-0000-0000-000000000000}"/>
  <bookViews>
    <workbookView xWindow="-120" yWindow="-120" windowWidth="29040" windowHeight="15840" xr2:uid="{86C3AFBF-F940-4F82-8DEE-E4D4A739ED72}"/>
  </bookViews>
  <sheets>
    <sheet name="ครั้งที่14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ครั้งที่14!$A$1:$K$152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ครั้งที่14!$1:$10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H10" i="1"/>
  <c r="G10" i="1"/>
  <c r="F10" i="1"/>
  <c r="E10" i="1"/>
  <c r="K10" i="1" l="1"/>
</calcChain>
</file>

<file path=xl/sharedStrings.xml><?xml version="1.0" encoding="utf-8"?>
<sst xmlns="http://schemas.openxmlformats.org/spreadsheetml/2006/main" count="485" uniqueCount="162">
  <si>
    <t>สรุปบัญชีโอนเงินประจำงวด ครั้งที่ 14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</si>
  <si>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</si>
  <si>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</si>
  <si>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</si>
  <si>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</si>
  <si>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</si>
  <si>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</si>
  <si>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</si>
  <si>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17 ม.ค. 67</t>
  </si>
  <si>
    <t>รหัส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</si>
  <si>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</si>
  <si>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</si>
  <si>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</si>
  <si>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</si>
  <si>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</si>
  <si>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</si>
  <si>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</si>
  <si>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</si>
  <si>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</si>
  <si>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</si>
  <si>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</si>
  <si>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</si>
  <si>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</si>
  <si>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เดือนธันวาคม 2566</t>
  </si>
  <si>
    <t>เดือน ส.ค.-ธ.ค.66</t>
  </si>
  <si>
    <t>แหล่งของเงิน</t>
  </si>
  <si>
    <t>6711230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</si>
  <si>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</si>
  <si>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</si>
  <si>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</si>
  <si>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</si>
  <si>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</si>
  <si>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 xml:space="preserve"> -  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</si>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</sst>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5" fillId="2" borderId="0" xfId="1" applyFont="1" applyFill="1" applyBorder="1" applyAlignment="1">
      <alignment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center"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horizontal="center" shrinkToFit="1"/>
    </xf>
    <xf numFmtId="43" fontId="9" fillId="4" borderId="1" xfId="2" applyNumberFormat="1" applyFont="1" applyFill="1" applyBorder="1" applyAlignment="1">
      <alignment horizontal="center" shrinkToFit="1"/>
    </xf>
    <xf numFmtId="187" fontId="10" fillId="0" borderId="2" xfId="2" applyFont="1" applyFill="1" applyBorder="1" applyAlignment="1">
      <alignment horizontal="center"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0" fillId="7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0" fillId="0" borderId="9" xfId="2" applyFont="1" applyFill="1" applyBorder="1" applyAlignment="1">
      <alignment horizontal="center" vertical="center" shrinkToFit="1"/>
    </xf>
    <xf numFmtId="49" fontId="10" fillId="0" borderId="10" xfId="2" applyNumberFormat="1" applyFont="1" applyFill="1" applyBorder="1" applyAlignment="1">
      <alignment horizontal="center" vertical="center" shrinkToFit="1"/>
    </xf>
    <xf numFmtId="187" fontId="10" fillId="0" borderId="10" xfId="2" applyFont="1" applyFill="1" applyBorder="1" applyAlignment="1">
      <alignment horizontal="center" vertical="center" shrinkToFit="1"/>
    </xf>
    <xf numFmtId="187" fontId="10" fillId="0" borderId="11" xfId="2" applyFont="1" applyFill="1" applyBorder="1" applyAlignment="1">
      <alignment horizontal="center" vertical="center" shrinkToFit="1"/>
    </xf>
    <xf numFmtId="43" fontId="12" fillId="0" borderId="12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horizontal="center" vertical="center" wrapText="1" shrinkToFit="1"/>
    </xf>
    <xf numFmtId="43" fontId="10" fillId="7" borderId="9" xfId="3" applyFont="1" applyFill="1" applyBorder="1" applyAlignment="1">
      <alignment horizontal="center" vertical="center" shrinkToFit="1"/>
    </xf>
    <xf numFmtId="187" fontId="12" fillId="0" borderId="0" xfId="2" applyFont="1" applyFill="1" applyAlignment="1">
      <alignment horizontal="center" shrinkToFit="1"/>
    </xf>
    <xf numFmtId="187" fontId="10" fillId="0" borderId="12" xfId="2" applyFont="1" applyFill="1" applyBorder="1" applyAlignment="1">
      <alignment horizontal="center" vertical="center" shrinkToFit="1"/>
    </xf>
    <xf numFmtId="49" fontId="10" fillId="0" borderId="13" xfId="2" applyNumberFormat="1" applyFont="1" applyFill="1" applyBorder="1" applyAlignment="1">
      <alignment horizontal="center" vertical="center" shrinkToFit="1"/>
    </xf>
    <xf numFmtId="187" fontId="10" fillId="0" borderId="13" xfId="2" applyFont="1" applyFill="1" applyBorder="1" applyAlignment="1">
      <alignment horizontal="center" vertical="center" shrinkToFit="1"/>
    </xf>
    <xf numFmtId="187" fontId="10" fillId="0" borderId="1" xfId="2" applyFont="1" applyFill="1" applyBorder="1" applyAlignment="1">
      <alignment horizontal="center" vertical="center" shrinkToFit="1"/>
    </xf>
    <xf numFmtId="43" fontId="12" fillId="0" borderId="5" xfId="1" applyFont="1" applyFill="1" applyBorder="1" applyAlignment="1">
      <alignment horizontal="center" vertical="center" wrapText="1" shrinkToFit="1"/>
    </xf>
    <xf numFmtId="43" fontId="12" fillId="0" borderId="12" xfId="1" applyFont="1" applyFill="1" applyBorder="1" applyAlignment="1">
      <alignment horizontal="center" vertical="center" wrapText="1" shrinkToFit="1"/>
    </xf>
    <xf numFmtId="187" fontId="12" fillId="0" borderId="10" xfId="2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Font="1" applyFill="1" applyBorder="1" applyAlignment="1">
      <alignment horizontal="center" vertical="center" shrinkToFit="1"/>
    </xf>
    <xf numFmtId="43" fontId="10" fillId="0" borderId="5" xfId="1" applyFont="1" applyFill="1" applyBorder="1" applyAlignment="1">
      <alignment horizontal="center" vertical="center" wrapText="1" shrinkToFit="1"/>
    </xf>
    <xf numFmtId="43" fontId="10" fillId="0" borderId="6" xfId="1" applyFont="1" applyFill="1" applyBorder="1" applyAlignment="1">
      <alignment horizontal="center" vertical="center" shrinkToFit="1"/>
    </xf>
    <xf numFmtId="43" fontId="10" fillId="0" borderId="7" xfId="1" applyFont="1" applyFill="1" applyBorder="1" applyAlignment="1">
      <alignment horizontal="center" vertical="center" shrinkToFit="1"/>
    </xf>
    <xf numFmtId="43" fontId="10" fillId="0" borderId="8" xfId="1" applyFont="1" applyFill="1" applyBorder="1" applyAlignment="1">
      <alignment horizontal="center" vertical="center" shrinkToFit="1"/>
    </xf>
    <xf numFmtId="187" fontId="10" fillId="8" borderId="6" xfId="2" applyFont="1" applyFill="1" applyBorder="1" applyAlignment="1">
      <alignment horizontal="right" shrinkToFit="1"/>
    </xf>
    <xf numFmtId="187" fontId="10" fillId="8" borderId="7" xfId="2" applyFont="1" applyFill="1" applyBorder="1" applyAlignment="1">
      <alignment horizontal="right" shrinkToFit="1"/>
    </xf>
    <xf numFmtId="187" fontId="10" fillId="8" borderId="8" xfId="2" applyFont="1" applyFill="1" applyBorder="1" applyAlignment="1">
      <alignment horizontal="right" shrinkToFit="1"/>
    </xf>
    <xf numFmtId="43" fontId="10" fillId="8" borderId="5" xfId="1" quotePrefix="1" applyFont="1" applyFill="1" applyBorder="1" applyAlignment="1">
      <alignment horizontal="center" shrinkToFit="1"/>
    </xf>
    <xf numFmtId="49" fontId="10" fillId="8" borderId="7" xfId="1" applyNumberFormat="1" applyFont="1" applyFill="1" applyBorder="1" applyAlignment="1">
      <alignment horizontal="center" vertical="center"/>
    </xf>
    <xf numFmtId="49" fontId="10" fillId="8" borderId="8" xfId="1" applyNumberFormat="1" applyFont="1" applyFill="1" applyBorder="1" applyAlignment="1">
      <alignment horizontal="center" vertic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3" fillId="0" borderId="17" xfId="1" applyFont="1" applyFill="1" applyBorder="1" applyAlignment="1">
      <alignment shrinkToFit="1"/>
    </xf>
    <xf numFmtId="43" fontId="10" fillId="7" borderId="17" xfId="3" applyFont="1" applyFill="1" applyBorder="1" applyAlignment="1">
      <alignment shrinkToFit="1"/>
    </xf>
    <xf numFmtId="187" fontId="12" fillId="0" borderId="18" xfId="2" applyFont="1" applyBorder="1" applyAlignment="1">
      <alignment shrinkToFit="1"/>
    </xf>
    <xf numFmtId="49" fontId="12" fillId="0" borderId="18" xfId="2" applyNumberFormat="1" applyFont="1" applyBorder="1" applyAlignment="1">
      <alignment horizontal="center" shrinkToFit="1"/>
    </xf>
    <xf numFmtId="187" fontId="12" fillId="0" borderId="18" xfId="2" applyFont="1" applyBorder="1" applyAlignment="1">
      <alignment horizontal="right" shrinkToFit="1"/>
    </xf>
    <xf numFmtId="43" fontId="12" fillId="0" borderId="19" xfId="4" applyFont="1" applyFill="1" applyBorder="1" applyAlignment="1">
      <alignment shrinkToFit="1"/>
    </xf>
    <xf numFmtId="43" fontId="12" fillId="0" borderId="18" xfId="1" applyFont="1" applyBorder="1" applyAlignment="1">
      <alignment shrinkToFit="1"/>
    </xf>
    <xf numFmtId="43" fontId="10" fillId="7" borderId="18" xfId="3" applyFont="1" applyFill="1" applyBorder="1" applyAlignment="1">
      <alignment shrinkToFit="1"/>
    </xf>
    <xf numFmtId="0" fontId="15" fillId="0" borderId="0" xfId="0" applyFont="1"/>
    <xf numFmtId="187" fontId="12" fillId="0" borderId="10" xfId="2" applyFont="1" applyFill="1" applyBorder="1" applyAlignment="1">
      <alignment horizontal="center" shrinkToFit="1"/>
    </xf>
    <xf numFmtId="43" fontId="12" fillId="0" borderId="18" xfId="4" applyFont="1" applyFill="1" applyBorder="1" applyAlignment="1">
      <alignment shrinkToFit="1"/>
    </xf>
    <xf numFmtId="43" fontId="15" fillId="0" borderId="0" xfId="0" applyNumberFormat="1" applyFont="1"/>
    <xf numFmtId="187" fontId="12" fillId="0" borderId="18" xfId="2" applyFont="1" applyBorder="1" applyAlignment="1">
      <alignment horizontal="left" shrinkToFit="1"/>
    </xf>
    <xf numFmtId="43" fontId="12" fillId="0" borderId="18" xfId="1" applyFont="1" applyBorder="1" applyAlignment="1">
      <alignment horizontal="left" shrinkToFit="1"/>
    </xf>
    <xf numFmtId="0" fontId="12" fillId="0" borderId="18" xfId="5" applyFont="1" applyBorder="1" applyAlignment="1">
      <alignment horizontal="center"/>
    </xf>
    <xf numFmtId="43" fontId="16" fillId="0" borderId="18" xfId="4" applyFont="1" applyFill="1" applyBorder="1" applyAlignment="1">
      <alignment shrinkToFit="1"/>
    </xf>
    <xf numFmtId="187" fontId="12" fillId="0" borderId="18" xfId="2" applyFont="1" applyFill="1" applyBorder="1" applyAlignment="1">
      <alignment horizontal="right" shrinkToFit="1"/>
    </xf>
    <xf numFmtId="187" fontId="12" fillId="0" borderId="18" xfId="2" applyFont="1" applyFill="1" applyBorder="1" applyAlignment="1">
      <alignment shrinkToFit="1"/>
    </xf>
    <xf numFmtId="43" fontId="12" fillId="0" borderId="18" xfId="1" applyFont="1" applyFill="1" applyBorder="1" applyAlignment="1">
      <alignment shrinkToFit="1"/>
    </xf>
    <xf numFmtId="187" fontId="12" fillId="0" borderId="18" xfId="2" quotePrefix="1" applyFont="1" applyBorder="1" applyAlignment="1">
      <alignment horizontal="right" shrinkToFit="1"/>
    </xf>
    <xf numFmtId="187" fontId="12" fillId="0" borderId="18" xfId="2" quotePrefix="1" applyFont="1" applyBorder="1" applyAlignment="1">
      <alignment horizontal="left" shrinkToFit="1"/>
    </xf>
    <xf numFmtId="43" fontId="12" fillId="0" borderId="18" xfId="1" quotePrefix="1" applyFont="1" applyBorder="1" applyAlignment="1">
      <alignment horizontal="left" shrinkToFit="1"/>
    </xf>
    <xf numFmtId="187" fontId="12" fillId="0" borderId="0" xfId="2" applyFont="1" applyFill="1" applyAlignment="1">
      <alignment shrinkToFit="1"/>
    </xf>
    <xf numFmtId="49" fontId="17" fillId="0" borderId="18" xfId="2" applyNumberFormat="1" applyFont="1" applyBorder="1" applyAlignment="1">
      <alignment horizontal="center" shrinkToFit="1"/>
    </xf>
    <xf numFmtId="187" fontId="17" fillId="0" borderId="18" xfId="2" applyFont="1" applyBorder="1" applyAlignment="1">
      <alignment horizontal="right" shrinkToFit="1"/>
    </xf>
    <xf numFmtId="187" fontId="17" fillId="0" borderId="18" xfId="2" applyFont="1" applyBorder="1" applyAlignment="1">
      <alignment shrinkToFit="1"/>
    </xf>
    <xf numFmtId="43" fontId="17" fillId="0" borderId="18" xfId="1" applyFont="1" applyBorder="1" applyAlignment="1">
      <alignment shrinkToFit="1"/>
    </xf>
    <xf numFmtId="49" fontId="12" fillId="0" borderId="18" xfId="2" applyNumberFormat="1" applyFont="1" applyFill="1" applyBorder="1" applyAlignment="1">
      <alignment horizontal="center" shrinkToFit="1"/>
    </xf>
    <xf numFmtId="187" fontId="12" fillId="0" borderId="0" xfId="2" applyFont="1" applyFill="1" applyBorder="1" applyAlignment="1">
      <alignment shrinkToFit="1"/>
    </xf>
    <xf numFmtId="0" fontId="12" fillId="0" borderId="20" xfId="0" applyFont="1" applyBorder="1"/>
    <xf numFmtId="49" fontId="12" fillId="0" borderId="20" xfId="2" applyNumberFormat="1" applyFont="1" applyFill="1" applyBorder="1" applyAlignment="1">
      <alignment horizontal="center" shrinkToFit="1"/>
    </xf>
    <xf numFmtId="187" fontId="12" fillId="0" borderId="20" xfId="2" applyFont="1" applyFill="1" applyBorder="1" applyAlignment="1">
      <alignment horizontal="right" shrinkToFit="1"/>
    </xf>
    <xf numFmtId="187" fontId="12" fillId="0" borderId="20" xfId="2" applyFont="1" applyFill="1" applyBorder="1" applyAlignment="1">
      <alignment shrinkToFit="1"/>
    </xf>
    <xf numFmtId="43" fontId="12" fillId="0" borderId="20" xfId="1" applyFont="1" applyFill="1" applyBorder="1" applyAlignment="1">
      <alignment shrinkToFit="1"/>
    </xf>
    <xf numFmtId="43" fontId="10" fillId="0" borderId="20" xfId="3" applyFont="1" applyBorder="1" applyAlignment="1">
      <alignment shrinkToFit="1"/>
    </xf>
    <xf numFmtId="187" fontId="12" fillId="0" borderId="0" xfId="2" applyFont="1" applyAlignment="1">
      <alignment shrinkToFit="1"/>
    </xf>
    <xf numFmtId="187" fontId="12" fillId="0" borderId="0" xfId="2" applyFont="1" applyAlignment="1">
      <alignment horizontal="right" shrinkToFit="1"/>
    </xf>
    <xf numFmtId="43" fontId="12" fillId="0" borderId="0" xfId="1" applyFont="1" applyAlignment="1">
      <alignment shrinkToFit="1"/>
    </xf>
    <xf numFmtId="43" fontId="10" fillId="0" borderId="0" xfId="3" applyFont="1" applyAlignment="1">
      <alignment shrinkToFit="1"/>
    </xf>
    <xf numFmtId="43" fontId="15" fillId="0" borderId="0" xfId="1" applyFont="1"/>
  </cellXfs>
  <cellStyles count="6">
    <cellStyle name="Normal_บัญชีโอนเงินประจำงวดผ.1" xfId="5" xr:uid="{CB7D45CB-3CCE-49DD-900B-62F34234A620}"/>
    <cellStyle name="เครื่องหมายจุลภาค 2" xfId="3" xr:uid="{03B2BEB8-A067-413D-A8F1-4FA459B9A8D9}"/>
    <cellStyle name="เครื่องหมายจุลภาค 3" xfId="4" xr:uid="{DBB88364-D70D-4328-9E15-93E17FDC1AED}"/>
    <cellStyle name="เครื่องหมายจุลภาค_บัญชีโอนเงินประจำงวดปี 2550  ผลผลิตที่ 1" xfId="2" xr:uid="{60F0C864-EEDD-4565-890C-8031C80152D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BEDB9-2147-4F24-B5C1-4BDABA718E8C}">
  <sheetPr filterMode="1">
    <pageSetUpPr fitToPage="1"/>
  </sheetPr>
  <dimension ref="A1:M154"/>
  <sheetViews>
    <sheetView tabSelected="1" workbookViewId="0">
      <pane xSplit="4" ySplit="10" topLeftCell="E11" activePane="bottomRight" state="frozen"/>
      <selection pane="topRight" activeCell="E1" sqref="E1"/>
      <selection pane="bottomLeft" activeCell="A12" sqref="A12"/>
      <selection pane="bottomRight" activeCell="P145" sqref="P145"/>
    </sheetView>
  </sheetViews>
  <sheetFormatPr defaultColWidth="8" defaultRowHeight="15" x14ac:dyDescent="0.25"/>
  <cols>
    <col min="1" max="1" width="4.125" style="65" customWidth="1"/>
    <col min="2" max="2" width="15.125" style="65" customWidth="1"/>
    <col min="3" max="3" width="6.875" style="65" customWidth="1"/>
    <col min="4" max="4" width="19.25" style="65" customWidth="1"/>
    <col min="5" max="5" width="20.125" style="96" customWidth="1"/>
    <col min="6" max="6" width="13" style="96" customWidth="1"/>
    <col min="7" max="7" width="12.625" style="96" customWidth="1"/>
    <col min="8" max="8" width="12.375" style="96" customWidth="1"/>
    <col min="9" max="9" width="12" style="96" customWidth="1"/>
    <col min="10" max="10" width="12.75" style="96" customWidth="1"/>
    <col min="11" max="11" width="18" style="68" customWidth="1"/>
    <col min="12" max="16384" width="8" style="65"/>
  </cols>
  <sheetData>
    <row r="1" spans="1:13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</row>
    <row r="2" spans="1:13" s="9" customFormat="1" ht="26.25" x14ac:dyDescent="0.4">
      <c r="A2" s="4" t="s">
        <v>1</v>
      </c>
      <c r="B2" s="4"/>
      <c r="C2" s="4"/>
      <c r="D2" s="4"/>
      <c r="E2" s="5"/>
      <c r="F2" s="6"/>
      <c r="G2" s="6"/>
      <c r="H2" s="7" t="s">
        <v>2</v>
      </c>
      <c r="I2" s="7"/>
      <c r="J2" s="8" t="s">
        <v>3</v>
      </c>
      <c r="K2" s="8"/>
    </row>
    <row r="3" spans="1:13" s="9" customFormat="1" ht="26.25" x14ac:dyDescent="0.4">
      <c r="A3" s="10" t="s">
        <v>4</v>
      </c>
      <c r="B3" s="10"/>
      <c r="C3" s="10"/>
      <c r="D3" s="10"/>
      <c r="E3" s="11"/>
      <c r="F3" s="11"/>
      <c r="G3" s="11"/>
      <c r="H3" s="7" t="s">
        <v>5</v>
      </c>
      <c r="I3" s="7"/>
      <c r="J3" s="8" t="s">
        <v>6</v>
      </c>
      <c r="K3" s="8"/>
    </row>
    <row r="4" spans="1:13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</row>
    <row r="5" spans="1:13" s="25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</row>
    <row r="6" spans="1:13" s="33" customFormat="1" ht="24.95" customHeight="1" x14ac:dyDescent="0.35">
      <c r="A6" s="26" t="s">
        <v>13</v>
      </c>
      <c r="B6" s="27" t="s">
        <v>14</v>
      </c>
      <c r="C6" s="28" t="s">
        <v>15</v>
      </c>
      <c r="D6" s="29"/>
      <c r="E6" s="30" t="s">
        <v>16</v>
      </c>
      <c r="F6" s="31" t="s">
        <v>17</v>
      </c>
      <c r="G6" s="31" t="s">
        <v>18</v>
      </c>
      <c r="H6" s="31" t="s">
        <v>19</v>
      </c>
      <c r="I6" s="31" t="s">
        <v>20</v>
      </c>
      <c r="J6" s="31" t="s">
        <v>21</v>
      </c>
      <c r="K6" s="32"/>
    </row>
    <row r="7" spans="1:13" s="33" customFormat="1" ht="38.25" customHeight="1" x14ac:dyDescent="0.35">
      <c r="A7" s="34"/>
      <c r="B7" s="35"/>
      <c r="C7" s="36"/>
      <c r="D7" s="37"/>
      <c r="E7" s="38" t="s">
        <v>22</v>
      </c>
      <c r="F7" s="39"/>
      <c r="G7" s="39"/>
      <c r="H7" s="39"/>
      <c r="I7" s="39"/>
      <c r="J7" s="39"/>
      <c r="K7" s="32"/>
    </row>
    <row r="8" spans="1:13" s="33" customFormat="1" ht="24.95" customHeight="1" x14ac:dyDescent="0.35">
      <c r="A8" s="40"/>
      <c r="B8" s="41"/>
      <c r="C8" s="42"/>
      <c r="D8" s="42"/>
      <c r="E8" s="43" t="s">
        <v>23</v>
      </c>
      <c r="F8" s="44" t="s">
        <v>24</v>
      </c>
      <c r="G8" s="45"/>
      <c r="H8" s="45"/>
      <c r="I8" s="45"/>
      <c r="J8" s="46"/>
      <c r="K8" s="32"/>
    </row>
    <row r="9" spans="1:13" s="53" customFormat="1" ht="24.95" customHeight="1" x14ac:dyDescent="0.35">
      <c r="A9" s="47" t="s">
        <v>25</v>
      </c>
      <c r="B9" s="48"/>
      <c r="C9" s="48"/>
      <c r="D9" s="49"/>
      <c r="E9" s="50" t="s">
        <v>26</v>
      </c>
      <c r="F9" s="51">
        <v>6711240</v>
      </c>
      <c r="G9" s="51"/>
      <c r="H9" s="51"/>
      <c r="I9" s="51"/>
      <c r="J9" s="52"/>
      <c r="K9" s="32"/>
    </row>
    <row r="10" spans="1:13" s="25" customFormat="1" ht="24.95" customHeight="1" thickBot="1" x14ac:dyDescent="0.4">
      <c r="A10" s="54" t="s">
        <v>27</v>
      </c>
      <c r="B10" s="55"/>
      <c r="C10" s="55"/>
      <c r="D10" s="56"/>
      <c r="E10" s="57">
        <f t="shared" ref="E10:J10" si="0">SUM(E11:E152)</f>
        <v>397723127.76999992</v>
      </c>
      <c r="F10" s="57">
        <f t="shared" si="0"/>
        <v>27861253.140000008</v>
      </c>
      <c r="G10" s="57">
        <f t="shared" si="0"/>
        <v>24999748.110000014</v>
      </c>
      <c r="H10" s="57">
        <f t="shared" si="0"/>
        <v>827638.91999999981</v>
      </c>
      <c r="I10" s="57">
        <f t="shared" si="0"/>
        <v>423586.24</v>
      </c>
      <c r="J10" s="57">
        <f t="shared" si="0"/>
        <v>335376.68999999989</v>
      </c>
      <c r="K10" s="58">
        <f t="shared" ref="K10:K73" si="1">SUM(E10:J10)</f>
        <v>452170730.86999995</v>
      </c>
    </row>
    <row r="11" spans="1:13" ht="24.95" customHeight="1" thickTop="1" x14ac:dyDescent="0.35">
      <c r="A11" s="59">
        <v>1</v>
      </c>
      <c r="B11" s="60">
        <v>1600700016</v>
      </c>
      <c r="C11" s="61" t="s">
        <v>28</v>
      </c>
      <c r="D11" s="59" t="s">
        <v>29</v>
      </c>
      <c r="E11" s="62">
        <v>10685747.099999998</v>
      </c>
      <c r="F11" s="63">
        <v>1756685.43</v>
      </c>
      <c r="G11" s="63">
        <v>1365821.19</v>
      </c>
      <c r="H11" s="63">
        <v>20539.89</v>
      </c>
      <c r="I11" s="63">
        <v>5506</v>
      </c>
      <c r="J11" s="63">
        <v>854.58</v>
      </c>
      <c r="K11" s="64">
        <f t="shared" si="1"/>
        <v>13835154.189999998</v>
      </c>
    </row>
    <row r="12" spans="1:13" ht="24.95" customHeight="1" x14ac:dyDescent="0.35">
      <c r="A12" s="66">
        <v>2</v>
      </c>
      <c r="B12" s="60">
        <v>1600700017</v>
      </c>
      <c r="C12" s="61" t="s">
        <v>30</v>
      </c>
      <c r="D12" s="59" t="s">
        <v>31</v>
      </c>
      <c r="E12" s="67">
        <v>6373807.3000000007</v>
      </c>
      <c r="F12" s="63">
        <v>567263.88</v>
      </c>
      <c r="G12" s="63" t="s">
        <v>32</v>
      </c>
      <c r="H12" s="63">
        <v>21658.81</v>
      </c>
      <c r="I12" s="63" t="s">
        <v>32</v>
      </c>
      <c r="J12" s="63">
        <v>7490</v>
      </c>
      <c r="K12" s="64">
        <f t="shared" si="1"/>
        <v>6970219.9900000002</v>
      </c>
      <c r="M12" s="68"/>
    </row>
    <row r="13" spans="1:13" ht="24.95" customHeight="1" x14ac:dyDescent="0.35">
      <c r="A13" s="59">
        <v>3</v>
      </c>
      <c r="B13" s="60">
        <v>1600700018</v>
      </c>
      <c r="C13" s="61" t="s">
        <v>30</v>
      </c>
      <c r="D13" s="59" t="s">
        <v>33</v>
      </c>
      <c r="E13" s="67">
        <v>5259706.01</v>
      </c>
      <c r="F13" s="63">
        <v>521256.52</v>
      </c>
      <c r="G13" s="63">
        <v>836550.35</v>
      </c>
      <c r="H13" s="63">
        <v>10444.219999999999</v>
      </c>
      <c r="I13" s="63">
        <v>7955</v>
      </c>
      <c r="J13" s="63">
        <v>2247</v>
      </c>
      <c r="K13" s="64">
        <f t="shared" si="1"/>
        <v>6638159.0999999987</v>
      </c>
    </row>
    <row r="14" spans="1:13" ht="24.95" customHeight="1" x14ac:dyDescent="0.35">
      <c r="A14" s="66">
        <v>4</v>
      </c>
      <c r="B14" s="60">
        <v>1600700019</v>
      </c>
      <c r="C14" s="61" t="s">
        <v>30</v>
      </c>
      <c r="D14" s="59" t="s">
        <v>34</v>
      </c>
      <c r="E14" s="67">
        <v>0</v>
      </c>
      <c r="F14" s="63">
        <v>295376.32</v>
      </c>
      <c r="G14" s="63">
        <v>413665.47</v>
      </c>
      <c r="H14" s="63">
        <v>9250.94</v>
      </c>
      <c r="I14" s="63">
        <v>4579</v>
      </c>
      <c r="J14" s="63">
        <v>1273.3</v>
      </c>
      <c r="K14" s="64">
        <f t="shared" si="1"/>
        <v>724145.03</v>
      </c>
    </row>
    <row r="15" spans="1:13" ht="24.95" hidden="1" customHeight="1" x14ac:dyDescent="0.35">
      <c r="A15" s="59">
        <v>4</v>
      </c>
      <c r="B15" s="60">
        <v>1600700020</v>
      </c>
      <c r="C15" s="61" t="s">
        <v>35</v>
      </c>
      <c r="D15" s="59" t="s">
        <v>36</v>
      </c>
      <c r="E15" s="67">
        <v>0</v>
      </c>
      <c r="F15" s="63" t="s">
        <v>32</v>
      </c>
      <c r="G15" s="63" t="s">
        <v>32</v>
      </c>
      <c r="H15" s="63" t="s">
        <v>32</v>
      </c>
      <c r="I15" s="63" t="s">
        <v>32</v>
      </c>
      <c r="J15" s="63" t="s">
        <v>32</v>
      </c>
      <c r="K15" s="64">
        <f t="shared" si="1"/>
        <v>0</v>
      </c>
    </row>
    <row r="16" spans="1:13" ht="24.95" customHeight="1" x14ac:dyDescent="0.35">
      <c r="A16" s="66">
        <v>5</v>
      </c>
      <c r="B16" s="60">
        <v>1600700021</v>
      </c>
      <c r="C16" s="61" t="s">
        <v>37</v>
      </c>
      <c r="D16" s="59" t="s">
        <v>36</v>
      </c>
      <c r="E16" s="67">
        <v>5970647.3000000007</v>
      </c>
      <c r="F16" s="63">
        <v>385008.58</v>
      </c>
      <c r="G16" s="63">
        <v>384849.74</v>
      </c>
      <c r="H16" s="63">
        <v>11314.85</v>
      </c>
      <c r="I16" s="63">
        <v>6545</v>
      </c>
      <c r="J16" s="63">
        <v>9159.2000000000007</v>
      </c>
      <c r="K16" s="64">
        <f t="shared" si="1"/>
        <v>6767524.6700000009</v>
      </c>
    </row>
    <row r="17" spans="1:11" ht="24.95" customHeight="1" x14ac:dyDescent="0.35">
      <c r="A17" s="59">
        <v>6</v>
      </c>
      <c r="B17" s="60">
        <v>1600700022</v>
      </c>
      <c r="C17" s="61" t="s">
        <v>37</v>
      </c>
      <c r="D17" s="59" t="s">
        <v>33</v>
      </c>
      <c r="E17" s="67">
        <v>1245197.6800000002</v>
      </c>
      <c r="F17" s="63">
        <v>94334.64</v>
      </c>
      <c r="G17" s="63">
        <v>62513</v>
      </c>
      <c r="H17" s="63">
        <v>11397.39</v>
      </c>
      <c r="I17" s="63">
        <v>1518</v>
      </c>
      <c r="J17" s="63">
        <v>417.3</v>
      </c>
      <c r="K17" s="64">
        <f t="shared" si="1"/>
        <v>1415378.01</v>
      </c>
    </row>
    <row r="18" spans="1:11" ht="24.95" customHeight="1" x14ac:dyDescent="0.35">
      <c r="A18" s="66">
        <v>7</v>
      </c>
      <c r="B18" s="60">
        <v>1600700023</v>
      </c>
      <c r="C18" s="61" t="s">
        <v>38</v>
      </c>
      <c r="D18" s="59" t="s">
        <v>39</v>
      </c>
      <c r="E18" s="67">
        <v>698915.72000000044</v>
      </c>
      <c r="F18" s="63">
        <v>730399.32</v>
      </c>
      <c r="G18" s="63">
        <v>144511.01999999999</v>
      </c>
      <c r="H18" s="63">
        <v>7895.53</v>
      </c>
      <c r="I18" s="63">
        <v>4268</v>
      </c>
      <c r="J18" s="63">
        <v>8897.58</v>
      </c>
      <c r="K18" s="64">
        <f t="shared" si="1"/>
        <v>1594887.1700000006</v>
      </c>
    </row>
    <row r="19" spans="1:11" ht="24.95" customHeight="1" x14ac:dyDescent="0.35">
      <c r="A19" s="59">
        <v>8</v>
      </c>
      <c r="B19" s="60">
        <v>1600700024</v>
      </c>
      <c r="C19" s="61" t="s">
        <v>30</v>
      </c>
      <c r="D19" s="59" t="s">
        <v>40</v>
      </c>
      <c r="E19" s="67">
        <v>3550719.5</v>
      </c>
      <c r="F19" s="63">
        <v>364047.37</v>
      </c>
      <c r="G19" s="63">
        <v>447429.06</v>
      </c>
      <c r="H19" s="63">
        <v>10274.14</v>
      </c>
      <c r="I19" s="63">
        <v>3125</v>
      </c>
      <c r="J19" s="63">
        <v>1893.9</v>
      </c>
      <c r="K19" s="64">
        <f t="shared" si="1"/>
        <v>4377488.97</v>
      </c>
    </row>
    <row r="20" spans="1:11" ht="24.95" customHeight="1" x14ac:dyDescent="0.35">
      <c r="A20" s="66">
        <v>9</v>
      </c>
      <c r="B20" s="60">
        <v>1600700025</v>
      </c>
      <c r="C20" s="61" t="s">
        <v>28</v>
      </c>
      <c r="D20" s="59" t="s">
        <v>41</v>
      </c>
      <c r="E20" s="67">
        <v>5450080.7599999998</v>
      </c>
      <c r="F20" s="63">
        <v>271810.15999999997</v>
      </c>
      <c r="G20" s="63">
        <v>357753.32</v>
      </c>
      <c r="H20" s="63">
        <v>9479.68</v>
      </c>
      <c r="I20" s="63">
        <v>5673</v>
      </c>
      <c r="J20" s="63">
        <v>3819.9</v>
      </c>
      <c r="K20" s="64">
        <f t="shared" si="1"/>
        <v>6098616.8200000003</v>
      </c>
    </row>
    <row r="21" spans="1:11" ht="24.95" customHeight="1" x14ac:dyDescent="0.35">
      <c r="A21" s="59">
        <v>10</v>
      </c>
      <c r="B21" s="60">
        <v>1600700026</v>
      </c>
      <c r="C21" s="61" t="s">
        <v>28</v>
      </c>
      <c r="D21" s="59" t="s">
        <v>42</v>
      </c>
      <c r="E21" s="67">
        <v>6705677</v>
      </c>
      <c r="F21" s="63">
        <v>387653.37</v>
      </c>
      <c r="G21" s="63">
        <v>405809.6</v>
      </c>
      <c r="H21" s="63">
        <v>8126.65</v>
      </c>
      <c r="I21" s="63">
        <v>14314</v>
      </c>
      <c r="J21" s="63">
        <v>2022.3</v>
      </c>
      <c r="K21" s="64">
        <f t="shared" si="1"/>
        <v>7523602.9199999999</v>
      </c>
    </row>
    <row r="22" spans="1:11" ht="24.95" customHeight="1" x14ac:dyDescent="0.35">
      <c r="A22" s="66">
        <v>11</v>
      </c>
      <c r="B22" s="60">
        <v>1600700027</v>
      </c>
      <c r="C22" s="61" t="s">
        <v>28</v>
      </c>
      <c r="D22" s="59" t="s">
        <v>43</v>
      </c>
      <c r="E22" s="67">
        <v>4080562.6400000006</v>
      </c>
      <c r="F22" s="63">
        <v>763567.11</v>
      </c>
      <c r="G22" s="63" t="s">
        <v>32</v>
      </c>
      <c r="H22" s="63">
        <v>5276.3</v>
      </c>
      <c r="I22" s="63">
        <v>8460</v>
      </c>
      <c r="J22" s="63">
        <v>29660.400000000001</v>
      </c>
      <c r="K22" s="64">
        <f t="shared" si="1"/>
        <v>4887526.4500000011</v>
      </c>
    </row>
    <row r="23" spans="1:11" ht="24.95" customHeight="1" x14ac:dyDescent="0.35">
      <c r="A23" s="59">
        <v>12</v>
      </c>
      <c r="B23" s="60">
        <v>1600700028</v>
      </c>
      <c r="C23" s="61" t="s">
        <v>28</v>
      </c>
      <c r="D23" s="59" t="s">
        <v>44</v>
      </c>
      <c r="E23" s="67">
        <v>7678245.5100000016</v>
      </c>
      <c r="F23" s="63">
        <v>476545.26</v>
      </c>
      <c r="G23" s="63" t="s">
        <v>32</v>
      </c>
      <c r="H23" s="63">
        <v>10574.81</v>
      </c>
      <c r="I23" s="63">
        <v>5728</v>
      </c>
      <c r="J23" s="63">
        <v>1336.43</v>
      </c>
      <c r="K23" s="64">
        <f t="shared" si="1"/>
        <v>8172430.0100000007</v>
      </c>
    </row>
    <row r="24" spans="1:11" ht="24.95" customHeight="1" x14ac:dyDescent="0.35">
      <c r="A24" s="66">
        <v>13</v>
      </c>
      <c r="B24" s="60">
        <v>1600700029</v>
      </c>
      <c r="C24" s="61" t="s">
        <v>28</v>
      </c>
      <c r="D24" s="59" t="s">
        <v>45</v>
      </c>
      <c r="E24" s="67">
        <v>4151320.1400000006</v>
      </c>
      <c r="F24" s="63">
        <v>285775.46999999997</v>
      </c>
      <c r="G24" s="63">
        <v>456404.86</v>
      </c>
      <c r="H24" s="63">
        <v>8247.56</v>
      </c>
      <c r="I24" s="63">
        <v>6253</v>
      </c>
      <c r="J24" s="63">
        <v>2342.23</v>
      </c>
      <c r="K24" s="64">
        <f t="shared" si="1"/>
        <v>4910343.2600000007</v>
      </c>
    </row>
    <row r="25" spans="1:11" ht="24.95" customHeight="1" x14ac:dyDescent="0.35">
      <c r="A25" s="59">
        <v>14</v>
      </c>
      <c r="B25" s="60">
        <v>1600700030</v>
      </c>
      <c r="C25" s="61" t="s">
        <v>28</v>
      </c>
      <c r="D25" s="59" t="s">
        <v>46</v>
      </c>
      <c r="E25" s="67">
        <v>8843118.5</v>
      </c>
      <c r="F25" s="63">
        <v>970517.59</v>
      </c>
      <c r="G25" s="63">
        <v>584718.62</v>
      </c>
      <c r="H25" s="63">
        <v>8216.5300000000007</v>
      </c>
      <c r="I25" s="63">
        <v>4275</v>
      </c>
      <c r="J25" s="63">
        <v>10218.5</v>
      </c>
      <c r="K25" s="64">
        <f t="shared" si="1"/>
        <v>10421064.739999998</v>
      </c>
    </row>
    <row r="26" spans="1:11" ht="24.95" customHeight="1" x14ac:dyDescent="0.35">
      <c r="A26" s="66">
        <v>15</v>
      </c>
      <c r="B26" s="60">
        <v>1600700031</v>
      </c>
      <c r="C26" s="61" t="s">
        <v>28</v>
      </c>
      <c r="D26" s="59" t="s">
        <v>47</v>
      </c>
      <c r="E26" s="67">
        <v>8364214.4299999997</v>
      </c>
      <c r="F26" s="63">
        <v>512763.11</v>
      </c>
      <c r="G26" s="63">
        <v>701912.72</v>
      </c>
      <c r="H26" s="63">
        <v>23066.01</v>
      </c>
      <c r="I26" s="63">
        <v>21717</v>
      </c>
      <c r="J26" s="63" t="s">
        <v>32</v>
      </c>
      <c r="K26" s="64">
        <f t="shared" si="1"/>
        <v>9623673.2699999996</v>
      </c>
    </row>
    <row r="27" spans="1:11" ht="24.95" customHeight="1" x14ac:dyDescent="0.35">
      <c r="A27" s="59">
        <v>16</v>
      </c>
      <c r="B27" s="60">
        <v>1600700032</v>
      </c>
      <c r="C27" s="61" t="s">
        <v>28</v>
      </c>
      <c r="D27" s="59" t="s">
        <v>48</v>
      </c>
      <c r="E27" s="67">
        <v>6667792.3599999994</v>
      </c>
      <c r="F27" s="63" t="s">
        <v>32</v>
      </c>
      <c r="G27" s="63" t="s">
        <v>32</v>
      </c>
      <c r="H27" s="63" t="s">
        <v>32</v>
      </c>
      <c r="I27" s="63" t="s">
        <v>32</v>
      </c>
      <c r="J27" s="63" t="s">
        <v>32</v>
      </c>
      <c r="K27" s="64">
        <f t="shared" si="1"/>
        <v>6667792.3599999994</v>
      </c>
    </row>
    <row r="28" spans="1:11" ht="24.95" customHeight="1" x14ac:dyDescent="0.35">
      <c r="A28" s="66">
        <v>17</v>
      </c>
      <c r="B28" s="60">
        <v>1600700033</v>
      </c>
      <c r="C28" s="61" t="s">
        <v>28</v>
      </c>
      <c r="D28" s="59" t="s">
        <v>49</v>
      </c>
      <c r="E28" s="67">
        <v>5369858.5000000019</v>
      </c>
      <c r="F28" s="63">
        <v>300890.39</v>
      </c>
      <c r="G28" s="63">
        <v>368200.91</v>
      </c>
      <c r="H28" s="63">
        <v>9510.15</v>
      </c>
      <c r="I28" s="63">
        <v>3518</v>
      </c>
      <c r="J28" s="63">
        <v>2664.3</v>
      </c>
      <c r="K28" s="64">
        <f t="shared" si="1"/>
        <v>6054642.2500000019</v>
      </c>
    </row>
    <row r="29" spans="1:11" ht="24.95" customHeight="1" x14ac:dyDescent="0.35">
      <c r="A29" s="59">
        <v>18</v>
      </c>
      <c r="B29" s="60">
        <v>1600700034</v>
      </c>
      <c r="C29" s="61" t="s">
        <v>28</v>
      </c>
      <c r="D29" s="69" t="s">
        <v>50</v>
      </c>
      <c r="E29" s="67">
        <v>8128281</v>
      </c>
      <c r="F29" s="70">
        <v>498895.96</v>
      </c>
      <c r="G29" s="70">
        <v>682404.27</v>
      </c>
      <c r="H29" s="70">
        <v>9784.2999999999993</v>
      </c>
      <c r="I29" s="70">
        <v>9596</v>
      </c>
      <c r="J29" s="70">
        <v>13677.6</v>
      </c>
      <c r="K29" s="64">
        <f t="shared" si="1"/>
        <v>9342639.1300000008</v>
      </c>
    </row>
    <row r="30" spans="1:11" ht="24.95" customHeight="1" x14ac:dyDescent="0.35">
      <c r="A30" s="66">
        <v>19</v>
      </c>
      <c r="B30" s="60">
        <v>1600700035</v>
      </c>
      <c r="C30" s="61" t="s">
        <v>28</v>
      </c>
      <c r="D30" s="59" t="s">
        <v>51</v>
      </c>
      <c r="E30" s="67">
        <v>5153749.5999999978</v>
      </c>
      <c r="F30" s="63">
        <v>433500</v>
      </c>
      <c r="G30" s="63">
        <v>178385.41</v>
      </c>
      <c r="H30" s="63">
        <v>9068.26</v>
      </c>
      <c r="I30" s="63">
        <v>4726</v>
      </c>
      <c r="J30" s="63">
        <v>2557.3000000000002</v>
      </c>
      <c r="K30" s="64">
        <f t="shared" si="1"/>
        <v>5781986.5699999975</v>
      </c>
    </row>
    <row r="31" spans="1:11" ht="24.95" customHeight="1" x14ac:dyDescent="0.35">
      <c r="A31" s="59">
        <v>20</v>
      </c>
      <c r="B31" s="60">
        <v>1600700036</v>
      </c>
      <c r="C31" s="61" t="s">
        <v>28</v>
      </c>
      <c r="D31" s="59" t="s">
        <v>52</v>
      </c>
      <c r="E31" s="67">
        <v>6105134.5199999996</v>
      </c>
      <c r="F31" s="63">
        <v>950000</v>
      </c>
      <c r="G31" s="63">
        <v>379076</v>
      </c>
      <c r="H31" s="63">
        <v>13640.04</v>
      </c>
      <c r="I31" s="63">
        <v>7312</v>
      </c>
      <c r="J31" s="63" t="s">
        <v>32</v>
      </c>
      <c r="K31" s="64">
        <f t="shared" si="1"/>
        <v>7455162.5599999996</v>
      </c>
    </row>
    <row r="32" spans="1:11" ht="24.95" customHeight="1" x14ac:dyDescent="0.35">
      <c r="A32" s="66">
        <v>21</v>
      </c>
      <c r="B32" s="60">
        <v>1600700037</v>
      </c>
      <c r="C32" s="61" t="s">
        <v>28</v>
      </c>
      <c r="D32" s="59" t="s">
        <v>53</v>
      </c>
      <c r="E32" s="67">
        <v>15944777.119999999</v>
      </c>
      <c r="F32" s="63">
        <v>813240.29</v>
      </c>
      <c r="G32" s="63">
        <v>1439716.2</v>
      </c>
      <c r="H32" s="63">
        <v>13168.12</v>
      </c>
      <c r="I32" s="63">
        <v>5623</v>
      </c>
      <c r="J32" s="63" t="s">
        <v>32</v>
      </c>
      <c r="K32" s="64">
        <f t="shared" si="1"/>
        <v>18216524.73</v>
      </c>
    </row>
    <row r="33" spans="1:11" ht="24.95" customHeight="1" x14ac:dyDescent="0.35">
      <c r="A33" s="59">
        <v>22</v>
      </c>
      <c r="B33" s="60">
        <v>1600700038</v>
      </c>
      <c r="C33" s="61" t="s">
        <v>28</v>
      </c>
      <c r="D33" s="59" t="s">
        <v>54</v>
      </c>
      <c r="E33" s="67">
        <v>2096918.5599999996</v>
      </c>
      <c r="F33" s="63">
        <v>177478.67</v>
      </c>
      <c r="G33" s="63">
        <v>222452.15</v>
      </c>
      <c r="H33" s="63">
        <v>6418.93</v>
      </c>
      <c r="I33" s="63">
        <v>2919</v>
      </c>
      <c r="J33" s="63">
        <v>3274.2</v>
      </c>
      <c r="K33" s="64">
        <f t="shared" si="1"/>
        <v>2509461.5099999998</v>
      </c>
    </row>
    <row r="34" spans="1:11" ht="24.95" customHeight="1" x14ac:dyDescent="0.35">
      <c r="A34" s="66">
        <v>23</v>
      </c>
      <c r="B34" s="71">
        <v>1600700039</v>
      </c>
      <c r="C34" s="61" t="s">
        <v>28</v>
      </c>
      <c r="D34" s="59" t="s">
        <v>55</v>
      </c>
      <c r="E34" s="67">
        <v>2897246.8200000003</v>
      </c>
      <c r="F34" s="63">
        <v>125042.72</v>
      </c>
      <c r="G34" s="63">
        <v>138410.06</v>
      </c>
      <c r="H34" s="63">
        <v>7412.96</v>
      </c>
      <c r="I34" s="63">
        <v>3298</v>
      </c>
      <c r="J34" s="63" t="s">
        <v>32</v>
      </c>
      <c r="K34" s="64">
        <f t="shared" si="1"/>
        <v>3171410.5600000005</v>
      </c>
    </row>
    <row r="35" spans="1:11" ht="24.95" customHeight="1" x14ac:dyDescent="0.35">
      <c r="A35" s="59">
        <v>24</v>
      </c>
      <c r="B35" s="60">
        <v>1600700040</v>
      </c>
      <c r="C35" s="61" t="s">
        <v>28</v>
      </c>
      <c r="D35" s="59" t="s">
        <v>56</v>
      </c>
      <c r="E35" s="67">
        <v>7691807.8200000003</v>
      </c>
      <c r="F35" s="63">
        <v>651236.41</v>
      </c>
      <c r="G35" s="63">
        <v>329052.44</v>
      </c>
      <c r="H35" s="63">
        <v>8959.11</v>
      </c>
      <c r="I35" s="63">
        <v>7550</v>
      </c>
      <c r="J35" s="63">
        <v>1605</v>
      </c>
      <c r="K35" s="64">
        <f t="shared" si="1"/>
        <v>8690210.7799999993</v>
      </c>
    </row>
    <row r="36" spans="1:11" ht="24.95" customHeight="1" x14ac:dyDescent="0.35">
      <c r="A36" s="66">
        <v>25</v>
      </c>
      <c r="B36" s="71">
        <v>1600700041</v>
      </c>
      <c r="C36" s="61" t="s">
        <v>28</v>
      </c>
      <c r="D36" s="59" t="s">
        <v>57</v>
      </c>
      <c r="E36" s="67">
        <v>2626100.5</v>
      </c>
      <c r="F36" s="63" t="s">
        <v>32</v>
      </c>
      <c r="G36" s="63"/>
      <c r="H36" s="63"/>
      <c r="I36" s="63"/>
      <c r="J36" s="63"/>
      <c r="K36" s="64">
        <f t="shared" si="1"/>
        <v>2626100.5</v>
      </c>
    </row>
    <row r="37" spans="1:11" ht="24.95" customHeight="1" x14ac:dyDescent="0.35">
      <c r="A37" s="59">
        <v>26</v>
      </c>
      <c r="B37" s="71">
        <v>1600700042</v>
      </c>
      <c r="C37" s="61" t="s">
        <v>28</v>
      </c>
      <c r="D37" s="59" t="s">
        <v>58</v>
      </c>
      <c r="E37" s="67">
        <v>6317255</v>
      </c>
      <c r="F37" s="63">
        <v>529510.56999999995</v>
      </c>
      <c r="G37" s="63" t="s">
        <v>32</v>
      </c>
      <c r="H37" s="63">
        <v>22730.65</v>
      </c>
      <c r="I37" s="63">
        <v>7001</v>
      </c>
      <c r="J37" s="63" t="s">
        <v>32</v>
      </c>
      <c r="K37" s="64">
        <f t="shared" si="1"/>
        <v>6876497.2200000007</v>
      </c>
    </row>
    <row r="38" spans="1:11" ht="24.95" customHeight="1" x14ac:dyDescent="0.35">
      <c r="A38" s="66">
        <v>27</v>
      </c>
      <c r="B38" s="60">
        <v>1600700043</v>
      </c>
      <c r="C38" s="61" t="s">
        <v>28</v>
      </c>
      <c r="D38" s="59" t="s">
        <v>59</v>
      </c>
      <c r="E38" s="67">
        <v>19224135</v>
      </c>
      <c r="F38" s="63">
        <v>794781.66</v>
      </c>
      <c r="G38" s="63">
        <v>879300.32</v>
      </c>
      <c r="H38" s="63">
        <v>18727.14</v>
      </c>
      <c r="I38" s="63">
        <v>10398</v>
      </c>
      <c r="J38" s="63" t="s">
        <v>32</v>
      </c>
      <c r="K38" s="64">
        <f t="shared" si="1"/>
        <v>20927342.120000001</v>
      </c>
    </row>
    <row r="39" spans="1:11" ht="24.95" customHeight="1" x14ac:dyDescent="0.35">
      <c r="A39" s="59">
        <v>28</v>
      </c>
      <c r="B39" s="60">
        <v>1600700044</v>
      </c>
      <c r="C39" s="61" t="s">
        <v>28</v>
      </c>
      <c r="D39" s="59" t="s">
        <v>60</v>
      </c>
      <c r="E39" s="72"/>
      <c r="F39" s="63">
        <v>184095</v>
      </c>
      <c r="G39" s="63">
        <v>415874.22</v>
      </c>
      <c r="H39" s="63" t="s">
        <v>32</v>
      </c>
      <c r="I39" s="63" t="s">
        <v>32</v>
      </c>
      <c r="J39" s="63">
        <v>845.6</v>
      </c>
      <c r="K39" s="64">
        <f t="shared" si="1"/>
        <v>600814.81999999995</v>
      </c>
    </row>
    <row r="40" spans="1:11" ht="24.95" customHeight="1" x14ac:dyDescent="0.35">
      <c r="A40" s="66">
        <v>29</v>
      </c>
      <c r="B40" s="60">
        <v>1600700045</v>
      </c>
      <c r="C40" s="73" t="s">
        <v>28</v>
      </c>
      <c r="D40" s="74" t="s">
        <v>61</v>
      </c>
      <c r="E40" s="67">
        <v>3591941.089999998</v>
      </c>
      <c r="F40" s="75">
        <v>179848.61</v>
      </c>
      <c r="G40" s="75">
        <v>177879.47</v>
      </c>
      <c r="H40" s="75">
        <v>10448.15</v>
      </c>
      <c r="I40" s="75">
        <v>2800</v>
      </c>
      <c r="J40" s="75">
        <v>1381</v>
      </c>
      <c r="K40" s="64">
        <f t="shared" si="1"/>
        <v>3964298.319999998</v>
      </c>
    </row>
    <row r="41" spans="1:11" ht="24.95" customHeight="1" x14ac:dyDescent="0.35">
      <c r="A41" s="59">
        <v>30</v>
      </c>
      <c r="B41" s="60">
        <v>1600700046</v>
      </c>
      <c r="C41" s="61" t="s">
        <v>28</v>
      </c>
      <c r="D41" s="59" t="s">
        <v>62</v>
      </c>
      <c r="E41" s="67">
        <v>6369070.5</v>
      </c>
      <c r="F41" s="63">
        <v>312406.78999999998</v>
      </c>
      <c r="G41" s="63">
        <v>815978.15</v>
      </c>
      <c r="H41" s="63">
        <v>8735.48</v>
      </c>
      <c r="I41" s="63">
        <v>10496</v>
      </c>
      <c r="J41" s="63">
        <v>2913.96</v>
      </c>
      <c r="K41" s="64">
        <f t="shared" si="1"/>
        <v>7519600.8800000008</v>
      </c>
    </row>
    <row r="42" spans="1:11" ht="24.95" hidden="1" customHeight="1" x14ac:dyDescent="0.35">
      <c r="A42" s="66">
        <v>30</v>
      </c>
      <c r="B42" s="60">
        <v>1600700047</v>
      </c>
      <c r="C42" s="61" t="s">
        <v>28</v>
      </c>
      <c r="D42" s="59" t="s">
        <v>63</v>
      </c>
      <c r="E42" s="67">
        <v>0</v>
      </c>
      <c r="F42" s="63" t="s">
        <v>32</v>
      </c>
      <c r="G42" s="63" t="s">
        <v>32</v>
      </c>
      <c r="H42" s="63" t="s">
        <v>32</v>
      </c>
      <c r="I42" s="63" t="s">
        <v>32</v>
      </c>
      <c r="J42" s="63" t="s">
        <v>32</v>
      </c>
      <c r="K42" s="64">
        <f t="shared" si="1"/>
        <v>0</v>
      </c>
    </row>
    <row r="43" spans="1:11" ht="24.95" customHeight="1" x14ac:dyDescent="0.35">
      <c r="A43" s="59">
        <v>31</v>
      </c>
      <c r="B43" s="60">
        <v>1600700048</v>
      </c>
      <c r="C43" s="61" t="s">
        <v>28</v>
      </c>
      <c r="D43" s="59" t="s">
        <v>64</v>
      </c>
      <c r="E43" s="67">
        <v>7976614.2300000004</v>
      </c>
      <c r="F43" s="63">
        <v>466915.73</v>
      </c>
      <c r="G43" s="63">
        <v>406017.81</v>
      </c>
      <c r="H43" s="63">
        <v>9570.0400000000009</v>
      </c>
      <c r="I43" s="63">
        <v>9415</v>
      </c>
      <c r="J43" s="63">
        <v>3249.8</v>
      </c>
      <c r="K43" s="64">
        <f t="shared" si="1"/>
        <v>8871782.6100000013</v>
      </c>
    </row>
    <row r="44" spans="1:11" ht="24.95" customHeight="1" x14ac:dyDescent="0.35">
      <c r="A44" s="66">
        <v>32</v>
      </c>
      <c r="B44" s="60">
        <v>1600700049</v>
      </c>
      <c r="C44" s="61" t="s">
        <v>28</v>
      </c>
      <c r="D44" s="59" t="s">
        <v>65</v>
      </c>
      <c r="E44" s="72"/>
      <c r="F44" s="63" t="s">
        <v>32</v>
      </c>
      <c r="G44" s="63">
        <v>553754</v>
      </c>
      <c r="H44" s="63">
        <v>8389.8700000000008</v>
      </c>
      <c r="I44" s="63" t="s">
        <v>32</v>
      </c>
      <c r="J44" s="63">
        <v>1712</v>
      </c>
      <c r="K44" s="64">
        <f t="shared" si="1"/>
        <v>563855.87</v>
      </c>
    </row>
    <row r="45" spans="1:11" ht="24.95" customHeight="1" x14ac:dyDescent="0.35">
      <c r="A45" s="59">
        <v>33</v>
      </c>
      <c r="B45" s="71">
        <v>1600700050</v>
      </c>
      <c r="C45" s="61" t="s">
        <v>28</v>
      </c>
      <c r="D45" s="59" t="s">
        <v>66</v>
      </c>
      <c r="E45" s="67">
        <v>8279257.3000000007</v>
      </c>
      <c r="F45" s="63">
        <v>338530.65</v>
      </c>
      <c r="G45" s="63">
        <v>509437.67</v>
      </c>
      <c r="H45" s="63">
        <v>9045.19</v>
      </c>
      <c r="I45" s="63">
        <v>4443</v>
      </c>
      <c r="J45" s="63">
        <v>3638</v>
      </c>
      <c r="K45" s="64">
        <f t="shared" si="1"/>
        <v>9144351.8100000005</v>
      </c>
    </row>
    <row r="46" spans="1:11" ht="24.95" customHeight="1" x14ac:dyDescent="0.35">
      <c r="A46" s="66">
        <v>34</v>
      </c>
      <c r="B46" s="60">
        <v>1600700052</v>
      </c>
      <c r="C46" s="61" t="s">
        <v>35</v>
      </c>
      <c r="D46" s="69" t="s">
        <v>42</v>
      </c>
      <c r="E46" s="67">
        <v>2770125.5999999996</v>
      </c>
      <c r="F46" s="70">
        <v>105781.92</v>
      </c>
      <c r="G46" s="70">
        <v>166880.95000000001</v>
      </c>
      <c r="H46" s="70">
        <v>4614.6400000000003</v>
      </c>
      <c r="I46" s="70">
        <v>3381</v>
      </c>
      <c r="J46" s="70">
        <v>2664.3</v>
      </c>
      <c r="K46" s="64">
        <f t="shared" si="1"/>
        <v>3053448.4099999997</v>
      </c>
    </row>
    <row r="47" spans="1:11" ht="24.95" customHeight="1" x14ac:dyDescent="0.35">
      <c r="A47" s="59">
        <v>35</v>
      </c>
      <c r="B47" s="60">
        <v>1600700053</v>
      </c>
      <c r="C47" s="61" t="s">
        <v>37</v>
      </c>
      <c r="D47" s="59" t="s">
        <v>49</v>
      </c>
      <c r="E47" s="67">
        <v>4187730.1500000004</v>
      </c>
      <c r="F47" s="63">
        <v>285597.64</v>
      </c>
      <c r="G47" s="63">
        <v>180</v>
      </c>
      <c r="H47" s="63">
        <v>8430.5300000000007</v>
      </c>
      <c r="I47" s="63">
        <v>5750</v>
      </c>
      <c r="J47" s="63">
        <v>2450.3000000000002</v>
      </c>
      <c r="K47" s="64">
        <f t="shared" si="1"/>
        <v>4490138.62</v>
      </c>
    </row>
    <row r="48" spans="1:11" ht="24.95" customHeight="1" x14ac:dyDescent="0.35">
      <c r="A48" s="66">
        <v>36</v>
      </c>
      <c r="B48" s="60">
        <v>1600700054</v>
      </c>
      <c r="C48" s="61" t="s">
        <v>35</v>
      </c>
      <c r="D48" s="59" t="s">
        <v>67</v>
      </c>
      <c r="E48" s="67">
        <v>3021109.1899999995</v>
      </c>
      <c r="F48" s="63">
        <v>315158.68</v>
      </c>
      <c r="G48" s="63">
        <v>194609.46</v>
      </c>
      <c r="H48" s="63">
        <v>11041.01</v>
      </c>
      <c r="I48" s="63">
        <v>3552</v>
      </c>
      <c r="J48" s="63" t="s">
        <v>32</v>
      </c>
      <c r="K48" s="64">
        <f t="shared" si="1"/>
        <v>3545470.3399999994</v>
      </c>
    </row>
    <row r="49" spans="1:11" ht="24.95" hidden="1" customHeight="1" x14ac:dyDescent="0.35">
      <c r="A49" s="59">
        <v>36</v>
      </c>
      <c r="B49" s="60">
        <v>1600700055</v>
      </c>
      <c r="C49" s="61" t="s">
        <v>35</v>
      </c>
      <c r="D49" s="59" t="s">
        <v>54</v>
      </c>
      <c r="E49" s="67">
        <v>0</v>
      </c>
      <c r="F49" s="63" t="s">
        <v>32</v>
      </c>
      <c r="G49" s="63" t="s">
        <v>32</v>
      </c>
      <c r="H49" s="63" t="s">
        <v>32</v>
      </c>
      <c r="I49" s="63" t="s">
        <v>32</v>
      </c>
      <c r="J49" s="63" t="s">
        <v>32</v>
      </c>
      <c r="K49" s="64">
        <f t="shared" si="1"/>
        <v>0</v>
      </c>
    </row>
    <row r="50" spans="1:11" ht="24.95" customHeight="1" x14ac:dyDescent="0.35">
      <c r="A50" s="66">
        <v>37</v>
      </c>
      <c r="B50" s="60">
        <v>1600700056</v>
      </c>
      <c r="C50" s="61" t="s">
        <v>35</v>
      </c>
      <c r="D50" s="59" t="s">
        <v>68</v>
      </c>
      <c r="E50" s="67">
        <v>1656042.2100000009</v>
      </c>
      <c r="F50" s="63">
        <v>170871.88</v>
      </c>
      <c r="G50" s="63">
        <v>208215.58</v>
      </c>
      <c r="H50" s="63">
        <v>6304.46</v>
      </c>
      <c r="I50" s="63">
        <v>1138</v>
      </c>
      <c r="J50" s="63">
        <v>1923.86</v>
      </c>
      <c r="K50" s="64">
        <f t="shared" si="1"/>
        <v>2044495.9900000009</v>
      </c>
    </row>
    <row r="51" spans="1:11" ht="24.95" customHeight="1" x14ac:dyDescent="0.35">
      <c r="A51" s="59">
        <v>38</v>
      </c>
      <c r="B51" s="60">
        <v>1600700057</v>
      </c>
      <c r="C51" s="61" t="s">
        <v>35</v>
      </c>
      <c r="D51" s="59" t="s">
        <v>61</v>
      </c>
      <c r="E51" s="67">
        <v>0</v>
      </c>
      <c r="F51" s="63">
        <v>114765.68</v>
      </c>
      <c r="G51" s="63">
        <v>224986.33</v>
      </c>
      <c r="H51" s="63">
        <v>7113.36</v>
      </c>
      <c r="I51" s="63">
        <v>1386</v>
      </c>
      <c r="J51" s="63">
        <v>1284</v>
      </c>
      <c r="K51" s="64">
        <f t="shared" si="1"/>
        <v>349535.37</v>
      </c>
    </row>
    <row r="52" spans="1:11" ht="24.95" customHeight="1" x14ac:dyDescent="0.35">
      <c r="A52" s="66">
        <v>39</v>
      </c>
      <c r="B52" s="71">
        <v>1600700058</v>
      </c>
      <c r="C52" s="61" t="s">
        <v>35</v>
      </c>
      <c r="D52" s="69" t="s">
        <v>62</v>
      </c>
      <c r="E52" s="67">
        <v>4335765.0600000005</v>
      </c>
      <c r="F52" s="70">
        <v>314751.7</v>
      </c>
      <c r="G52" s="70">
        <v>457686.62</v>
      </c>
      <c r="H52" s="70">
        <v>8956.9699999999993</v>
      </c>
      <c r="I52" s="70">
        <v>5639</v>
      </c>
      <c r="J52" s="70">
        <v>9126.68</v>
      </c>
      <c r="K52" s="64">
        <f t="shared" si="1"/>
        <v>5131926.03</v>
      </c>
    </row>
    <row r="53" spans="1:11" ht="24.95" hidden="1" customHeight="1" x14ac:dyDescent="0.35">
      <c r="A53" s="59">
        <v>37</v>
      </c>
      <c r="B53" s="60">
        <v>1600700059</v>
      </c>
      <c r="C53" s="61" t="s">
        <v>38</v>
      </c>
      <c r="D53" s="59" t="s">
        <v>69</v>
      </c>
      <c r="E53" s="67">
        <v>0</v>
      </c>
      <c r="F53" s="63" t="s">
        <v>32</v>
      </c>
      <c r="G53" s="63" t="s">
        <v>32</v>
      </c>
      <c r="H53" s="63" t="s">
        <v>32</v>
      </c>
      <c r="I53" s="63" t="s">
        <v>32</v>
      </c>
      <c r="J53" s="63" t="s">
        <v>32</v>
      </c>
      <c r="K53" s="64">
        <f t="shared" si="1"/>
        <v>0</v>
      </c>
    </row>
    <row r="54" spans="1:11" ht="24.95" customHeight="1" x14ac:dyDescent="0.35">
      <c r="A54" s="66">
        <v>40</v>
      </c>
      <c r="B54" s="60">
        <v>1600700061</v>
      </c>
      <c r="C54" s="76" t="s">
        <v>70</v>
      </c>
      <c r="D54" s="59" t="s">
        <v>71</v>
      </c>
      <c r="E54" s="67">
        <v>349751.04000000004</v>
      </c>
      <c r="F54" s="63">
        <v>71296.850000000006</v>
      </c>
      <c r="G54" s="63" t="s">
        <v>32</v>
      </c>
      <c r="H54" s="63">
        <v>2357.21</v>
      </c>
      <c r="I54" s="63">
        <v>1400</v>
      </c>
      <c r="J54" s="63">
        <v>1284</v>
      </c>
      <c r="K54" s="64">
        <f t="shared" si="1"/>
        <v>426089.10000000003</v>
      </c>
    </row>
    <row r="55" spans="1:11" ht="24.95" customHeight="1" x14ac:dyDescent="0.35">
      <c r="A55" s="59">
        <v>41</v>
      </c>
      <c r="B55" s="71">
        <v>1600700062</v>
      </c>
      <c r="C55" s="61" t="s">
        <v>70</v>
      </c>
      <c r="D55" s="59" t="s">
        <v>72</v>
      </c>
      <c r="E55" s="67">
        <v>244260.84999999998</v>
      </c>
      <c r="F55" s="63" t="s">
        <v>32</v>
      </c>
      <c r="G55" s="63" t="s">
        <v>32</v>
      </c>
      <c r="H55" s="63" t="s">
        <v>32</v>
      </c>
      <c r="I55" s="63" t="s">
        <v>32</v>
      </c>
      <c r="J55" s="63" t="s">
        <v>32</v>
      </c>
      <c r="K55" s="64">
        <f t="shared" si="1"/>
        <v>244260.84999999998</v>
      </c>
    </row>
    <row r="56" spans="1:11" ht="24.95" customHeight="1" x14ac:dyDescent="0.35">
      <c r="A56" s="66">
        <v>42</v>
      </c>
      <c r="B56" s="60">
        <v>1600700063</v>
      </c>
      <c r="C56" s="61" t="s">
        <v>70</v>
      </c>
      <c r="D56" s="59" t="s">
        <v>73</v>
      </c>
      <c r="E56" s="67">
        <v>180650.5</v>
      </c>
      <c r="F56" s="63">
        <v>63705.65</v>
      </c>
      <c r="G56" s="63" t="s">
        <v>32</v>
      </c>
      <c r="H56" s="63">
        <v>3242.64</v>
      </c>
      <c r="I56" s="63">
        <v>1153</v>
      </c>
      <c r="J56" s="63">
        <v>1926</v>
      </c>
      <c r="K56" s="64">
        <f t="shared" si="1"/>
        <v>250677.79</v>
      </c>
    </row>
    <row r="57" spans="1:11" ht="24.95" customHeight="1" x14ac:dyDescent="0.35">
      <c r="A57" s="59">
        <v>43</v>
      </c>
      <c r="B57" s="60">
        <v>1600700064</v>
      </c>
      <c r="C57" s="61" t="s">
        <v>70</v>
      </c>
      <c r="D57" s="59" t="s">
        <v>74</v>
      </c>
      <c r="E57" s="67">
        <v>169961.30000000005</v>
      </c>
      <c r="F57" s="63">
        <v>118066.46</v>
      </c>
      <c r="G57" s="63">
        <v>1226</v>
      </c>
      <c r="H57" s="63">
        <v>4526.1499999999996</v>
      </c>
      <c r="I57" s="63">
        <v>4218.24</v>
      </c>
      <c r="J57" s="63">
        <v>4966.32</v>
      </c>
      <c r="K57" s="64">
        <f t="shared" si="1"/>
        <v>302964.47000000009</v>
      </c>
    </row>
    <row r="58" spans="1:11" ht="24.95" hidden="1" customHeight="1" x14ac:dyDescent="0.35">
      <c r="A58" s="66">
        <v>44</v>
      </c>
      <c r="B58" s="60">
        <v>1600700065</v>
      </c>
      <c r="C58" s="61" t="s">
        <v>70</v>
      </c>
      <c r="D58" s="59" t="s">
        <v>75</v>
      </c>
      <c r="E58" s="67">
        <v>0</v>
      </c>
      <c r="F58" s="63" t="s">
        <v>32</v>
      </c>
      <c r="G58" s="63" t="s">
        <v>32</v>
      </c>
      <c r="H58" s="63" t="s">
        <v>32</v>
      </c>
      <c r="I58" s="63" t="s">
        <v>32</v>
      </c>
      <c r="J58" s="63" t="s">
        <v>32</v>
      </c>
      <c r="K58" s="64">
        <f t="shared" si="1"/>
        <v>0</v>
      </c>
    </row>
    <row r="59" spans="1:11" ht="24.95" customHeight="1" x14ac:dyDescent="0.35">
      <c r="A59" s="59">
        <v>44</v>
      </c>
      <c r="B59" s="60">
        <v>1600700066</v>
      </c>
      <c r="C59" s="61" t="s">
        <v>76</v>
      </c>
      <c r="D59" s="59" t="s">
        <v>36</v>
      </c>
      <c r="E59" s="67">
        <v>4518257.1000000015</v>
      </c>
      <c r="F59" s="63">
        <v>491825.81</v>
      </c>
      <c r="G59" s="63">
        <v>247911.26</v>
      </c>
      <c r="H59" s="63" t="s">
        <v>32</v>
      </c>
      <c r="I59" s="63">
        <v>5374</v>
      </c>
      <c r="J59" s="63" t="s">
        <v>32</v>
      </c>
      <c r="K59" s="64">
        <f t="shared" si="1"/>
        <v>5263368.1700000009</v>
      </c>
    </row>
    <row r="60" spans="1:11" ht="24.95" customHeight="1" x14ac:dyDescent="0.35">
      <c r="A60" s="66">
        <v>45</v>
      </c>
      <c r="B60" s="60">
        <v>1600700068</v>
      </c>
      <c r="C60" s="61" t="s">
        <v>76</v>
      </c>
      <c r="D60" s="59" t="s">
        <v>50</v>
      </c>
      <c r="E60" s="67">
        <v>2241570.09</v>
      </c>
      <c r="F60" s="63">
        <v>111883.27</v>
      </c>
      <c r="G60" s="63" t="s">
        <v>32</v>
      </c>
      <c r="H60" s="63">
        <v>5178.75</v>
      </c>
      <c r="I60" s="63">
        <v>2492</v>
      </c>
      <c r="J60" s="63">
        <v>10379</v>
      </c>
      <c r="K60" s="64">
        <f t="shared" si="1"/>
        <v>2371503.11</v>
      </c>
    </row>
    <row r="61" spans="1:11" ht="24.95" customHeight="1" x14ac:dyDescent="0.35">
      <c r="A61" s="59">
        <v>46</v>
      </c>
      <c r="B61" s="60">
        <v>1600700069</v>
      </c>
      <c r="C61" s="61" t="s">
        <v>76</v>
      </c>
      <c r="D61" s="59" t="s">
        <v>54</v>
      </c>
      <c r="E61" s="67">
        <v>1044829.1199999992</v>
      </c>
      <c r="F61" s="63">
        <v>100604.94</v>
      </c>
      <c r="G61" s="63">
        <v>68972.47</v>
      </c>
      <c r="H61" s="63">
        <v>6694.99</v>
      </c>
      <c r="I61" s="63">
        <v>2593</v>
      </c>
      <c r="J61" s="63" t="s">
        <v>32</v>
      </c>
      <c r="K61" s="64">
        <f t="shared" si="1"/>
        <v>1223694.5199999991</v>
      </c>
    </row>
    <row r="62" spans="1:11" ht="24.95" customHeight="1" x14ac:dyDescent="0.35">
      <c r="A62" s="66">
        <v>47</v>
      </c>
      <c r="B62" s="60">
        <v>1600700070</v>
      </c>
      <c r="C62" s="61" t="s">
        <v>37</v>
      </c>
      <c r="D62" s="69" t="s">
        <v>46</v>
      </c>
      <c r="E62" s="67">
        <v>2425574.5</v>
      </c>
      <c r="F62" s="70" t="s">
        <v>32</v>
      </c>
      <c r="G62" s="70">
        <v>685938.48</v>
      </c>
      <c r="H62" s="70">
        <v>4897.3900000000003</v>
      </c>
      <c r="I62" s="70">
        <v>2044</v>
      </c>
      <c r="J62" s="70">
        <v>388.41</v>
      </c>
      <c r="K62" s="64">
        <f t="shared" si="1"/>
        <v>3118842.7800000003</v>
      </c>
    </row>
    <row r="63" spans="1:11" ht="24.95" customHeight="1" x14ac:dyDescent="0.35">
      <c r="A63" s="59">
        <v>48</v>
      </c>
      <c r="B63" s="60">
        <v>1600700071</v>
      </c>
      <c r="C63" s="61" t="s">
        <v>37</v>
      </c>
      <c r="D63" s="59" t="s">
        <v>47</v>
      </c>
      <c r="E63" s="67">
        <v>2544040.7699999996</v>
      </c>
      <c r="F63" s="63">
        <v>246097.79</v>
      </c>
      <c r="G63" s="63">
        <v>238051.25</v>
      </c>
      <c r="H63" s="63">
        <v>8991.75</v>
      </c>
      <c r="I63" s="63">
        <v>5916</v>
      </c>
      <c r="J63" s="63">
        <v>1284</v>
      </c>
      <c r="K63" s="64">
        <f t="shared" si="1"/>
        <v>3044381.5599999996</v>
      </c>
    </row>
    <row r="64" spans="1:11" ht="24.95" customHeight="1" x14ac:dyDescent="0.35">
      <c r="A64" s="66">
        <v>49</v>
      </c>
      <c r="B64" s="71">
        <v>1600700072</v>
      </c>
      <c r="C64" s="61" t="s">
        <v>37</v>
      </c>
      <c r="D64" s="69" t="s">
        <v>62</v>
      </c>
      <c r="E64" s="67">
        <v>1381589.1200000006</v>
      </c>
      <c r="F64" s="70">
        <v>106966.79</v>
      </c>
      <c r="G64" s="70">
        <v>77703.19</v>
      </c>
      <c r="H64" s="70">
        <v>6281.97</v>
      </c>
      <c r="I64" s="70">
        <v>3721</v>
      </c>
      <c r="J64" s="70">
        <v>1605</v>
      </c>
      <c r="K64" s="64">
        <f t="shared" si="1"/>
        <v>1577867.0700000005</v>
      </c>
    </row>
    <row r="65" spans="1:11" ht="24.95" customHeight="1" x14ac:dyDescent="0.35">
      <c r="A65" s="59">
        <v>50</v>
      </c>
      <c r="B65" s="60">
        <v>1600700074</v>
      </c>
      <c r="C65" s="61" t="s">
        <v>77</v>
      </c>
      <c r="D65" s="59" t="s">
        <v>78</v>
      </c>
      <c r="E65" s="67">
        <v>168066.24</v>
      </c>
      <c r="F65" s="63">
        <v>38958.43</v>
      </c>
      <c r="G65" s="63">
        <v>16509.3</v>
      </c>
      <c r="H65" s="63">
        <v>2011.6</v>
      </c>
      <c r="I65" s="63">
        <v>954</v>
      </c>
      <c r="J65" s="63" t="s">
        <v>32</v>
      </c>
      <c r="K65" s="64">
        <f t="shared" si="1"/>
        <v>226499.56999999998</v>
      </c>
    </row>
    <row r="66" spans="1:11" ht="24.95" customHeight="1" x14ac:dyDescent="0.35">
      <c r="A66" s="66">
        <v>51</v>
      </c>
      <c r="B66" s="60">
        <v>1600700075</v>
      </c>
      <c r="C66" s="61" t="s">
        <v>77</v>
      </c>
      <c r="D66" s="77" t="s">
        <v>79</v>
      </c>
      <c r="E66" s="67">
        <v>819878.87999999989</v>
      </c>
      <c r="F66" s="78">
        <v>115482.74</v>
      </c>
      <c r="G66" s="78">
        <v>125701.46</v>
      </c>
      <c r="H66" s="78">
        <v>1061.44</v>
      </c>
      <c r="I66" s="78">
        <v>2826</v>
      </c>
      <c r="J66" s="78">
        <v>1059.3</v>
      </c>
      <c r="K66" s="64">
        <f t="shared" si="1"/>
        <v>1066009.8199999998</v>
      </c>
    </row>
    <row r="67" spans="1:11" ht="24.95" customHeight="1" x14ac:dyDescent="0.35">
      <c r="A67" s="59">
        <v>52</v>
      </c>
      <c r="B67" s="60">
        <v>1600700076</v>
      </c>
      <c r="C67" s="61" t="s">
        <v>28</v>
      </c>
      <c r="D67" s="59" t="s">
        <v>80</v>
      </c>
      <c r="E67" s="67">
        <v>4423495.5</v>
      </c>
      <c r="F67" s="63"/>
      <c r="G67" s="63" t="s">
        <v>32</v>
      </c>
      <c r="H67" s="63">
        <v>13557.97</v>
      </c>
      <c r="I67" s="63">
        <v>4601</v>
      </c>
      <c r="J67" s="63" t="s">
        <v>32</v>
      </c>
      <c r="K67" s="64">
        <f t="shared" si="1"/>
        <v>4441654.47</v>
      </c>
    </row>
    <row r="68" spans="1:11" ht="24.95" customHeight="1" x14ac:dyDescent="0.35">
      <c r="A68" s="66">
        <v>53</v>
      </c>
      <c r="B68" s="60">
        <v>1600700077</v>
      </c>
      <c r="C68" s="61" t="s">
        <v>81</v>
      </c>
      <c r="D68" s="59" t="s">
        <v>82</v>
      </c>
      <c r="E68" s="67">
        <v>2772336</v>
      </c>
      <c r="F68" s="63">
        <v>162156.41</v>
      </c>
      <c r="G68" s="63">
        <v>59961.57</v>
      </c>
      <c r="H68" s="63">
        <v>9751.34</v>
      </c>
      <c r="I68" s="63">
        <v>4760</v>
      </c>
      <c r="J68" s="63">
        <v>9822.6</v>
      </c>
      <c r="K68" s="64">
        <f t="shared" si="1"/>
        <v>3018787.92</v>
      </c>
    </row>
    <row r="69" spans="1:11" ht="24.95" hidden="1" customHeight="1" x14ac:dyDescent="0.35">
      <c r="A69" s="59">
        <v>59</v>
      </c>
      <c r="B69" s="60">
        <v>1600700078</v>
      </c>
      <c r="C69" s="61" t="s">
        <v>81</v>
      </c>
      <c r="D69" s="59" t="s">
        <v>83</v>
      </c>
      <c r="E69" s="67">
        <v>0</v>
      </c>
      <c r="F69" s="63" t="s">
        <v>32</v>
      </c>
      <c r="G69" s="63" t="s">
        <v>32</v>
      </c>
      <c r="H69" s="63" t="s">
        <v>32</v>
      </c>
      <c r="I69" s="63" t="s">
        <v>32</v>
      </c>
      <c r="J69" s="63" t="s">
        <v>32</v>
      </c>
      <c r="K69" s="64">
        <f t="shared" si="1"/>
        <v>0</v>
      </c>
    </row>
    <row r="70" spans="1:11" ht="24.95" customHeight="1" x14ac:dyDescent="0.35">
      <c r="A70" s="66">
        <v>54</v>
      </c>
      <c r="B70" s="60">
        <v>1600700079</v>
      </c>
      <c r="C70" s="61" t="s">
        <v>81</v>
      </c>
      <c r="D70" s="59" t="s">
        <v>84</v>
      </c>
      <c r="E70" s="67">
        <v>2314957.4000000004</v>
      </c>
      <c r="F70" s="63">
        <v>124948.84</v>
      </c>
      <c r="G70" s="63">
        <v>21422.53</v>
      </c>
      <c r="H70" s="63">
        <v>15455.14</v>
      </c>
      <c r="I70" s="63">
        <v>7515</v>
      </c>
      <c r="J70" s="63">
        <v>749</v>
      </c>
      <c r="K70" s="64">
        <f t="shared" si="1"/>
        <v>2485047.91</v>
      </c>
    </row>
    <row r="71" spans="1:11" ht="24.95" customHeight="1" x14ac:dyDescent="0.35">
      <c r="A71" s="59">
        <v>55</v>
      </c>
      <c r="B71" s="60">
        <v>1600700080</v>
      </c>
      <c r="C71" s="61" t="s">
        <v>81</v>
      </c>
      <c r="D71" s="59" t="s">
        <v>85</v>
      </c>
      <c r="E71" s="67">
        <v>1017158.0699999998</v>
      </c>
      <c r="F71" s="63">
        <v>89211.29</v>
      </c>
      <c r="G71" s="63">
        <v>123758.13</v>
      </c>
      <c r="H71" s="63">
        <v>5773.72</v>
      </c>
      <c r="I71" s="63">
        <v>2716</v>
      </c>
      <c r="J71" s="63" t="s">
        <v>32</v>
      </c>
      <c r="K71" s="64">
        <f t="shared" si="1"/>
        <v>1238617.2099999997</v>
      </c>
    </row>
    <row r="72" spans="1:11" ht="24.95" customHeight="1" x14ac:dyDescent="0.35">
      <c r="A72" s="66">
        <v>56</v>
      </c>
      <c r="B72" s="60">
        <v>1600700081</v>
      </c>
      <c r="C72" s="61" t="s">
        <v>81</v>
      </c>
      <c r="D72" s="59" t="s">
        <v>86</v>
      </c>
      <c r="E72" s="67">
        <v>2603966</v>
      </c>
      <c r="F72" s="63">
        <v>82195.22</v>
      </c>
      <c r="G72" s="63">
        <v>153665.97</v>
      </c>
      <c r="H72" s="63">
        <v>5948.13</v>
      </c>
      <c r="I72" s="63">
        <v>2758</v>
      </c>
      <c r="J72" s="63">
        <v>3025</v>
      </c>
      <c r="K72" s="64">
        <f t="shared" si="1"/>
        <v>2851558.3200000003</v>
      </c>
    </row>
    <row r="73" spans="1:11" ht="24.95" hidden="1" customHeight="1" x14ac:dyDescent="0.35">
      <c r="A73" s="59">
        <v>58</v>
      </c>
      <c r="B73" s="60">
        <v>1600700082</v>
      </c>
      <c r="C73" s="61" t="s">
        <v>81</v>
      </c>
      <c r="D73" s="59" t="s">
        <v>87</v>
      </c>
      <c r="E73" s="67">
        <v>0</v>
      </c>
      <c r="F73" s="63" t="s">
        <v>32</v>
      </c>
      <c r="G73" s="63" t="s">
        <v>32</v>
      </c>
      <c r="H73" s="63" t="s">
        <v>32</v>
      </c>
      <c r="I73" s="63" t="s">
        <v>32</v>
      </c>
      <c r="J73" s="63" t="s">
        <v>32</v>
      </c>
      <c r="K73" s="64">
        <f t="shared" si="1"/>
        <v>0</v>
      </c>
    </row>
    <row r="74" spans="1:11" ht="24.95" customHeight="1" x14ac:dyDescent="0.35">
      <c r="A74" s="66">
        <v>57</v>
      </c>
      <c r="B74" s="71">
        <v>1600700083</v>
      </c>
      <c r="C74" s="61" t="s">
        <v>81</v>
      </c>
      <c r="D74" s="59" t="s">
        <v>88</v>
      </c>
      <c r="E74" s="67">
        <v>4930872.43</v>
      </c>
      <c r="F74" s="63">
        <v>219696.75</v>
      </c>
      <c r="G74" s="63">
        <v>200170.35</v>
      </c>
      <c r="H74" s="63">
        <v>8316.7099999999991</v>
      </c>
      <c r="I74" s="63">
        <v>3912</v>
      </c>
      <c r="J74" s="63">
        <v>4173</v>
      </c>
      <c r="K74" s="64">
        <f t="shared" ref="K74:K137" si="2">SUM(E74:J74)</f>
        <v>5367141.2399999993</v>
      </c>
    </row>
    <row r="75" spans="1:11" ht="24.95" customHeight="1" x14ac:dyDescent="0.35">
      <c r="A75" s="59">
        <v>58</v>
      </c>
      <c r="B75" s="60">
        <v>1600700084</v>
      </c>
      <c r="C75" s="61" t="s">
        <v>81</v>
      </c>
      <c r="D75" s="59" t="s">
        <v>89</v>
      </c>
      <c r="E75" s="67">
        <v>2873607.8599999994</v>
      </c>
      <c r="F75" s="63" t="s">
        <v>32</v>
      </c>
      <c r="G75" s="63" t="s">
        <v>32</v>
      </c>
      <c r="H75" s="63" t="s">
        <v>32</v>
      </c>
      <c r="I75" s="63" t="s">
        <v>32</v>
      </c>
      <c r="J75" s="63" t="s">
        <v>32</v>
      </c>
      <c r="K75" s="64">
        <f t="shared" si="2"/>
        <v>2873607.8599999994</v>
      </c>
    </row>
    <row r="76" spans="1:11" ht="24.95" customHeight="1" x14ac:dyDescent="0.35">
      <c r="A76" s="66">
        <v>59</v>
      </c>
      <c r="B76" s="60">
        <v>1600700085</v>
      </c>
      <c r="C76" s="61" t="s">
        <v>81</v>
      </c>
      <c r="D76" s="59" t="s">
        <v>90</v>
      </c>
      <c r="E76" s="67">
        <v>1947850</v>
      </c>
      <c r="F76" s="63">
        <v>132237.23000000001</v>
      </c>
      <c r="G76" s="63">
        <v>103799.31</v>
      </c>
      <c r="H76" s="63">
        <v>4512.29</v>
      </c>
      <c r="I76" s="63">
        <v>2946</v>
      </c>
      <c r="J76" s="63">
        <v>1380.3</v>
      </c>
      <c r="K76" s="64">
        <f t="shared" si="2"/>
        <v>2192725.13</v>
      </c>
    </row>
    <row r="77" spans="1:11" ht="24.95" customHeight="1" x14ac:dyDescent="0.35">
      <c r="A77" s="59">
        <v>60</v>
      </c>
      <c r="B77" s="71">
        <v>1600700086</v>
      </c>
      <c r="C77" s="61" t="s">
        <v>81</v>
      </c>
      <c r="D77" s="59" t="s">
        <v>91</v>
      </c>
      <c r="E77" s="67">
        <v>2906186.4000000004</v>
      </c>
      <c r="F77" s="63">
        <v>158843.56</v>
      </c>
      <c r="G77" s="63">
        <v>191648.34</v>
      </c>
      <c r="H77" s="63">
        <v>7880.86</v>
      </c>
      <c r="I77" s="63">
        <v>1542</v>
      </c>
      <c r="J77" s="63" t="s">
        <v>32</v>
      </c>
      <c r="K77" s="64">
        <f t="shared" si="2"/>
        <v>3266101.16</v>
      </c>
    </row>
    <row r="78" spans="1:11" ht="24.95" customHeight="1" x14ac:dyDescent="0.35">
      <c r="A78" s="66">
        <v>61</v>
      </c>
      <c r="B78" s="60">
        <v>1600700087</v>
      </c>
      <c r="C78" s="61" t="s">
        <v>81</v>
      </c>
      <c r="D78" s="59" t="s">
        <v>92</v>
      </c>
      <c r="E78" s="67">
        <v>2752998</v>
      </c>
      <c r="F78" s="63">
        <v>139156.22</v>
      </c>
      <c r="G78" s="63">
        <v>171048.66</v>
      </c>
      <c r="H78" s="63">
        <v>1303.8499999999999</v>
      </c>
      <c r="I78" s="63">
        <v>4934</v>
      </c>
      <c r="J78" s="63">
        <v>2228.6</v>
      </c>
      <c r="K78" s="64">
        <f t="shared" si="2"/>
        <v>3071669.3300000005</v>
      </c>
    </row>
    <row r="79" spans="1:11" ht="24.95" customHeight="1" x14ac:dyDescent="0.35">
      <c r="A79" s="59">
        <v>62</v>
      </c>
      <c r="B79" s="71">
        <v>1600700088</v>
      </c>
      <c r="C79" s="61" t="s">
        <v>81</v>
      </c>
      <c r="D79" s="59" t="s">
        <v>93</v>
      </c>
      <c r="E79" s="67">
        <v>2791558.12</v>
      </c>
      <c r="F79" s="63">
        <v>218366.37</v>
      </c>
      <c r="G79" s="63">
        <v>9751.7099999999991</v>
      </c>
      <c r="H79" s="63">
        <v>7316.93</v>
      </c>
      <c r="I79" s="63">
        <v>4989</v>
      </c>
      <c r="J79" s="63">
        <v>1262.5999999999999</v>
      </c>
      <c r="K79" s="64">
        <f t="shared" si="2"/>
        <v>3033244.7300000004</v>
      </c>
    </row>
    <row r="80" spans="1:11" ht="24.95" customHeight="1" x14ac:dyDescent="0.35">
      <c r="A80" s="66">
        <v>63</v>
      </c>
      <c r="B80" s="60">
        <v>1600700089</v>
      </c>
      <c r="C80" s="61" t="s">
        <v>81</v>
      </c>
      <c r="D80" s="77" t="s">
        <v>94</v>
      </c>
      <c r="E80" s="67">
        <v>1731125.7800000003</v>
      </c>
      <c r="F80" s="78">
        <v>193964.09</v>
      </c>
      <c r="G80" s="78">
        <v>138925.51</v>
      </c>
      <c r="H80" s="78">
        <v>4005.01</v>
      </c>
      <c r="I80" s="78">
        <v>971</v>
      </c>
      <c r="J80" s="78">
        <v>5887.72</v>
      </c>
      <c r="K80" s="64">
        <f t="shared" si="2"/>
        <v>2074879.1100000003</v>
      </c>
    </row>
    <row r="81" spans="1:11" ht="24.95" customHeight="1" x14ac:dyDescent="0.35">
      <c r="A81" s="59">
        <v>64</v>
      </c>
      <c r="B81" s="60">
        <v>1600700090</v>
      </c>
      <c r="C81" s="61" t="s">
        <v>28</v>
      </c>
      <c r="D81" s="59" t="s">
        <v>95</v>
      </c>
      <c r="E81" s="67">
        <v>3345996.91</v>
      </c>
      <c r="F81" s="63">
        <v>156622.14000000001</v>
      </c>
      <c r="G81" s="63">
        <v>243918.48</v>
      </c>
      <c r="H81" s="63">
        <v>26.68</v>
      </c>
      <c r="I81" s="63">
        <v>4776</v>
      </c>
      <c r="J81" s="63">
        <v>0.6</v>
      </c>
      <c r="K81" s="64">
        <f t="shared" si="2"/>
        <v>3751340.8100000005</v>
      </c>
    </row>
    <row r="82" spans="1:11" ht="24.95" customHeight="1" x14ac:dyDescent="0.35">
      <c r="A82" s="66">
        <v>65</v>
      </c>
      <c r="B82" s="60">
        <v>1600700091</v>
      </c>
      <c r="C82" s="61" t="s">
        <v>81</v>
      </c>
      <c r="D82" s="59" t="s">
        <v>96</v>
      </c>
      <c r="E82" s="67">
        <v>1140785</v>
      </c>
      <c r="F82" s="63">
        <v>360558.69</v>
      </c>
      <c r="G82" s="63">
        <v>228347.68</v>
      </c>
      <c r="H82" s="63">
        <v>4621.33</v>
      </c>
      <c r="I82" s="63">
        <v>2500</v>
      </c>
      <c r="J82" s="63">
        <v>749</v>
      </c>
      <c r="K82" s="64">
        <f t="shared" si="2"/>
        <v>1737561.7</v>
      </c>
    </row>
    <row r="83" spans="1:11" ht="24.95" customHeight="1" x14ac:dyDescent="0.35">
      <c r="A83" s="59">
        <v>66</v>
      </c>
      <c r="B83" s="71">
        <v>1600700092</v>
      </c>
      <c r="C83" s="61" t="s">
        <v>28</v>
      </c>
      <c r="D83" s="59" t="s">
        <v>97</v>
      </c>
      <c r="E83" s="67">
        <v>4258936.59</v>
      </c>
      <c r="F83" s="63" t="s">
        <v>32</v>
      </c>
      <c r="G83" s="63" t="s">
        <v>32</v>
      </c>
      <c r="H83" s="63">
        <v>8667</v>
      </c>
      <c r="I83" s="63" t="s">
        <v>32</v>
      </c>
      <c r="J83" s="63" t="s">
        <v>32</v>
      </c>
      <c r="K83" s="64">
        <f t="shared" si="2"/>
        <v>4267603.59</v>
      </c>
    </row>
    <row r="84" spans="1:11" ht="24.95" customHeight="1" x14ac:dyDescent="0.35">
      <c r="A84" s="66">
        <v>67</v>
      </c>
      <c r="B84" s="60">
        <v>1600700093</v>
      </c>
      <c r="C84" s="61" t="s">
        <v>81</v>
      </c>
      <c r="D84" s="77" t="s">
        <v>98</v>
      </c>
      <c r="E84" s="67">
        <v>3958566.01</v>
      </c>
      <c r="F84" s="78" t="s">
        <v>32</v>
      </c>
      <c r="G84" s="78" t="s">
        <v>32</v>
      </c>
      <c r="H84" s="78" t="s">
        <v>32</v>
      </c>
      <c r="I84" s="78" t="s">
        <v>32</v>
      </c>
      <c r="J84" s="78" t="s">
        <v>32</v>
      </c>
      <c r="K84" s="64">
        <f t="shared" si="2"/>
        <v>3958566.01</v>
      </c>
    </row>
    <row r="85" spans="1:11" ht="24.95" customHeight="1" x14ac:dyDescent="0.35">
      <c r="A85" s="59">
        <v>68</v>
      </c>
      <c r="B85" s="71">
        <v>1600700094</v>
      </c>
      <c r="C85" s="61" t="s">
        <v>81</v>
      </c>
      <c r="D85" s="59" t="s">
        <v>99</v>
      </c>
      <c r="E85" s="67">
        <v>4993060</v>
      </c>
      <c r="F85" s="63">
        <v>205702.66</v>
      </c>
      <c r="G85" s="63">
        <v>313618.39</v>
      </c>
      <c r="H85" s="63">
        <v>8032.65</v>
      </c>
      <c r="I85" s="63">
        <v>1681</v>
      </c>
      <c r="J85" s="63">
        <v>35930.6</v>
      </c>
      <c r="K85" s="64">
        <f t="shared" si="2"/>
        <v>5558025.2999999998</v>
      </c>
    </row>
    <row r="86" spans="1:11" ht="24.95" customHeight="1" x14ac:dyDescent="0.35">
      <c r="A86" s="66">
        <v>69</v>
      </c>
      <c r="B86" s="60">
        <v>1600700095</v>
      </c>
      <c r="C86" s="61" t="s">
        <v>81</v>
      </c>
      <c r="D86" s="59" t="s">
        <v>100</v>
      </c>
      <c r="E86" s="67">
        <v>2230729.1500000004</v>
      </c>
      <c r="F86" s="63">
        <v>119108.95</v>
      </c>
      <c r="G86" s="63">
        <v>55582.25</v>
      </c>
      <c r="H86" s="63">
        <v>5871.46</v>
      </c>
      <c r="I86" s="63">
        <v>2046</v>
      </c>
      <c r="J86" s="63">
        <v>3306.3</v>
      </c>
      <c r="K86" s="64">
        <f t="shared" si="2"/>
        <v>2416644.1100000003</v>
      </c>
    </row>
    <row r="87" spans="1:11" ht="24.95" customHeight="1" x14ac:dyDescent="0.35">
      <c r="A87" s="59">
        <v>70</v>
      </c>
      <c r="B87" s="60">
        <v>1600700096</v>
      </c>
      <c r="C87" s="61" t="s">
        <v>81</v>
      </c>
      <c r="D87" s="59" t="s">
        <v>101</v>
      </c>
      <c r="E87" s="67">
        <v>837501.20000000065</v>
      </c>
      <c r="F87" s="63">
        <v>76054.820000000007</v>
      </c>
      <c r="G87" s="63">
        <v>101375.33</v>
      </c>
      <c r="H87" s="63"/>
      <c r="I87" s="63">
        <v>3422</v>
      </c>
      <c r="J87" s="63">
        <v>2535.9</v>
      </c>
      <c r="K87" s="64">
        <f t="shared" si="2"/>
        <v>1020889.2500000007</v>
      </c>
    </row>
    <row r="88" spans="1:11" ht="24.95" customHeight="1" x14ac:dyDescent="0.35">
      <c r="A88" s="66">
        <v>71</v>
      </c>
      <c r="B88" s="60">
        <v>1600700097</v>
      </c>
      <c r="C88" s="61" t="s">
        <v>81</v>
      </c>
      <c r="D88" s="59" t="s">
        <v>79</v>
      </c>
      <c r="E88" s="67">
        <v>1764476.6399999997</v>
      </c>
      <c r="F88" s="63">
        <v>244752.73</v>
      </c>
      <c r="G88" s="63">
        <v>26988.080000000002</v>
      </c>
      <c r="H88" s="63">
        <v>7201.72</v>
      </c>
      <c r="I88" s="63">
        <v>2110</v>
      </c>
      <c r="J88" s="63">
        <v>1281.8599999999999</v>
      </c>
      <c r="K88" s="64">
        <f t="shared" si="2"/>
        <v>2046811.0299999998</v>
      </c>
    </row>
    <row r="89" spans="1:11" ht="24.95" customHeight="1" x14ac:dyDescent="0.35">
      <c r="A89" s="59">
        <v>72</v>
      </c>
      <c r="B89" s="60">
        <v>1600700098</v>
      </c>
      <c r="C89" s="61" t="s">
        <v>81</v>
      </c>
      <c r="D89" s="59" t="s">
        <v>102</v>
      </c>
      <c r="E89" s="67">
        <v>3020410.6500000004</v>
      </c>
      <c r="F89" s="63"/>
      <c r="G89" s="63">
        <v>265818.07</v>
      </c>
      <c r="H89" s="63">
        <v>5896.77</v>
      </c>
      <c r="I89" s="63">
        <v>5228</v>
      </c>
      <c r="J89" s="63" t="s">
        <v>32</v>
      </c>
      <c r="K89" s="64">
        <f t="shared" si="2"/>
        <v>3297353.49</v>
      </c>
    </row>
    <row r="90" spans="1:11" ht="24.95" customHeight="1" x14ac:dyDescent="0.35">
      <c r="A90" s="66">
        <v>73</v>
      </c>
      <c r="B90" s="60">
        <v>1600700099</v>
      </c>
      <c r="C90" s="61" t="s">
        <v>81</v>
      </c>
      <c r="D90" s="59" t="s">
        <v>103</v>
      </c>
      <c r="E90" s="67">
        <v>1445608.0599999996</v>
      </c>
      <c r="F90" s="63">
        <v>112946.61</v>
      </c>
      <c r="G90" s="63">
        <v>131953.35999999999</v>
      </c>
      <c r="H90" s="63">
        <v>4496.1400000000003</v>
      </c>
      <c r="I90" s="63">
        <v>3207</v>
      </c>
      <c r="J90" s="63">
        <v>9597.9</v>
      </c>
      <c r="K90" s="64">
        <f t="shared" si="2"/>
        <v>1707809.0699999996</v>
      </c>
    </row>
    <row r="91" spans="1:11" ht="24.95" customHeight="1" x14ac:dyDescent="0.35">
      <c r="A91" s="59">
        <v>74</v>
      </c>
      <c r="B91" s="71">
        <v>1600700100</v>
      </c>
      <c r="C91" s="61" t="s">
        <v>28</v>
      </c>
      <c r="D91" s="59" t="s">
        <v>104</v>
      </c>
      <c r="E91" s="67">
        <v>3926035</v>
      </c>
      <c r="F91" s="63">
        <v>248439.46</v>
      </c>
      <c r="G91" s="63">
        <v>103217.55</v>
      </c>
      <c r="H91" s="63">
        <v>3601.37</v>
      </c>
      <c r="I91" s="63">
        <v>2491</v>
      </c>
      <c r="J91" s="63">
        <v>10967.5</v>
      </c>
      <c r="K91" s="64">
        <f t="shared" si="2"/>
        <v>4294751.88</v>
      </c>
    </row>
    <row r="92" spans="1:11" ht="24.95" customHeight="1" x14ac:dyDescent="0.35">
      <c r="A92" s="66">
        <v>75</v>
      </c>
      <c r="B92" s="60">
        <v>1600700101</v>
      </c>
      <c r="C92" s="61" t="s">
        <v>81</v>
      </c>
      <c r="D92" s="59" t="s">
        <v>54</v>
      </c>
      <c r="E92" s="67">
        <v>4149939.040000001</v>
      </c>
      <c r="F92" s="63">
        <v>324631.69</v>
      </c>
      <c r="G92" s="63">
        <v>508133.26</v>
      </c>
      <c r="H92" s="63">
        <v>9110.4</v>
      </c>
      <c r="I92" s="63">
        <v>1951</v>
      </c>
      <c r="J92" s="63">
        <v>2360</v>
      </c>
      <c r="K92" s="64">
        <f t="shared" si="2"/>
        <v>4996125.3900000015</v>
      </c>
    </row>
    <row r="93" spans="1:11" ht="24.95" customHeight="1" x14ac:dyDescent="0.35">
      <c r="A93" s="59">
        <v>76</v>
      </c>
      <c r="B93" s="60">
        <v>1600700102</v>
      </c>
      <c r="C93" s="61" t="s">
        <v>81</v>
      </c>
      <c r="D93" s="59" t="s">
        <v>105</v>
      </c>
      <c r="E93" s="67">
        <v>1987095.2000000002</v>
      </c>
      <c r="F93" s="63">
        <v>139412.38</v>
      </c>
      <c r="G93" s="63">
        <v>19644.939999999999</v>
      </c>
      <c r="H93" s="63"/>
      <c r="I93" s="63">
        <v>3353</v>
      </c>
      <c r="J93" s="63">
        <v>2675</v>
      </c>
      <c r="K93" s="64">
        <f t="shared" si="2"/>
        <v>2152180.52</v>
      </c>
    </row>
    <row r="94" spans="1:11" ht="24.95" customHeight="1" x14ac:dyDescent="0.35">
      <c r="A94" s="66">
        <v>77</v>
      </c>
      <c r="B94" s="60">
        <v>1600700103</v>
      </c>
      <c r="C94" s="61" t="s">
        <v>81</v>
      </c>
      <c r="D94" s="59" t="s">
        <v>106</v>
      </c>
      <c r="E94" s="67">
        <v>3032247.76</v>
      </c>
      <c r="F94" s="63" t="s">
        <v>32</v>
      </c>
      <c r="G94" s="63" t="s">
        <v>32</v>
      </c>
      <c r="H94" s="63" t="s">
        <v>32</v>
      </c>
      <c r="I94" s="63" t="s">
        <v>32</v>
      </c>
      <c r="J94" s="63" t="s">
        <v>32</v>
      </c>
      <c r="K94" s="64">
        <f t="shared" si="2"/>
        <v>3032247.76</v>
      </c>
    </row>
    <row r="95" spans="1:11" ht="24.95" customHeight="1" x14ac:dyDescent="0.35">
      <c r="A95" s="59">
        <v>78</v>
      </c>
      <c r="B95" s="60">
        <v>1600700104</v>
      </c>
      <c r="C95" s="61" t="s">
        <v>81</v>
      </c>
      <c r="D95" s="59" t="s">
        <v>107</v>
      </c>
      <c r="E95" s="67">
        <v>1828754.8600000003</v>
      </c>
      <c r="F95" s="63">
        <v>157215.96</v>
      </c>
      <c r="G95" s="63">
        <v>83928.13</v>
      </c>
      <c r="H95" s="63">
        <v>6359.3</v>
      </c>
      <c r="I95" s="63">
        <v>3133</v>
      </c>
      <c r="J95" s="63">
        <v>749</v>
      </c>
      <c r="K95" s="64">
        <f t="shared" si="2"/>
        <v>2080140.2500000002</v>
      </c>
    </row>
    <row r="96" spans="1:11" ht="24.95" customHeight="1" x14ac:dyDescent="0.35">
      <c r="A96" s="66">
        <v>79</v>
      </c>
      <c r="B96" s="60">
        <v>1600700105</v>
      </c>
      <c r="C96" s="76" t="s">
        <v>81</v>
      </c>
      <c r="D96" s="77" t="s">
        <v>56</v>
      </c>
      <c r="E96" s="67">
        <v>4177867</v>
      </c>
      <c r="F96" s="78"/>
      <c r="G96" s="78"/>
      <c r="H96" s="78"/>
      <c r="I96" s="78"/>
      <c r="J96" s="78"/>
      <c r="K96" s="64">
        <f t="shared" si="2"/>
        <v>4177867</v>
      </c>
    </row>
    <row r="97" spans="1:11" ht="24.95" hidden="1" customHeight="1" x14ac:dyDescent="0.35">
      <c r="A97" s="59">
        <v>87</v>
      </c>
      <c r="B97" s="60">
        <v>1600700106</v>
      </c>
      <c r="C97" s="61" t="s">
        <v>81</v>
      </c>
      <c r="D97" s="59" t="s">
        <v>108</v>
      </c>
      <c r="E97" s="72"/>
      <c r="F97" s="63"/>
      <c r="G97" s="63"/>
      <c r="H97" s="63"/>
      <c r="I97" s="63"/>
      <c r="J97" s="63"/>
      <c r="K97" s="64">
        <f t="shared" si="2"/>
        <v>0</v>
      </c>
    </row>
    <row r="98" spans="1:11" ht="24.95" customHeight="1" x14ac:dyDescent="0.35">
      <c r="A98" s="66">
        <v>80</v>
      </c>
      <c r="B98" s="60">
        <v>1600700107</v>
      </c>
      <c r="C98" s="61" t="s">
        <v>81</v>
      </c>
      <c r="D98" s="59" t="s">
        <v>109</v>
      </c>
      <c r="E98" s="67">
        <v>3057482</v>
      </c>
      <c r="F98" s="63">
        <v>221479.32</v>
      </c>
      <c r="G98" s="63">
        <v>328929.45</v>
      </c>
      <c r="H98" s="63">
        <v>5758.72</v>
      </c>
      <c r="I98" s="63">
        <v>944</v>
      </c>
      <c r="J98" s="63">
        <v>3060</v>
      </c>
      <c r="K98" s="64">
        <f t="shared" si="2"/>
        <v>3617653.49</v>
      </c>
    </row>
    <row r="99" spans="1:11" ht="24.95" customHeight="1" x14ac:dyDescent="0.35">
      <c r="A99" s="59">
        <v>81</v>
      </c>
      <c r="B99" s="60">
        <v>1600700108</v>
      </c>
      <c r="C99" s="61" t="s">
        <v>81</v>
      </c>
      <c r="D99" s="59" t="s">
        <v>110</v>
      </c>
      <c r="E99" s="67">
        <v>2676247.71</v>
      </c>
      <c r="F99" s="63">
        <v>110280.78</v>
      </c>
      <c r="G99" s="63">
        <v>161250.82999999999</v>
      </c>
      <c r="H99" s="63">
        <v>4019.99</v>
      </c>
      <c r="I99" s="63">
        <v>3771</v>
      </c>
      <c r="J99" s="63">
        <v>749</v>
      </c>
      <c r="K99" s="64">
        <f t="shared" si="2"/>
        <v>2956319.31</v>
      </c>
    </row>
    <row r="100" spans="1:11" ht="24.95" customHeight="1" x14ac:dyDescent="0.35">
      <c r="A100" s="66">
        <v>82</v>
      </c>
      <c r="B100" s="71">
        <v>1600700109</v>
      </c>
      <c r="C100" s="61" t="s">
        <v>81</v>
      </c>
      <c r="D100" s="59" t="s">
        <v>111</v>
      </c>
      <c r="E100" s="67">
        <v>2356139.370000001</v>
      </c>
      <c r="F100" s="63" t="s">
        <v>32</v>
      </c>
      <c r="G100" s="63" t="s">
        <v>32</v>
      </c>
      <c r="H100" s="63" t="s">
        <v>32</v>
      </c>
      <c r="I100" s="63" t="s">
        <v>32</v>
      </c>
      <c r="J100" s="63" t="s">
        <v>32</v>
      </c>
      <c r="K100" s="64">
        <f t="shared" si="2"/>
        <v>2356139.370000001</v>
      </c>
    </row>
    <row r="101" spans="1:11" ht="24.95" customHeight="1" x14ac:dyDescent="0.35">
      <c r="A101" s="59">
        <v>83</v>
      </c>
      <c r="B101" s="60">
        <v>1600700110</v>
      </c>
      <c r="C101" s="61" t="s">
        <v>81</v>
      </c>
      <c r="D101" s="59" t="s">
        <v>112</v>
      </c>
      <c r="E101" s="67">
        <v>3231586.9499999993</v>
      </c>
      <c r="F101" s="63">
        <v>137190.66</v>
      </c>
      <c r="G101" s="63">
        <v>205337.60000000001</v>
      </c>
      <c r="H101" s="63">
        <v>8105.6</v>
      </c>
      <c r="I101" s="63">
        <v>6217</v>
      </c>
      <c r="J101" s="63">
        <v>1284</v>
      </c>
      <c r="K101" s="64">
        <f t="shared" si="2"/>
        <v>3589721.8099999996</v>
      </c>
    </row>
    <row r="102" spans="1:11" ht="24.95" customHeight="1" x14ac:dyDescent="0.35">
      <c r="A102" s="66">
        <v>84</v>
      </c>
      <c r="B102" s="60">
        <v>1600700111</v>
      </c>
      <c r="C102" s="61" t="s">
        <v>81</v>
      </c>
      <c r="D102" s="59" t="s">
        <v>113</v>
      </c>
      <c r="E102" s="67">
        <v>2431375.37</v>
      </c>
      <c r="F102" s="63">
        <v>118472.82</v>
      </c>
      <c r="G102" s="63">
        <v>141939.14000000001</v>
      </c>
      <c r="H102" s="63">
        <v>4138.2700000000004</v>
      </c>
      <c r="I102" s="63">
        <v>3119</v>
      </c>
      <c r="J102" s="63">
        <v>2247</v>
      </c>
      <c r="K102" s="64">
        <f t="shared" si="2"/>
        <v>2701291.6</v>
      </c>
    </row>
    <row r="103" spans="1:11" ht="24.95" customHeight="1" x14ac:dyDescent="0.35">
      <c r="A103" s="59">
        <v>85</v>
      </c>
      <c r="B103" s="60">
        <v>1600700112</v>
      </c>
      <c r="C103" s="61" t="s">
        <v>81</v>
      </c>
      <c r="D103" s="59" t="s">
        <v>114</v>
      </c>
      <c r="E103" s="67">
        <v>4014106.7200000007</v>
      </c>
      <c r="F103" s="63">
        <v>241943.28</v>
      </c>
      <c r="G103" s="63">
        <v>231055.37</v>
      </c>
      <c r="H103" s="63">
        <v>4897.3900000000003</v>
      </c>
      <c r="I103" s="63">
        <v>2780</v>
      </c>
      <c r="J103" s="63">
        <v>2866.69</v>
      </c>
      <c r="K103" s="64">
        <f t="shared" si="2"/>
        <v>4497649.4500000011</v>
      </c>
    </row>
    <row r="104" spans="1:11" ht="24.95" customHeight="1" x14ac:dyDescent="0.35">
      <c r="A104" s="66">
        <v>86</v>
      </c>
      <c r="B104" s="71">
        <v>1600700113</v>
      </c>
      <c r="C104" s="61" t="s">
        <v>81</v>
      </c>
      <c r="D104" s="59" t="s">
        <v>115</v>
      </c>
      <c r="E104" s="67">
        <v>2974152.2500000009</v>
      </c>
      <c r="F104" s="63">
        <v>135043.79999999999</v>
      </c>
      <c r="G104" s="63">
        <v>130090.12</v>
      </c>
      <c r="H104" s="63">
        <v>10007.709999999999</v>
      </c>
      <c r="I104" s="63">
        <v>2372</v>
      </c>
      <c r="J104" s="63">
        <v>749</v>
      </c>
      <c r="K104" s="64">
        <f t="shared" si="2"/>
        <v>3252414.8800000008</v>
      </c>
    </row>
    <row r="105" spans="1:11" ht="24.95" customHeight="1" x14ac:dyDescent="0.35">
      <c r="A105" s="59">
        <v>87</v>
      </c>
      <c r="B105" s="60">
        <v>1600700114</v>
      </c>
      <c r="C105" s="61" t="s">
        <v>81</v>
      </c>
      <c r="D105" s="59" t="s">
        <v>116</v>
      </c>
      <c r="E105" s="67">
        <v>4721705.83</v>
      </c>
      <c r="F105" s="63">
        <v>383439.98</v>
      </c>
      <c r="G105" s="63">
        <v>252173.96</v>
      </c>
      <c r="H105" s="63">
        <v>7753.22</v>
      </c>
      <c r="I105" s="63">
        <v>3278</v>
      </c>
      <c r="J105" s="63">
        <v>749</v>
      </c>
      <c r="K105" s="64">
        <f t="shared" si="2"/>
        <v>5369099.9900000002</v>
      </c>
    </row>
    <row r="106" spans="1:11" ht="24.95" customHeight="1" x14ac:dyDescent="0.35">
      <c r="A106" s="66">
        <v>88</v>
      </c>
      <c r="B106" s="60">
        <v>1600700115</v>
      </c>
      <c r="C106" s="61" t="s">
        <v>81</v>
      </c>
      <c r="D106" s="59" t="s">
        <v>62</v>
      </c>
      <c r="E106" s="72"/>
      <c r="F106" s="63">
        <v>178881.54</v>
      </c>
      <c r="G106" s="63">
        <v>238773.39</v>
      </c>
      <c r="H106" s="63">
        <v>7681.53</v>
      </c>
      <c r="I106" s="63">
        <v>2557</v>
      </c>
      <c r="J106" s="63">
        <v>3424</v>
      </c>
      <c r="K106" s="64">
        <f t="shared" si="2"/>
        <v>431317.46000000008</v>
      </c>
    </row>
    <row r="107" spans="1:11" s="79" customFormat="1" ht="24.95" customHeight="1" x14ac:dyDescent="0.35">
      <c r="A107" s="59">
        <v>89</v>
      </c>
      <c r="B107" s="71">
        <v>1600700116</v>
      </c>
      <c r="C107" s="73" t="s">
        <v>81</v>
      </c>
      <c r="D107" s="74" t="s">
        <v>117</v>
      </c>
      <c r="E107" s="67">
        <v>1742283.4900000002</v>
      </c>
      <c r="F107" s="75">
        <v>130313.84</v>
      </c>
      <c r="G107" s="75">
        <v>175705.96</v>
      </c>
      <c r="H107" s="75">
        <v>6885.28</v>
      </c>
      <c r="I107" s="75">
        <v>380</v>
      </c>
      <c r="J107" s="75"/>
      <c r="K107" s="64">
        <f t="shared" si="2"/>
        <v>2055568.5700000003</v>
      </c>
    </row>
    <row r="108" spans="1:11" ht="24.95" customHeight="1" x14ac:dyDescent="0.35">
      <c r="A108" s="66">
        <v>90</v>
      </c>
      <c r="B108" s="80">
        <v>1600700117</v>
      </c>
      <c r="C108" s="81" t="s">
        <v>28</v>
      </c>
      <c r="D108" s="82" t="s">
        <v>118</v>
      </c>
      <c r="E108" s="67">
        <v>1478320.1400000006</v>
      </c>
      <c r="F108" s="83" t="s">
        <v>32</v>
      </c>
      <c r="G108" s="83">
        <v>340839.31</v>
      </c>
      <c r="H108" s="83">
        <v>5430.25</v>
      </c>
      <c r="I108" s="83">
        <v>1769</v>
      </c>
      <c r="J108" s="83">
        <v>2450.3000000000002</v>
      </c>
      <c r="K108" s="64">
        <f t="shared" si="2"/>
        <v>1828809.0000000007</v>
      </c>
    </row>
    <row r="109" spans="1:11" ht="24.95" hidden="1" customHeight="1" x14ac:dyDescent="0.35">
      <c r="A109" s="59">
        <v>99</v>
      </c>
      <c r="B109" s="60">
        <v>1600700118</v>
      </c>
      <c r="C109" s="61" t="s">
        <v>81</v>
      </c>
      <c r="D109" s="59" t="s">
        <v>119</v>
      </c>
      <c r="E109" s="67">
        <v>0</v>
      </c>
      <c r="F109" s="63" t="s">
        <v>32</v>
      </c>
      <c r="G109" s="63" t="s">
        <v>32</v>
      </c>
      <c r="H109" s="63" t="s">
        <v>32</v>
      </c>
      <c r="I109" s="63" t="s">
        <v>32</v>
      </c>
      <c r="J109" s="63" t="s">
        <v>32</v>
      </c>
      <c r="K109" s="64">
        <f t="shared" si="2"/>
        <v>0</v>
      </c>
    </row>
    <row r="110" spans="1:11" ht="24.95" customHeight="1" x14ac:dyDescent="0.35">
      <c r="A110" s="66">
        <v>91</v>
      </c>
      <c r="B110" s="60">
        <v>1600700119</v>
      </c>
      <c r="C110" s="61" t="s">
        <v>81</v>
      </c>
      <c r="D110" s="59" t="s">
        <v>120</v>
      </c>
      <c r="E110" s="67">
        <v>2668715</v>
      </c>
      <c r="F110" s="63">
        <v>135012.1</v>
      </c>
      <c r="G110" s="63">
        <v>267435.05</v>
      </c>
      <c r="H110" s="63">
        <v>5575.77</v>
      </c>
      <c r="I110" s="63">
        <v>2199</v>
      </c>
      <c r="J110" s="63">
        <v>2771.3</v>
      </c>
      <c r="K110" s="64">
        <f t="shared" si="2"/>
        <v>3081708.2199999997</v>
      </c>
    </row>
    <row r="111" spans="1:11" ht="24.95" customHeight="1" x14ac:dyDescent="0.35">
      <c r="A111" s="59">
        <v>92</v>
      </c>
      <c r="B111" s="60">
        <v>1600700120</v>
      </c>
      <c r="C111" s="61" t="s">
        <v>81</v>
      </c>
      <c r="D111" s="77" t="s">
        <v>121</v>
      </c>
      <c r="E111" s="67">
        <v>3803538.5</v>
      </c>
      <c r="F111" s="78">
        <v>258845.99</v>
      </c>
      <c r="G111" s="78">
        <v>59702.09</v>
      </c>
      <c r="H111" s="78">
        <v>8337.15</v>
      </c>
      <c r="I111" s="78">
        <v>1823</v>
      </c>
      <c r="J111" s="78">
        <v>2882.93</v>
      </c>
      <c r="K111" s="64">
        <f t="shared" si="2"/>
        <v>4135129.66</v>
      </c>
    </row>
    <row r="112" spans="1:11" ht="24.95" customHeight="1" x14ac:dyDescent="0.35">
      <c r="A112" s="66">
        <v>93</v>
      </c>
      <c r="B112" s="60">
        <v>1600700121</v>
      </c>
      <c r="C112" s="61" t="s">
        <v>81</v>
      </c>
      <c r="D112" s="59" t="s">
        <v>122</v>
      </c>
      <c r="E112" s="67">
        <v>1557622.2199999997</v>
      </c>
      <c r="F112" s="63">
        <v>155572.53</v>
      </c>
      <c r="G112" s="63" t="s">
        <v>32</v>
      </c>
      <c r="H112" s="63">
        <v>6157.85</v>
      </c>
      <c r="I112" s="63">
        <v>1956</v>
      </c>
      <c r="J112" s="63">
        <v>1605</v>
      </c>
      <c r="K112" s="64">
        <f t="shared" si="2"/>
        <v>1722913.5999999999</v>
      </c>
    </row>
    <row r="113" spans="1:11" ht="24.95" customHeight="1" x14ac:dyDescent="0.35">
      <c r="A113" s="59">
        <v>94</v>
      </c>
      <c r="B113" s="60">
        <v>1600700122</v>
      </c>
      <c r="C113" s="61" t="s">
        <v>81</v>
      </c>
      <c r="D113" s="59" t="s">
        <v>123</v>
      </c>
      <c r="E113" s="67">
        <v>1875968.7000000002</v>
      </c>
      <c r="F113" s="63">
        <v>118592.58</v>
      </c>
      <c r="G113" s="63">
        <v>157999.84</v>
      </c>
      <c r="H113" s="63">
        <v>4543.2700000000004</v>
      </c>
      <c r="I113" s="63">
        <v>2261</v>
      </c>
      <c r="J113" s="63">
        <v>1290</v>
      </c>
      <c r="K113" s="64">
        <f t="shared" si="2"/>
        <v>2160655.39</v>
      </c>
    </row>
    <row r="114" spans="1:11" ht="24.95" customHeight="1" x14ac:dyDescent="0.35">
      <c r="A114" s="66">
        <v>95</v>
      </c>
      <c r="B114" s="60">
        <v>1600700123</v>
      </c>
      <c r="C114" s="61" t="s">
        <v>81</v>
      </c>
      <c r="D114" s="59" t="s">
        <v>124</v>
      </c>
      <c r="E114" s="67">
        <v>4026081.1799999997</v>
      </c>
      <c r="F114" s="63">
        <v>307765.17</v>
      </c>
      <c r="G114" s="63">
        <v>181556.64</v>
      </c>
      <c r="H114" s="63">
        <v>8935.57</v>
      </c>
      <c r="I114" s="63">
        <v>6000</v>
      </c>
      <c r="J114" s="63">
        <v>1894.8</v>
      </c>
      <c r="K114" s="64">
        <f t="shared" si="2"/>
        <v>4532233.3599999994</v>
      </c>
    </row>
    <row r="115" spans="1:11" ht="24.95" customHeight="1" x14ac:dyDescent="0.35">
      <c r="A115" s="59">
        <v>96</v>
      </c>
      <c r="B115" s="71">
        <v>1600700124</v>
      </c>
      <c r="C115" s="61" t="s">
        <v>28</v>
      </c>
      <c r="D115" s="59" t="s">
        <v>125</v>
      </c>
      <c r="E115" s="67">
        <v>2761977.7999999989</v>
      </c>
      <c r="F115" s="63">
        <v>146541.31</v>
      </c>
      <c r="G115" s="63">
        <v>232114.35</v>
      </c>
      <c r="H115" s="63">
        <v>8110.84</v>
      </c>
      <c r="I115" s="63">
        <v>3500</v>
      </c>
      <c r="J115" s="63">
        <v>524.29999999999995</v>
      </c>
      <c r="K115" s="64">
        <f t="shared" si="2"/>
        <v>3152768.5999999987</v>
      </c>
    </row>
    <row r="116" spans="1:11" ht="24.95" customHeight="1" x14ac:dyDescent="0.35">
      <c r="A116" s="66">
        <v>97</v>
      </c>
      <c r="B116" s="60">
        <v>1600700125</v>
      </c>
      <c r="C116" s="61" t="s">
        <v>81</v>
      </c>
      <c r="D116" s="59" t="s">
        <v>126</v>
      </c>
      <c r="E116" s="72"/>
      <c r="F116" s="63">
        <v>117932.91</v>
      </c>
      <c r="G116" s="63">
        <v>126281.19</v>
      </c>
      <c r="H116" s="63">
        <v>1004.73</v>
      </c>
      <c r="I116" s="63">
        <v>2044</v>
      </c>
      <c r="J116" s="63">
        <v>3898.01</v>
      </c>
      <c r="K116" s="64">
        <f t="shared" si="2"/>
        <v>251160.84000000003</v>
      </c>
    </row>
    <row r="117" spans="1:11" ht="24.95" customHeight="1" x14ac:dyDescent="0.35">
      <c r="A117" s="59">
        <v>98</v>
      </c>
      <c r="B117" s="60">
        <v>1600700126</v>
      </c>
      <c r="C117" s="61" t="s">
        <v>81</v>
      </c>
      <c r="D117" s="59" t="s">
        <v>127</v>
      </c>
      <c r="E117" s="67">
        <v>4195920.6400000006</v>
      </c>
      <c r="F117" s="63">
        <v>488672.87</v>
      </c>
      <c r="G117" s="63" t="s">
        <v>32</v>
      </c>
      <c r="H117" s="63">
        <v>7830.08</v>
      </c>
      <c r="I117" s="63">
        <v>685</v>
      </c>
      <c r="J117" s="63" t="s">
        <v>32</v>
      </c>
      <c r="K117" s="64">
        <f t="shared" si="2"/>
        <v>4693108.5900000008</v>
      </c>
    </row>
    <row r="118" spans="1:11" ht="24.95" customHeight="1" x14ac:dyDescent="0.35">
      <c r="A118" s="66">
        <v>99</v>
      </c>
      <c r="B118" s="60">
        <v>1600700127</v>
      </c>
      <c r="C118" s="61" t="s">
        <v>81</v>
      </c>
      <c r="D118" s="59" t="s">
        <v>128</v>
      </c>
      <c r="E118" s="67">
        <v>1929133.0300000003</v>
      </c>
      <c r="F118" s="63">
        <v>155278.92000000001</v>
      </c>
      <c r="G118" s="63">
        <v>73282.53</v>
      </c>
      <c r="H118" s="63">
        <v>7118.71</v>
      </c>
      <c r="I118" s="63">
        <v>1414</v>
      </c>
      <c r="J118" s="63">
        <v>1048.5999999999999</v>
      </c>
      <c r="K118" s="64">
        <f t="shared" si="2"/>
        <v>2167275.79</v>
      </c>
    </row>
    <row r="119" spans="1:11" ht="24.95" customHeight="1" x14ac:dyDescent="0.35">
      <c r="A119" s="59">
        <v>100</v>
      </c>
      <c r="B119" s="60">
        <v>1600700128</v>
      </c>
      <c r="C119" s="61" t="s">
        <v>81</v>
      </c>
      <c r="D119" s="59" t="s">
        <v>129</v>
      </c>
      <c r="E119" s="67">
        <v>2354014</v>
      </c>
      <c r="F119" s="63">
        <v>106403.64</v>
      </c>
      <c r="G119" s="63">
        <v>196560.39</v>
      </c>
      <c r="H119" s="63">
        <v>5193.8999999999996</v>
      </c>
      <c r="I119" s="63">
        <v>2644</v>
      </c>
      <c r="J119" s="63">
        <v>1048.5999999999999</v>
      </c>
      <c r="K119" s="64">
        <f t="shared" si="2"/>
        <v>2665864.5300000003</v>
      </c>
    </row>
    <row r="120" spans="1:11" ht="24.95" customHeight="1" x14ac:dyDescent="0.35">
      <c r="A120" s="66">
        <v>101</v>
      </c>
      <c r="B120" s="60">
        <v>1600700129</v>
      </c>
      <c r="C120" s="61" t="s">
        <v>81</v>
      </c>
      <c r="D120" s="59" t="s">
        <v>130</v>
      </c>
      <c r="E120" s="67">
        <v>3039636.5</v>
      </c>
      <c r="F120" s="63">
        <v>149556.04</v>
      </c>
      <c r="G120" s="63">
        <v>42366.22</v>
      </c>
      <c r="H120" s="63">
        <v>2588.83</v>
      </c>
      <c r="I120" s="63">
        <v>1639</v>
      </c>
      <c r="J120" s="63">
        <v>631.29999999999995</v>
      </c>
      <c r="K120" s="64">
        <f t="shared" si="2"/>
        <v>3236417.89</v>
      </c>
    </row>
    <row r="121" spans="1:11" ht="24.95" customHeight="1" x14ac:dyDescent="0.35">
      <c r="A121" s="59">
        <v>102</v>
      </c>
      <c r="B121" s="60">
        <v>1600700130</v>
      </c>
      <c r="C121" s="61" t="s">
        <v>81</v>
      </c>
      <c r="D121" s="59" t="s">
        <v>131</v>
      </c>
      <c r="E121" s="72"/>
      <c r="F121" s="63" t="s">
        <v>32</v>
      </c>
      <c r="G121" s="63">
        <v>71015.899999999994</v>
      </c>
      <c r="H121" s="63">
        <v>5336.09</v>
      </c>
      <c r="I121" s="63">
        <v>1930</v>
      </c>
      <c r="J121" s="63">
        <v>1893.9</v>
      </c>
      <c r="K121" s="64">
        <f t="shared" si="2"/>
        <v>80175.889999999985</v>
      </c>
    </row>
    <row r="122" spans="1:11" ht="24.95" customHeight="1" x14ac:dyDescent="0.35">
      <c r="A122" s="66">
        <v>103</v>
      </c>
      <c r="B122" s="60">
        <v>1600700131</v>
      </c>
      <c r="C122" s="61" t="s">
        <v>132</v>
      </c>
      <c r="D122" s="59" t="s">
        <v>133</v>
      </c>
      <c r="E122" s="67">
        <v>663566.5</v>
      </c>
      <c r="F122" s="63" t="s">
        <v>32</v>
      </c>
      <c r="G122" s="63" t="s">
        <v>32</v>
      </c>
      <c r="H122" s="63" t="s">
        <v>32</v>
      </c>
      <c r="I122" s="63" t="s">
        <v>32</v>
      </c>
      <c r="J122" s="63" t="s">
        <v>32</v>
      </c>
      <c r="K122" s="64">
        <f t="shared" si="2"/>
        <v>663566.5</v>
      </c>
    </row>
    <row r="123" spans="1:11" ht="24.95" customHeight="1" x14ac:dyDescent="0.35">
      <c r="A123" s="59">
        <v>104</v>
      </c>
      <c r="B123" s="71">
        <v>1600700132</v>
      </c>
      <c r="C123" s="61" t="s">
        <v>132</v>
      </c>
      <c r="D123" s="59" t="s">
        <v>134</v>
      </c>
      <c r="E123" s="67">
        <v>1586273</v>
      </c>
      <c r="F123" s="63" t="s">
        <v>32</v>
      </c>
      <c r="G123" s="63" t="s">
        <v>32</v>
      </c>
      <c r="H123" s="63" t="s">
        <v>32</v>
      </c>
      <c r="I123" s="63" t="s">
        <v>32</v>
      </c>
      <c r="J123" s="63" t="s">
        <v>32</v>
      </c>
      <c r="K123" s="64">
        <f t="shared" si="2"/>
        <v>1586273</v>
      </c>
    </row>
    <row r="124" spans="1:11" ht="24.95" hidden="1" customHeight="1" x14ac:dyDescent="0.35">
      <c r="A124" s="66">
        <v>105</v>
      </c>
      <c r="B124" s="60">
        <v>1600700133</v>
      </c>
      <c r="C124" s="61" t="s">
        <v>132</v>
      </c>
      <c r="D124" s="59" t="s">
        <v>135</v>
      </c>
      <c r="E124" s="67">
        <v>0</v>
      </c>
      <c r="F124" s="63" t="s">
        <v>32</v>
      </c>
      <c r="G124" s="63" t="s">
        <v>32</v>
      </c>
      <c r="H124" s="63"/>
      <c r="I124" s="63" t="s">
        <v>32</v>
      </c>
      <c r="J124" s="63" t="s">
        <v>32</v>
      </c>
      <c r="K124" s="64">
        <f t="shared" si="2"/>
        <v>0</v>
      </c>
    </row>
    <row r="125" spans="1:11" ht="24.95" customHeight="1" x14ac:dyDescent="0.35">
      <c r="A125" s="59">
        <v>105</v>
      </c>
      <c r="B125" s="60">
        <v>1600700134</v>
      </c>
      <c r="C125" s="61" t="s">
        <v>132</v>
      </c>
      <c r="D125" s="59" t="s">
        <v>136</v>
      </c>
      <c r="E125" s="67">
        <v>825432.96999999974</v>
      </c>
      <c r="F125" s="63">
        <v>91701.86</v>
      </c>
      <c r="G125" s="63">
        <v>14025.7</v>
      </c>
      <c r="H125" s="63">
        <v>4381.8599999999997</v>
      </c>
      <c r="I125" s="63">
        <v>1528</v>
      </c>
      <c r="J125" s="63">
        <v>1273.3</v>
      </c>
      <c r="K125" s="64">
        <f t="shared" si="2"/>
        <v>938343.68999999971</v>
      </c>
    </row>
    <row r="126" spans="1:11" ht="24.95" hidden="1" customHeight="1" x14ac:dyDescent="0.35">
      <c r="A126" s="66">
        <v>107</v>
      </c>
      <c r="B126" s="71">
        <v>1600700135</v>
      </c>
      <c r="C126" s="61" t="s">
        <v>132</v>
      </c>
      <c r="D126" s="59" t="s">
        <v>137</v>
      </c>
      <c r="E126" s="67">
        <v>0</v>
      </c>
      <c r="F126" s="63" t="s">
        <v>32</v>
      </c>
      <c r="G126" s="63" t="s">
        <v>32</v>
      </c>
      <c r="H126" s="63" t="s">
        <v>32</v>
      </c>
      <c r="I126" s="63" t="s">
        <v>32</v>
      </c>
      <c r="J126" s="63" t="s">
        <v>32</v>
      </c>
      <c r="K126" s="64">
        <f t="shared" si="2"/>
        <v>0</v>
      </c>
    </row>
    <row r="127" spans="1:11" ht="24.95" customHeight="1" x14ac:dyDescent="0.35">
      <c r="A127" s="59">
        <v>106</v>
      </c>
      <c r="B127" s="60">
        <v>1600700136</v>
      </c>
      <c r="C127" s="61" t="s">
        <v>132</v>
      </c>
      <c r="D127" s="59" t="s">
        <v>138</v>
      </c>
      <c r="E127" s="67">
        <v>2128438.59</v>
      </c>
      <c r="F127" s="63">
        <v>124599.34</v>
      </c>
      <c r="G127" s="63">
        <v>105255.26</v>
      </c>
      <c r="H127" s="63">
        <v>4640.59</v>
      </c>
      <c r="I127" s="63">
        <v>2634</v>
      </c>
      <c r="J127" s="63" t="s">
        <v>32</v>
      </c>
      <c r="K127" s="64">
        <f t="shared" si="2"/>
        <v>2365567.7799999993</v>
      </c>
    </row>
    <row r="128" spans="1:11" ht="24.95" customHeight="1" x14ac:dyDescent="0.35">
      <c r="A128" s="66">
        <v>107</v>
      </c>
      <c r="B128" s="60">
        <v>1600700137</v>
      </c>
      <c r="C128" s="61" t="s">
        <v>132</v>
      </c>
      <c r="D128" s="59" t="s">
        <v>139</v>
      </c>
      <c r="E128" s="67">
        <v>1823243.6799999997</v>
      </c>
      <c r="F128" s="63">
        <v>112149.65</v>
      </c>
      <c r="G128" s="63">
        <v>115234.61</v>
      </c>
      <c r="H128" s="63">
        <v>5626.06</v>
      </c>
      <c r="I128" s="63">
        <v>1690</v>
      </c>
      <c r="J128" s="63">
        <v>2118.6</v>
      </c>
      <c r="K128" s="64">
        <f t="shared" si="2"/>
        <v>2060062.5999999999</v>
      </c>
    </row>
    <row r="129" spans="1:11" ht="24.95" customHeight="1" x14ac:dyDescent="0.35">
      <c r="A129" s="59">
        <v>108</v>
      </c>
      <c r="B129" s="60">
        <v>1600700138</v>
      </c>
      <c r="C129" s="61" t="s">
        <v>132</v>
      </c>
      <c r="D129" s="59" t="s">
        <v>140</v>
      </c>
      <c r="E129" s="67">
        <v>3377034.9500000011</v>
      </c>
      <c r="F129" s="63">
        <v>265864.09999999998</v>
      </c>
      <c r="G129" s="63">
        <v>275916.62</v>
      </c>
      <c r="H129" s="63">
        <v>6155.82</v>
      </c>
      <c r="I129" s="63">
        <v>2446</v>
      </c>
      <c r="J129" s="63">
        <v>4247.8999999999996</v>
      </c>
      <c r="K129" s="64">
        <f t="shared" si="2"/>
        <v>3931665.3900000011</v>
      </c>
    </row>
    <row r="130" spans="1:11" ht="24.95" customHeight="1" x14ac:dyDescent="0.35">
      <c r="A130" s="66">
        <v>109</v>
      </c>
      <c r="B130" s="71">
        <v>1600700139</v>
      </c>
      <c r="C130" s="61" t="s">
        <v>132</v>
      </c>
      <c r="D130" s="59" t="s">
        <v>141</v>
      </c>
      <c r="E130" s="67">
        <v>2261126</v>
      </c>
      <c r="F130" s="63">
        <v>148515.94</v>
      </c>
      <c r="G130" s="63" t="s">
        <v>32</v>
      </c>
      <c r="H130" s="63">
        <v>5390.66</v>
      </c>
      <c r="I130" s="63">
        <v>1778</v>
      </c>
      <c r="J130" s="63" t="s">
        <v>32</v>
      </c>
      <c r="K130" s="64">
        <f t="shared" si="2"/>
        <v>2416810.6</v>
      </c>
    </row>
    <row r="131" spans="1:11" ht="24.95" customHeight="1" x14ac:dyDescent="0.35">
      <c r="A131" s="59">
        <v>110</v>
      </c>
      <c r="B131" s="71">
        <v>1600700141</v>
      </c>
      <c r="C131" s="61" t="s">
        <v>132</v>
      </c>
      <c r="D131" s="59" t="s">
        <v>142</v>
      </c>
      <c r="E131" s="67">
        <v>464988.5</v>
      </c>
      <c r="F131" s="63" t="s">
        <v>32</v>
      </c>
      <c r="G131" s="63" t="s">
        <v>32</v>
      </c>
      <c r="H131" s="63" t="s">
        <v>32</v>
      </c>
      <c r="I131" s="63" t="s">
        <v>32</v>
      </c>
      <c r="J131" s="63" t="s">
        <v>32</v>
      </c>
      <c r="K131" s="64">
        <f t="shared" si="2"/>
        <v>464988.5</v>
      </c>
    </row>
    <row r="132" spans="1:11" ht="24.95" customHeight="1" x14ac:dyDescent="0.35">
      <c r="A132" s="66">
        <v>111</v>
      </c>
      <c r="B132" s="60">
        <v>1600700142</v>
      </c>
      <c r="C132" s="61" t="s">
        <v>132</v>
      </c>
      <c r="D132" s="59" t="s">
        <v>143</v>
      </c>
      <c r="E132" s="67">
        <v>1379468.6400000001</v>
      </c>
      <c r="F132" s="63">
        <v>87502.89</v>
      </c>
      <c r="G132" s="63">
        <v>46583.73</v>
      </c>
      <c r="H132" s="63">
        <v>3999.66</v>
      </c>
      <c r="I132" s="63">
        <v>2997</v>
      </c>
      <c r="J132" s="63">
        <v>1385.65</v>
      </c>
      <c r="K132" s="64">
        <f t="shared" si="2"/>
        <v>1521937.5699999998</v>
      </c>
    </row>
    <row r="133" spans="1:11" ht="24.95" customHeight="1" x14ac:dyDescent="0.35">
      <c r="A133" s="59">
        <v>112</v>
      </c>
      <c r="B133" s="60">
        <v>1600700143</v>
      </c>
      <c r="C133" s="61" t="s">
        <v>132</v>
      </c>
      <c r="D133" s="59" t="s">
        <v>144</v>
      </c>
      <c r="E133" s="72"/>
      <c r="F133" s="63">
        <v>92254.5</v>
      </c>
      <c r="G133" s="63">
        <v>162405.24</v>
      </c>
      <c r="H133" s="63">
        <v>10880.83</v>
      </c>
      <c r="I133" s="63" t="s">
        <v>32</v>
      </c>
      <c r="J133" s="63" t="s">
        <v>32</v>
      </c>
      <c r="K133" s="64">
        <f t="shared" si="2"/>
        <v>265540.57</v>
      </c>
    </row>
    <row r="134" spans="1:11" ht="24.95" customHeight="1" x14ac:dyDescent="0.35">
      <c r="A134" s="66">
        <v>113</v>
      </c>
      <c r="B134" s="60">
        <v>1600700144</v>
      </c>
      <c r="C134" s="61" t="s">
        <v>132</v>
      </c>
      <c r="D134" s="59" t="s">
        <v>145</v>
      </c>
      <c r="E134" s="67">
        <v>1326438</v>
      </c>
      <c r="F134" s="63" t="s">
        <v>32</v>
      </c>
      <c r="G134" s="63" t="s">
        <v>32</v>
      </c>
      <c r="H134" s="63" t="s">
        <v>32</v>
      </c>
      <c r="I134" s="63" t="s">
        <v>32</v>
      </c>
      <c r="J134" s="63" t="s">
        <v>32</v>
      </c>
      <c r="K134" s="64">
        <f t="shared" si="2"/>
        <v>1326438</v>
      </c>
    </row>
    <row r="135" spans="1:11" ht="24.95" customHeight="1" x14ac:dyDescent="0.35">
      <c r="A135" s="59">
        <v>114</v>
      </c>
      <c r="B135" s="71">
        <v>1600700145</v>
      </c>
      <c r="C135" s="61" t="s">
        <v>132</v>
      </c>
      <c r="D135" s="59" t="s">
        <v>146</v>
      </c>
      <c r="E135" s="67">
        <v>2795777.6400000006</v>
      </c>
      <c r="F135" s="63">
        <v>179528.52</v>
      </c>
      <c r="G135" s="63">
        <v>215517.69</v>
      </c>
      <c r="H135" s="63">
        <v>5771.79</v>
      </c>
      <c r="I135" s="63">
        <v>2587</v>
      </c>
      <c r="J135" s="63">
        <v>3202.3</v>
      </c>
      <c r="K135" s="64">
        <f t="shared" si="2"/>
        <v>3202384.9400000004</v>
      </c>
    </row>
    <row r="136" spans="1:11" ht="24.95" customHeight="1" x14ac:dyDescent="0.35">
      <c r="A136" s="66">
        <v>115</v>
      </c>
      <c r="B136" s="71">
        <v>1600700146</v>
      </c>
      <c r="C136" s="61" t="s">
        <v>132</v>
      </c>
      <c r="D136" s="59" t="s">
        <v>147</v>
      </c>
      <c r="E136" s="67">
        <v>2225181.9600000009</v>
      </c>
      <c r="F136" s="63">
        <v>100648.39</v>
      </c>
      <c r="G136" s="63">
        <v>170506.85</v>
      </c>
      <c r="H136" s="63">
        <v>4411.6099999999997</v>
      </c>
      <c r="I136" s="63">
        <v>2740</v>
      </c>
      <c r="J136" s="63">
        <v>2654.18</v>
      </c>
      <c r="K136" s="64">
        <f t="shared" si="2"/>
        <v>2506142.9900000012</v>
      </c>
    </row>
    <row r="137" spans="1:11" ht="24.95" customHeight="1" x14ac:dyDescent="0.35">
      <c r="A137" s="59">
        <v>113</v>
      </c>
      <c r="B137" s="60">
        <v>1600700147</v>
      </c>
      <c r="C137" s="61" t="s">
        <v>132</v>
      </c>
      <c r="D137" s="59" t="s">
        <v>148</v>
      </c>
      <c r="E137" s="67">
        <v>1593037.21</v>
      </c>
      <c r="F137" s="63">
        <v>106316.49</v>
      </c>
      <c r="G137" s="63">
        <v>67811.73</v>
      </c>
      <c r="H137" s="63">
        <v>4897.3900000000003</v>
      </c>
      <c r="I137" s="63">
        <v>2616</v>
      </c>
      <c r="J137" s="63" t="s">
        <v>32</v>
      </c>
      <c r="K137" s="64">
        <f t="shared" si="2"/>
        <v>1774678.8199999998</v>
      </c>
    </row>
    <row r="138" spans="1:11" ht="24.95" hidden="1" customHeight="1" x14ac:dyDescent="0.35">
      <c r="A138" s="66">
        <v>113</v>
      </c>
      <c r="B138" s="60">
        <v>1600700148</v>
      </c>
      <c r="C138" s="61" t="s">
        <v>132</v>
      </c>
      <c r="D138" s="59" t="s">
        <v>149</v>
      </c>
      <c r="E138" s="67">
        <v>0</v>
      </c>
      <c r="F138" s="63" t="s">
        <v>32</v>
      </c>
      <c r="G138" s="63" t="s">
        <v>32</v>
      </c>
      <c r="H138" s="63" t="s">
        <v>32</v>
      </c>
      <c r="I138" s="63" t="s">
        <v>32</v>
      </c>
      <c r="J138" s="63" t="s">
        <v>32</v>
      </c>
      <c r="K138" s="64">
        <f t="shared" ref="K138:K152" si="3">SUM(E138:J138)</f>
        <v>0</v>
      </c>
    </row>
    <row r="139" spans="1:11" ht="24.95" hidden="1" customHeight="1" x14ac:dyDescent="0.35">
      <c r="A139" s="59">
        <v>119</v>
      </c>
      <c r="B139" s="71">
        <v>1600700149</v>
      </c>
      <c r="C139" s="61" t="s">
        <v>132</v>
      </c>
      <c r="D139" s="59" t="s">
        <v>150</v>
      </c>
      <c r="E139" s="67">
        <v>0</v>
      </c>
      <c r="F139" s="63" t="s">
        <v>32</v>
      </c>
      <c r="G139" s="63" t="s">
        <v>32</v>
      </c>
      <c r="H139" s="63" t="s">
        <v>32</v>
      </c>
      <c r="I139" s="63" t="s">
        <v>32</v>
      </c>
      <c r="J139" s="63" t="s">
        <v>32</v>
      </c>
      <c r="K139" s="64">
        <f t="shared" si="3"/>
        <v>0</v>
      </c>
    </row>
    <row r="140" spans="1:11" ht="24.95" customHeight="1" x14ac:dyDescent="0.35">
      <c r="A140" s="66">
        <v>117</v>
      </c>
      <c r="B140" s="60">
        <v>1600700150</v>
      </c>
      <c r="C140" s="61" t="s">
        <v>132</v>
      </c>
      <c r="D140" s="59" t="s">
        <v>151</v>
      </c>
      <c r="E140" s="67">
        <v>1069575.9999999995</v>
      </c>
      <c r="F140" s="63">
        <v>95333.94</v>
      </c>
      <c r="G140" s="63">
        <v>37346.449999999997</v>
      </c>
      <c r="H140" s="63">
        <v>10325.34</v>
      </c>
      <c r="I140" s="63" t="s">
        <v>32</v>
      </c>
      <c r="J140" s="63">
        <v>4269.3</v>
      </c>
      <c r="K140" s="64">
        <f t="shared" si="3"/>
        <v>1216851.0299999996</v>
      </c>
    </row>
    <row r="141" spans="1:11" ht="24.95" customHeight="1" x14ac:dyDescent="0.35">
      <c r="A141" s="59">
        <v>118</v>
      </c>
      <c r="B141" s="60">
        <v>1600700151</v>
      </c>
      <c r="C141" s="61" t="s">
        <v>132</v>
      </c>
      <c r="D141" s="59" t="s">
        <v>152</v>
      </c>
      <c r="E141" s="67">
        <v>1793574.5599999996</v>
      </c>
      <c r="F141" s="63">
        <v>125220.4</v>
      </c>
      <c r="G141" s="63" t="s">
        <v>32</v>
      </c>
      <c r="H141" s="63">
        <v>3818.83</v>
      </c>
      <c r="I141" s="63">
        <v>4548</v>
      </c>
      <c r="J141" s="63">
        <v>3413.3</v>
      </c>
      <c r="K141" s="64">
        <f t="shared" si="3"/>
        <v>1930575.0899999996</v>
      </c>
    </row>
    <row r="142" spans="1:11" ht="24.95" customHeight="1" x14ac:dyDescent="0.35">
      <c r="A142" s="66">
        <v>119</v>
      </c>
      <c r="B142" s="60">
        <v>1600700152</v>
      </c>
      <c r="C142" s="61" t="s">
        <v>132</v>
      </c>
      <c r="D142" s="59" t="s">
        <v>153</v>
      </c>
      <c r="E142" s="67">
        <v>2420656.5499999989</v>
      </c>
      <c r="F142" s="63">
        <v>150352.47</v>
      </c>
      <c r="G142" s="63">
        <v>50814.57</v>
      </c>
      <c r="H142" s="63">
        <v>4469.3900000000003</v>
      </c>
      <c r="I142" s="63">
        <v>3424</v>
      </c>
      <c r="J142" s="63">
        <v>1284</v>
      </c>
      <c r="K142" s="64">
        <f t="shared" si="3"/>
        <v>2631000.9799999991</v>
      </c>
    </row>
    <row r="143" spans="1:11" ht="24.95" customHeight="1" x14ac:dyDescent="0.35">
      <c r="A143" s="59">
        <v>120</v>
      </c>
      <c r="B143" s="60">
        <v>1600700153</v>
      </c>
      <c r="C143" s="61" t="s">
        <v>132</v>
      </c>
      <c r="D143" s="59" t="s">
        <v>154</v>
      </c>
      <c r="E143" s="67">
        <v>1189982.3000000003</v>
      </c>
      <c r="F143" s="63">
        <v>103366</v>
      </c>
      <c r="G143" s="63">
        <v>107427.58</v>
      </c>
      <c r="H143" s="63">
        <v>5939.89</v>
      </c>
      <c r="I143" s="63">
        <v>1970</v>
      </c>
      <c r="J143" s="63">
        <v>1979.5</v>
      </c>
      <c r="K143" s="64">
        <f t="shared" si="3"/>
        <v>1410665.2700000003</v>
      </c>
    </row>
    <row r="144" spans="1:11" ht="24.95" customHeight="1" x14ac:dyDescent="0.35">
      <c r="A144" s="66">
        <v>121</v>
      </c>
      <c r="B144" s="60">
        <v>1600700154</v>
      </c>
      <c r="C144" s="61" t="s">
        <v>132</v>
      </c>
      <c r="D144" s="59" t="s">
        <v>155</v>
      </c>
      <c r="E144" s="67">
        <v>1735961</v>
      </c>
      <c r="F144" s="63">
        <v>105069.3</v>
      </c>
      <c r="G144" s="63">
        <v>46510.23</v>
      </c>
      <c r="H144" s="63">
        <v>4778.57</v>
      </c>
      <c r="I144" s="63">
        <v>2088</v>
      </c>
      <c r="J144" s="63">
        <v>5778</v>
      </c>
      <c r="K144" s="64">
        <f t="shared" si="3"/>
        <v>1900185.1</v>
      </c>
    </row>
    <row r="145" spans="1:11" ht="24.95" customHeight="1" x14ac:dyDescent="0.35">
      <c r="A145" s="59">
        <v>122</v>
      </c>
      <c r="B145" s="60">
        <v>1600700155</v>
      </c>
      <c r="C145" s="61" t="s">
        <v>37</v>
      </c>
      <c r="D145" s="77" t="s">
        <v>56</v>
      </c>
      <c r="E145" s="67">
        <v>1351410</v>
      </c>
      <c r="F145" s="78">
        <v>88529.97</v>
      </c>
      <c r="G145" s="78">
        <v>161622.59</v>
      </c>
      <c r="H145" s="78">
        <v>5482.68</v>
      </c>
      <c r="I145" s="78">
        <v>5099</v>
      </c>
      <c r="J145" s="78">
        <v>1284</v>
      </c>
      <c r="K145" s="64">
        <f t="shared" si="3"/>
        <v>1613428.24</v>
      </c>
    </row>
    <row r="146" spans="1:11" s="79" customFormat="1" ht="24.95" customHeight="1" x14ac:dyDescent="0.35">
      <c r="A146" s="66">
        <v>123</v>
      </c>
      <c r="B146" s="60">
        <v>1600700162</v>
      </c>
      <c r="C146" s="73" t="s">
        <v>132</v>
      </c>
      <c r="D146" s="74" t="s">
        <v>156</v>
      </c>
      <c r="E146" s="67">
        <v>994735.56</v>
      </c>
      <c r="F146" s="75">
        <v>129642.85</v>
      </c>
      <c r="G146" s="75">
        <v>147302.35</v>
      </c>
      <c r="H146" s="75">
        <v>7749.85</v>
      </c>
      <c r="I146" s="75">
        <v>2560</v>
      </c>
      <c r="J146" s="75">
        <v>3295.6</v>
      </c>
      <c r="K146" s="64">
        <f t="shared" si="3"/>
        <v>1285286.2100000004</v>
      </c>
    </row>
    <row r="147" spans="1:11" ht="24.95" customHeight="1" x14ac:dyDescent="0.35">
      <c r="A147" s="59">
        <v>124</v>
      </c>
      <c r="B147" s="84">
        <v>1600700163</v>
      </c>
      <c r="C147" s="73" t="s">
        <v>77</v>
      </c>
      <c r="D147" s="74" t="s">
        <v>112</v>
      </c>
      <c r="E147" s="67">
        <v>369242.78999999992</v>
      </c>
      <c r="F147" s="75" t="s">
        <v>32</v>
      </c>
      <c r="G147" s="75" t="s">
        <v>32</v>
      </c>
      <c r="H147" s="75"/>
      <c r="I147" s="75" t="s">
        <v>32</v>
      </c>
      <c r="J147" s="75" t="s">
        <v>32</v>
      </c>
      <c r="K147" s="64">
        <f t="shared" si="3"/>
        <v>369242.78999999992</v>
      </c>
    </row>
    <row r="148" spans="1:11" ht="24.95" hidden="1" customHeight="1" x14ac:dyDescent="0.35">
      <c r="A148" s="66">
        <v>127</v>
      </c>
      <c r="B148" s="84">
        <v>1600700164</v>
      </c>
      <c r="C148" s="73" t="s">
        <v>77</v>
      </c>
      <c r="D148" s="74" t="s">
        <v>50</v>
      </c>
      <c r="E148" s="67">
        <v>0</v>
      </c>
      <c r="F148" s="75" t="s">
        <v>32</v>
      </c>
      <c r="G148" s="75" t="s">
        <v>32</v>
      </c>
      <c r="H148" s="75" t="s">
        <v>32</v>
      </c>
      <c r="I148" s="75" t="s">
        <v>32</v>
      </c>
      <c r="J148" s="75" t="s">
        <v>32</v>
      </c>
      <c r="K148" s="64">
        <f t="shared" si="3"/>
        <v>0</v>
      </c>
    </row>
    <row r="149" spans="1:11" ht="24.95" customHeight="1" x14ac:dyDescent="0.35">
      <c r="A149" s="59">
        <v>125</v>
      </c>
      <c r="B149" s="84">
        <v>1600700165</v>
      </c>
      <c r="C149" s="73" t="s">
        <v>77</v>
      </c>
      <c r="D149" s="74" t="s">
        <v>61</v>
      </c>
      <c r="E149" s="67">
        <v>0</v>
      </c>
      <c r="F149" s="75">
        <v>33168.07</v>
      </c>
      <c r="G149" s="75">
        <v>14815.22</v>
      </c>
      <c r="H149" s="75">
        <v>310.3</v>
      </c>
      <c r="I149" s="75">
        <v>1607</v>
      </c>
      <c r="J149" s="75">
        <v>749</v>
      </c>
      <c r="K149" s="64">
        <f t="shared" si="3"/>
        <v>50649.590000000004</v>
      </c>
    </row>
    <row r="150" spans="1:11" s="85" customFormat="1" ht="24.95" hidden="1" customHeight="1" x14ac:dyDescent="0.35">
      <c r="A150" s="66">
        <v>129</v>
      </c>
      <c r="B150" s="84">
        <v>1600700166</v>
      </c>
      <c r="C150" s="73" t="s">
        <v>132</v>
      </c>
      <c r="D150" s="74" t="s">
        <v>157</v>
      </c>
      <c r="E150" s="67">
        <v>0</v>
      </c>
      <c r="F150" s="75" t="s">
        <v>32</v>
      </c>
      <c r="G150" s="75" t="s">
        <v>32</v>
      </c>
      <c r="H150" s="75" t="s">
        <v>32</v>
      </c>
      <c r="I150" s="75" t="s">
        <v>32</v>
      </c>
      <c r="J150" s="75" t="s">
        <v>32</v>
      </c>
      <c r="K150" s="64">
        <f t="shared" si="3"/>
        <v>0</v>
      </c>
    </row>
    <row r="151" spans="1:11" s="79" customFormat="1" ht="24.95" customHeight="1" x14ac:dyDescent="0.35">
      <c r="A151" s="59">
        <v>126</v>
      </c>
      <c r="B151" s="84" t="s">
        <v>158</v>
      </c>
      <c r="C151" s="73" t="s">
        <v>132</v>
      </c>
      <c r="D151" s="74" t="s">
        <v>159</v>
      </c>
      <c r="E151" s="72"/>
      <c r="F151" s="75">
        <v>223835</v>
      </c>
      <c r="G151" s="75" t="s">
        <v>32</v>
      </c>
      <c r="H151" s="75">
        <v>5937.01</v>
      </c>
      <c r="I151" s="75">
        <v>2902</v>
      </c>
      <c r="J151" s="75">
        <v>1605</v>
      </c>
      <c r="K151" s="64">
        <f t="shared" si="3"/>
        <v>234279.01</v>
      </c>
    </row>
    <row r="152" spans="1:11" ht="24.95" customHeight="1" x14ac:dyDescent="0.35">
      <c r="A152" s="66">
        <v>127</v>
      </c>
      <c r="B152" s="60" t="s">
        <v>160</v>
      </c>
      <c r="C152" s="61" t="s">
        <v>81</v>
      </c>
      <c r="D152" s="59" t="s">
        <v>161</v>
      </c>
      <c r="E152" s="67">
        <v>2730752.1100000013</v>
      </c>
      <c r="F152" s="63">
        <v>123017.5</v>
      </c>
      <c r="G152" s="63">
        <v>17114.37999999999</v>
      </c>
      <c r="H152" s="63">
        <v>6476.7099999999991</v>
      </c>
      <c r="I152" s="63">
        <v>3000</v>
      </c>
      <c r="J152" s="63">
        <v>1594.3000000000002</v>
      </c>
      <c r="K152" s="64">
        <f t="shared" si="3"/>
        <v>2881955.0000000009</v>
      </c>
    </row>
    <row r="153" spans="1:11" ht="24.95" customHeight="1" x14ac:dyDescent="0.35">
      <c r="A153" s="86"/>
      <c r="B153" s="87"/>
      <c r="C153" s="88"/>
      <c r="D153" s="89"/>
      <c r="E153" s="90"/>
      <c r="F153" s="90"/>
      <c r="G153" s="90"/>
      <c r="H153" s="90"/>
      <c r="I153" s="90"/>
      <c r="J153" s="90"/>
      <c r="K153" s="91"/>
    </row>
    <row r="154" spans="1:11" ht="21" x14ac:dyDescent="0.35">
      <c r="A154" s="92"/>
      <c r="B154" s="92"/>
      <c r="C154" s="93"/>
      <c r="D154" s="92"/>
      <c r="E154" s="94"/>
      <c r="F154" s="94"/>
      <c r="G154" s="94"/>
      <c r="H154" s="94"/>
      <c r="I154" s="94"/>
      <c r="J154" s="94"/>
      <c r="K154" s="95"/>
    </row>
  </sheetData>
  <autoFilter ref="A1:K152" xr:uid="{9986CC2F-CF07-4AB9-B91E-9E2812D54673}">
    <filterColumn colId="10">
      <filters blank="1">
        <filter val="1,020,889.25"/>
        <filter val="1,066,009.82"/>
        <filter val="1,216,851.03"/>
        <filter val="1,223,694.52"/>
        <filter val="1,238,617.21"/>
        <filter val="1,285,286.21"/>
        <filter val="1,326,438.00"/>
        <filter val="1,410,665.27"/>
        <filter val="1,415,378.01"/>
        <filter val="1,521,937.57"/>
        <filter val="1,577,867.07"/>
        <filter val="1,586,273.00"/>
        <filter val="1,594,887.17"/>
        <filter val="1,613,428.24"/>
        <filter val="1,707,809.07"/>
        <filter val="1,722,913.60"/>
        <filter val="1,737,561.70"/>
        <filter val="1,774,678.82"/>
        <filter val="1,828,809.00"/>
        <filter val="1,900,185.10"/>
        <filter val="1,930,575.09"/>
        <filter val="10,421,064.74"/>
        <filter val="13,835,154.19"/>
        <filter val="18,216,524.73"/>
        <filter val="2,044,495.99"/>
        <filter val="2,046,811.03"/>
        <filter val="2,055,568.57"/>
        <filter val="2,060,062.60"/>
        <filter val="2,074,879.11"/>
        <filter val="2,080,140.25"/>
        <filter val="2,152,180.52"/>
        <filter val="2,160,655.39"/>
        <filter val="2,167,275.79"/>
        <filter val="2,192,725.13"/>
        <filter val="2,356,139.37"/>
        <filter val="2,365,567.78"/>
        <filter val="2,371,503.11"/>
        <filter val="2,416,644.11"/>
        <filter val="2,416,810.60"/>
        <filter val="2,485,047.91"/>
        <filter val="2,506,142.99"/>
        <filter val="2,509,461.51"/>
        <filter val="2,626,100.50"/>
        <filter val="2,631,000.98"/>
        <filter val="2,665,864.53"/>
        <filter val="2,701,291.60"/>
        <filter val="2,851,558.32"/>
        <filter val="2,873,607.86"/>
        <filter val="2,881,955.00"/>
        <filter val="2,956,319.31"/>
        <filter val="20,927,342.12"/>
        <filter val="226,499.57"/>
        <filter val="234,279.01"/>
        <filter val="244,260.85"/>
        <filter val="250,677.79"/>
        <filter val="251,160.84"/>
        <filter val="265,540.57"/>
        <filter val="3,018,787.92"/>
        <filter val="3,032,247.76"/>
        <filter val="3,033,244.73"/>
        <filter val="3,044,381.56"/>
        <filter val="3,053,448.41"/>
        <filter val="3,071,669.33"/>
        <filter val="3,081,708.22"/>
        <filter val="3,118,842.78"/>
        <filter val="3,152,768.60"/>
        <filter val="3,171,410.56"/>
        <filter val="3,202,384.94"/>
        <filter val="3,236,417.89"/>
        <filter val="3,252,414.88"/>
        <filter val="3,266,101.16"/>
        <filter val="3,297,353.49"/>
        <filter val="3,545,470.34"/>
        <filter val="3,589,721.81"/>
        <filter val="3,617,653.49"/>
        <filter val="3,751,340.81"/>
        <filter val="3,931,665.39"/>
        <filter val="3,958,566.01"/>
        <filter val="3,964,298.32"/>
        <filter val="302,964.47"/>
        <filter val="349,535.37"/>
        <filter val="369,242.79"/>
        <filter val="4,135,129.66"/>
        <filter val="4,177,867.00"/>
        <filter val="4,267,603.59"/>
        <filter val="4,294,751.88"/>
        <filter val="4,377,488.97"/>
        <filter val="4,441,654.47"/>
        <filter val="4,490,138.62"/>
        <filter val="4,497,649.45"/>
        <filter val="4,532,233.36"/>
        <filter val="4,693,108.59"/>
        <filter val="4,887,526.45"/>
        <filter val="4,910,343.26"/>
        <filter val="4,996,125.39"/>
        <filter val="426,089.10"/>
        <filter val="431,317.46"/>
        <filter val="452,170,730.87"/>
        <filter val="464,988.50"/>
        <filter val="5,131,926.03"/>
        <filter val="5,263,368.17"/>
        <filter val="5,367,141.24"/>
        <filter val="5,369,099.99"/>
        <filter val="5,558,025.30"/>
        <filter val="5,781,986.57"/>
        <filter val="50,649.59"/>
        <filter val="563,855.87"/>
        <filter val="6,054,642.25"/>
        <filter val="6,098,616.82"/>
        <filter val="6,638,159.10"/>
        <filter val="6,667,792.36"/>
        <filter val="6,767,524.67"/>
        <filter val="6,876,497.22"/>
        <filter val="6,970,219.99"/>
        <filter val="600,814.82"/>
        <filter val="663,566.50"/>
        <filter val="7,455,162.56"/>
        <filter val="7,519,600.88"/>
        <filter val="7,523,602.92"/>
        <filter val="724,145.03"/>
        <filter val="8,172,430.01"/>
        <filter val="8,690,210.78"/>
        <filter val="8,871,782.61"/>
        <filter val="80,175.89"/>
        <filter val="9,144,351.81"/>
        <filter val="9,342,639.13"/>
        <filter val="9,623,673.27"/>
        <filter val="938,343.69"/>
        <filter val="รวมจัดสรร"/>
      </filters>
    </filterColumn>
  </autoFilter>
  <mergeCells count="19">
    <mergeCell ref="F9:J9"/>
    <mergeCell ref="A10:D10"/>
    <mergeCell ref="F5:J5"/>
    <mergeCell ref="K5:K9"/>
    <mergeCell ref="C6:D6"/>
    <mergeCell ref="F6:F7"/>
    <mergeCell ref="G6:G7"/>
    <mergeCell ref="H6:H7"/>
    <mergeCell ref="I6:I7"/>
    <mergeCell ref="J6:J7"/>
    <mergeCell ref="F8:J8"/>
    <mergeCell ref="A9:D9"/>
    <mergeCell ref="A2:E2"/>
    <mergeCell ref="H2:I2"/>
    <mergeCell ref="J2:K2"/>
    <mergeCell ref="H3:I3"/>
    <mergeCell ref="J3:K3"/>
    <mergeCell ref="A4:D4"/>
    <mergeCell ref="I4:K4"/>
  </mergeCells>
  <pageMargins left="0.34" right="0.23622047244094491" top="0.39" bottom="0.25" header="0.31496062992125984" footer="0.2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ครั้งที่14</vt:lpstr>
      <vt:lpstr>ครั้งที่14!Print_Titles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2024-01-17T07:26:44Z</cp:lastPrinted>
  <dcterms:created xsi:type="dcterms:W3CDTF">2024-01-17T07:20:12Z</dcterms:created>
  <dcterms:modified xsi:type="dcterms:W3CDTF">2024-01-17T07:37:34Z</dcterms:modified>
</cp:coreProperties>
</file>