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bookViews>
    <workbookView xWindow="0" yWindow="0" windowWidth="8670" windowHeight="75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K7" i="1"/>
  <c r="J7" i="1"/>
  <c r="I7" i="1"/>
  <c r="M6" i="1"/>
  <c r="M7" i="1" s="1"/>
  <c r="H6" i="1"/>
</calcChain>
</file>

<file path=xl/sharedStrings.xml><?xml version="1.0" encoding="utf-8"?>
<sst xmlns="http://schemas.openxmlformats.org/spreadsheetml/2006/main" count="29" uniqueCount="28">
  <si>
    <t xml:space="preserve">รายงานสถานะการใช้จ่ายงบประมาณ ระดับหน่วยรับงบประมาณ                                                 </t>
  </si>
  <si>
    <t>ตามหนังสือกรมราชทัณฑ์ ที่ 0706.3/487, 31299</t>
  </si>
  <si>
    <t>ประจำปีงบประมาณ พ.ศ. 2566</t>
  </si>
  <si>
    <t xml:space="preserve">วันที่โอนกลับ  </t>
  </si>
  <si>
    <t>19 กันยายน 2566</t>
  </si>
  <si>
    <t>บัญชีโอนกลับ งบลงทุน ครั้งที่ 16</t>
  </si>
  <si>
    <t>หน่วย : บาท</t>
  </si>
  <si>
    <t>รายงานสถานะการใช้จ่ายงบประมาณ</t>
  </si>
  <si>
    <t>งบหน่วยงบฯ สุทธิ</t>
  </si>
  <si>
    <t>ใบสั่งซื้อ/สัญญา</t>
  </si>
  <si>
    <t xml:space="preserve">  เบิกจ่ายสะสม</t>
  </si>
  <si>
    <t xml:space="preserve">    งบคงเหลือ</t>
  </si>
  <si>
    <t xml:space="preserve">ยผ. </t>
  </si>
  <si>
    <t>รจ.</t>
  </si>
  <si>
    <t>กองบริหารการคลัง ตรวจสอบ</t>
  </si>
  <si>
    <t>ผลผลิต เรือนจำมั่นคงปลอดภัย ปลอดยาเสพติดและสิ่งของต้องห้าม</t>
  </si>
  <si>
    <t>แจ้งโอนกลับ</t>
  </si>
  <si>
    <t>แจ้งส่งคืน</t>
  </si>
  <si>
    <t>ค่าครุภัณฑ์</t>
  </si>
  <si>
    <t>ค่าที่ดินและสิ่งก่อสร้าง</t>
  </si>
  <si>
    <t>รวมทั้งสิ้น</t>
  </si>
  <si>
    <t>หมายเหตุ</t>
  </si>
  <si>
    <t>รจพ.มีนบุรี</t>
  </si>
  <si>
    <t>16007130006003210017</t>
  </si>
  <si>
    <t>ปรับปรุงรั้วไฟฟ้าแรงสูงเสริมความมั่นคง เรือนจำพิเศษมีนบุรี แขวงมีนบุ</t>
  </si>
  <si>
    <t>4,440,400.00</t>
  </si>
  <si>
    <t>4,409,470.00</t>
  </si>
  <si>
    <t>เหลือจ่าย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</si>
</sst>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4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>
      <alignment vertical="center"/>
    </xf>
  </cellStyleXfs>
  <cellXfs count="57">
    <xf numFmtId="0" fontId="0" fillId="0" borderId="0" xfId="0"/>
    <xf numFmtId="0" fontId="3" fillId="0" borderId="0" xfId="2" applyFont="1">
      <alignment vertical="center"/>
    </xf>
    <xf numFmtId="0" fontId="4" fillId="0" borderId="0" xfId="2" applyFont="1">
      <alignment vertical="center"/>
    </xf>
    <xf numFmtId="43" fontId="4" fillId="0" borderId="0" xfId="1" applyFont="1" applyAlignment="1">
      <alignment vertical="center"/>
    </xf>
    <xf numFmtId="43" fontId="4" fillId="2" borderId="0" xfId="1" applyFont="1" applyFill="1" applyAlignment="1">
      <alignment vertical="center"/>
    </xf>
    <xf numFmtId="43" fontId="5" fillId="0" borderId="0" xfId="1" applyFont="1"/>
    <xf numFmtId="43" fontId="0" fillId="0" borderId="0" xfId="0" applyNumberFormat="1"/>
    <xf numFmtId="0" fontId="4" fillId="0" borderId="0" xfId="2" applyFont="1" applyAlignment="1">
      <alignment vertical="center" shrinkToFit="1"/>
    </xf>
    <xf numFmtId="43" fontId="4" fillId="0" borderId="1" xfId="1" applyFont="1" applyBorder="1" applyAlignment="1">
      <alignment vertical="center"/>
    </xf>
    <xf numFmtId="49" fontId="4" fillId="0" borderId="2" xfId="1" applyNumberFormat="1" applyFont="1" applyBorder="1" applyAlignment="1">
      <alignment vertical="center"/>
    </xf>
    <xf numFmtId="43" fontId="5" fillId="0" borderId="0" xfId="1" applyFont="1" applyAlignment="1">
      <alignment shrinkToFit="1"/>
    </xf>
    <xf numFmtId="0" fontId="5" fillId="0" borderId="0" xfId="0" applyFont="1"/>
    <xf numFmtId="43" fontId="4" fillId="2" borderId="0" xfId="1" applyFont="1" applyFill="1" applyAlignment="1">
      <alignment horizontal="right" vertical="center"/>
    </xf>
    <xf numFmtId="43" fontId="5" fillId="0" borderId="0" xfId="1" applyFont="1" applyAlignment="1">
      <alignment vertical="center"/>
    </xf>
    <xf numFmtId="43" fontId="5" fillId="0" borderId="0" xfId="1" applyFont="1" applyAlignment="1">
      <alignment vertical="center" shrinkToFit="1"/>
    </xf>
    <xf numFmtId="43" fontId="5" fillId="0" borderId="3" xfId="1" applyFont="1" applyBorder="1" applyAlignment="1">
      <alignment horizontal="right" vertical="center"/>
    </xf>
    <xf numFmtId="0" fontId="4" fillId="3" borderId="4" xfId="2" applyFont="1" applyFill="1" applyBorder="1">
      <alignment vertical="center"/>
    </xf>
    <xf numFmtId="0" fontId="4" fillId="3" borderId="5" xfId="2" applyFont="1" applyFill="1" applyBorder="1" applyAlignment="1">
      <alignment vertical="center" shrinkToFit="1"/>
    </xf>
    <xf numFmtId="0" fontId="4" fillId="3" borderId="5" xfId="2" applyFont="1" applyFill="1" applyBorder="1">
      <alignment vertical="center"/>
    </xf>
    <xf numFmtId="43" fontId="4" fillId="3" borderId="6" xfId="1" applyFont="1" applyFill="1" applyBorder="1" applyAlignment="1">
      <alignment horizontal="center" vertical="center"/>
    </xf>
    <xf numFmtId="43" fontId="4" fillId="3" borderId="5" xfId="1" applyFont="1" applyFill="1" applyBorder="1" applyAlignment="1">
      <alignment horizontal="center" vertical="center"/>
    </xf>
    <xf numFmtId="43" fontId="4" fillId="3" borderId="1" xfId="1" applyFont="1" applyFill="1" applyBorder="1" applyAlignment="1">
      <alignment horizontal="center" vertical="center"/>
    </xf>
    <xf numFmtId="43" fontId="4" fillId="3" borderId="7" xfId="1" applyFont="1" applyFill="1" applyBorder="1" applyAlignment="1">
      <alignment horizontal="center" vertical="center"/>
    </xf>
    <xf numFmtId="43" fontId="4" fillId="3" borderId="2" xfId="1" applyFont="1" applyFill="1" applyBorder="1" applyAlignment="1">
      <alignment horizontal="center" vertical="center"/>
    </xf>
    <xf numFmtId="0" fontId="4" fillId="3" borderId="6" xfId="2" applyFont="1" applyFill="1" applyBorder="1" applyAlignment="1">
      <alignment horizontal="center" vertical="center"/>
    </xf>
    <xf numFmtId="0" fontId="4" fillId="3" borderId="8" xfId="2" applyFont="1" applyFill="1" applyBorder="1">
      <alignment vertical="center"/>
    </xf>
    <xf numFmtId="0" fontId="4" fillId="3" borderId="3" xfId="2" applyFont="1" applyFill="1" applyBorder="1" applyAlignment="1">
      <alignment vertical="center" shrinkToFit="1"/>
    </xf>
    <xf numFmtId="0" fontId="4" fillId="3" borderId="3" xfId="2" applyFont="1" applyFill="1" applyBorder="1">
      <alignment vertical="center"/>
    </xf>
    <xf numFmtId="43" fontId="4" fillId="3" borderId="9" xfId="1" applyFont="1" applyFill="1" applyBorder="1" applyAlignment="1">
      <alignment horizontal="center" vertical="center"/>
    </xf>
    <xf numFmtId="43" fontId="4" fillId="3" borderId="3" xfId="1" applyFont="1" applyFill="1" applyBorder="1" applyAlignment="1">
      <alignment horizontal="center" vertical="center"/>
    </xf>
    <xf numFmtId="43" fontId="4" fillId="3" borderId="10" xfId="1" applyFont="1" applyFill="1" applyBorder="1" applyAlignment="1">
      <alignment horizontal="center" vertical="center"/>
    </xf>
    <xf numFmtId="43" fontId="4" fillId="3" borderId="1" xfId="1" applyFont="1" applyFill="1" applyBorder="1" applyAlignment="1">
      <alignment horizontal="center" vertical="center" shrinkToFit="1"/>
    </xf>
    <xf numFmtId="0" fontId="4" fillId="3" borderId="9" xfId="2" applyFont="1" applyFill="1" applyBorder="1" applyAlignment="1">
      <alignment horizontal="center" vertical="center"/>
    </xf>
    <xf numFmtId="0" fontId="5" fillId="0" borderId="10" xfId="0" applyFont="1" applyBorder="1" applyAlignment="1">
      <alignment horizontal="right"/>
    </xf>
    <xf numFmtId="0" fontId="5" fillId="0" borderId="10" xfId="0" applyFont="1" applyBorder="1" applyAlignment="1">
      <alignment shrinkToFit="1"/>
    </xf>
    <xf numFmtId="49" fontId="5" fillId="0" borderId="6" xfId="0" applyNumberFormat="1" applyFont="1" applyBorder="1" applyAlignment="1">
      <alignment shrinkToFit="1"/>
    </xf>
    <xf numFmtId="43" fontId="5" fillId="0" borderId="6" xfId="1" applyFont="1" applyFill="1" applyBorder="1" applyAlignment="1">
      <alignment horizontal="right"/>
    </xf>
    <xf numFmtId="43" fontId="5" fillId="0" borderId="10" xfId="1" applyFont="1" applyFill="1" applyBorder="1" applyAlignment="1">
      <alignment horizontal="right" vertical="center"/>
    </xf>
    <xf numFmtId="43" fontId="5" fillId="0" borderId="10" xfId="1" applyFont="1" applyFill="1" applyBorder="1" applyAlignment="1">
      <alignment horizontal="right"/>
    </xf>
    <xf numFmtId="43" fontId="5" fillId="0" borderId="6" xfId="1" applyFont="1" applyFill="1" applyBorder="1" applyAlignment="1">
      <alignment horizontal="right" vertical="center"/>
    </xf>
    <xf numFmtId="43" fontId="5" fillId="0" borderId="5" xfId="1" applyFont="1" applyFill="1" applyBorder="1" applyAlignment="1">
      <alignment vertical="center"/>
    </xf>
    <xf numFmtId="43" fontId="5" fillId="0" borderId="6" xfId="1" applyFont="1" applyFill="1" applyBorder="1" applyAlignment="1">
      <alignment vertical="center"/>
    </xf>
    <xf numFmtId="43" fontId="5" fillId="0" borderId="10" xfId="1" applyFont="1" applyFill="1" applyBorder="1" applyAlignment="1">
      <alignment vertical="center"/>
    </xf>
    <xf numFmtId="0" fontId="5" fillId="0" borderId="10" xfId="2" applyFont="1" applyBorder="1">
      <alignment vertical="center"/>
    </xf>
    <xf numFmtId="0" fontId="5" fillId="0" borderId="0" xfId="2" applyFont="1">
      <alignment vertical="center"/>
    </xf>
    <xf numFmtId="0" fontId="5" fillId="0" borderId="0" xfId="2" applyFont="1" applyAlignment="1">
      <alignment vertical="center" shrinkToFit="1"/>
    </xf>
    <xf numFmtId="0" fontId="5" fillId="0" borderId="5" xfId="2" applyFont="1" applyBorder="1">
      <alignment vertical="center"/>
    </xf>
    <xf numFmtId="43" fontId="5" fillId="0" borderId="5" xfId="1" applyFont="1" applyBorder="1" applyAlignment="1">
      <alignment vertical="center"/>
    </xf>
    <xf numFmtId="43" fontId="5" fillId="2" borderId="0" xfId="1" applyFont="1" applyFill="1" applyAlignment="1">
      <alignment vertical="center"/>
    </xf>
    <xf numFmtId="43" fontId="4" fillId="0" borderId="10" xfId="1" applyFont="1" applyBorder="1" applyAlignment="1">
      <alignment vertical="center"/>
    </xf>
    <xf numFmtId="43" fontId="4" fillId="0" borderId="9" xfId="1" applyFont="1" applyBorder="1" applyAlignment="1">
      <alignment vertical="center" shrinkToFit="1"/>
    </xf>
    <xf numFmtId="43" fontId="4" fillId="0" borderId="9" xfId="1" applyFont="1" applyBorder="1" applyAlignment="1">
      <alignment vertical="center"/>
    </xf>
    <xf numFmtId="0" fontId="0" fillId="0" borderId="0" xfId="0" applyAlignment="1">
      <alignment shrinkToFit="1"/>
    </xf>
    <xf numFmtId="43" fontId="0" fillId="0" borderId="0" xfId="0" applyNumberFormat="1" applyAlignment="1">
      <alignment shrinkToFit="1"/>
    </xf>
    <xf numFmtId="43" fontId="4" fillId="0" borderId="0" xfId="0" applyNumberFormat="1" applyFont="1"/>
    <xf numFmtId="43" fontId="4" fillId="0" borderId="11" xfId="0" applyNumberFormat="1" applyFont="1" applyBorder="1"/>
    <xf numFmtId="43" fontId="4" fillId="0" borderId="11" xfId="0" applyNumberFormat="1" applyFont="1" applyBorder="1" applyAlignment="1">
      <alignment shrinkToFit="1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zoomScaleNormal="100" workbookViewId="0">
      <selection activeCell="D7" sqref="D7"/>
    </sheetView>
  </sheetViews>
  <sheetFormatPr defaultRowHeight="21" x14ac:dyDescent="0.35"/>
  <cols>
    <col min="1" max="1" width="11.625" customWidth="1"/>
    <col min="2" max="2" width="12.5" customWidth="1"/>
    <col min="3" max="3" width="21" customWidth="1"/>
    <col min="4" max="4" width="43.625" customWidth="1"/>
    <col min="5" max="5" width="15.125" style="6" bestFit="1" customWidth="1"/>
    <col min="6" max="6" width="13.5" style="6" bestFit="1" customWidth="1"/>
    <col min="7" max="7" width="13" style="6" bestFit="1" customWidth="1"/>
    <col min="8" max="8" width="12.25" style="6" bestFit="1" customWidth="1"/>
    <col min="9" max="9" width="10.875" style="6" bestFit="1" customWidth="1"/>
    <col min="10" max="10" width="13.25" style="6" customWidth="1"/>
    <col min="11" max="11" width="14" style="6" customWidth="1"/>
    <col min="12" max="12" width="15.125" style="6" customWidth="1"/>
    <col min="13" max="13" width="13.25" style="6" customWidth="1"/>
    <col min="14" max="14" width="7.625" bestFit="1" customWidth="1"/>
    <col min="15" max="15" width="11.375" bestFit="1" customWidth="1"/>
    <col min="16" max="16" width="13.125" bestFit="1" customWidth="1"/>
  </cols>
  <sheetData>
    <row r="1" spans="1:14" ht="23.25" x14ac:dyDescent="0.35">
      <c r="A1" s="1" t="s">
        <v>0</v>
      </c>
      <c r="B1" s="2"/>
      <c r="C1" s="2"/>
      <c r="D1" s="2"/>
      <c r="E1" s="3"/>
      <c r="F1" s="3"/>
      <c r="G1" s="3" t="s">
        <v>1</v>
      </c>
      <c r="H1" s="4"/>
      <c r="I1" s="5"/>
    </row>
    <row r="2" spans="1:14" x14ac:dyDescent="0.35">
      <c r="A2" s="2" t="s">
        <v>2</v>
      </c>
      <c r="B2" s="7"/>
      <c r="C2" s="2"/>
      <c r="D2" s="2"/>
      <c r="E2" s="3"/>
      <c r="F2" s="3"/>
      <c r="G2" s="8" t="s">
        <v>3</v>
      </c>
      <c r="H2" s="9" t="s">
        <v>4</v>
      </c>
      <c r="I2" s="5"/>
      <c r="J2" s="5"/>
      <c r="K2" s="5"/>
      <c r="L2" s="10"/>
      <c r="M2" s="5"/>
      <c r="N2" s="11"/>
    </row>
    <row r="3" spans="1:14" x14ac:dyDescent="0.35">
      <c r="A3" s="2" t="s">
        <v>5</v>
      </c>
      <c r="B3" s="7"/>
      <c r="C3" s="2"/>
      <c r="D3" s="2"/>
      <c r="E3" s="3"/>
      <c r="F3" s="3"/>
      <c r="G3" s="3"/>
      <c r="H3" s="12"/>
      <c r="I3" s="13"/>
      <c r="J3" s="13"/>
      <c r="K3" s="3"/>
      <c r="L3" s="14"/>
      <c r="M3" s="15" t="s">
        <v>6</v>
      </c>
      <c r="N3" s="15"/>
    </row>
    <row r="4" spans="1:14" x14ac:dyDescent="0.35">
      <c r="A4" s="16" t="s">
        <v>7</v>
      </c>
      <c r="B4" s="17"/>
      <c r="C4" s="18"/>
      <c r="D4" s="18"/>
      <c r="E4" s="19" t="s">
        <v>8</v>
      </c>
      <c r="F4" s="19" t="s">
        <v>9</v>
      </c>
      <c r="G4" s="20" t="s">
        <v>10</v>
      </c>
      <c r="H4" s="19" t="s">
        <v>11</v>
      </c>
      <c r="I4" s="19" t="s">
        <v>12</v>
      </c>
      <c r="J4" s="20" t="s">
        <v>13</v>
      </c>
      <c r="K4" s="21" t="s">
        <v>14</v>
      </c>
      <c r="L4" s="22"/>
      <c r="M4" s="23"/>
      <c r="N4" s="24"/>
    </row>
    <row r="5" spans="1:14" x14ac:dyDescent="0.35">
      <c r="A5" s="25" t="s">
        <v>15</v>
      </c>
      <c r="B5" s="26"/>
      <c r="C5" s="27"/>
      <c r="D5" s="27"/>
      <c r="E5" s="28"/>
      <c r="F5" s="28"/>
      <c r="G5" s="29"/>
      <c r="H5" s="28"/>
      <c r="I5" s="28" t="s">
        <v>16</v>
      </c>
      <c r="J5" s="29" t="s">
        <v>17</v>
      </c>
      <c r="K5" s="30" t="s">
        <v>18</v>
      </c>
      <c r="L5" s="31" t="s">
        <v>19</v>
      </c>
      <c r="M5" s="30" t="s">
        <v>20</v>
      </c>
      <c r="N5" s="32" t="s">
        <v>21</v>
      </c>
    </row>
    <row r="6" spans="1:14" x14ac:dyDescent="0.35">
      <c r="A6" s="33">
        <v>1600700019</v>
      </c>
      <c r="B6" s="34" t="s">
        <v>22</v>
      </c>
      <c r="C6" s="35" t="s">
        <v>23</v>
      </c>
      <c r="D6" s="34" t="s">
        <v>24</v>
      </c>
      <c r="E6" s="36" t="s">
        <v>25</v>
      </c>
      <c r="F6" s="36" t="s">
        <v>26</v>
      </c>
      <c r="G6" s="37">
        <v>0</v>
      </c>
      <c r="H6" s="38">
        <f t="shared" ref="H6" si="0">E6-F6-G6</f>
        <v>30930</v>
      </c>
      <c r="I6" s="39">
        <v>0</v>
      </c>
      <c r="J6" s="40">
        <v>30926</v>
      </c>
      <c r="K6" s="41">
        <v>30930</v>
      </c>
      <c r="L6" s="37">
        <v>0</v>
      </c>
      <c r="M6" s="42">
        <f t="shared" ref="M6" si="1">SUM(K6:L6)</f>
        <v>30930</v>
      </c>
      <c r="N6" s="43" t="s">
        <v>27</v>
      </c>
    </row>
    <row r="7" spans="1:14" x14ac:dyDescent="0.35">
      <c r="A7" s="44"/>
      <c r="B7" s="45"/>
      <c r="C7" s="46"/>
      <c r="D7" s="44"/>
      <c r="E7" s="47"/>
      <c r="F7" s="47"/>
      <c r="G7" s="13"/>
      <c r="H7" s="48"/>
      <c r="I7" s="49">
        <f>SUM(I6:I6)</f>
        <v>0</v>
      </c>
      <c r="J7" s="49">
        <f>SUM(J6:J6)</f>
        <v>30926</v>
      </c>
      <c r="K7" s="49">
        <f>SUM(K6:K6)</f>
        <v>30930</v>
      </c>
      <c r="L7" s="50">
        <f>SUM(L6:L6)</f>
        <v>0</v>
      </c>
      <c r="M7" s="51">
        <f>SUM(M6:M6)</f>
        <v>30930</v>
      </c>
      <c r="N7" s="44"/>
    </row>
    <row r="8" spans="1:14" x14ac:dyDescent="0.35">
      <c r="B8" s="52"/>
      <c r="L8" s="53"/>
    </row>
    <row r="9" spans="1:14" x14ac:dyDescent="0.35">
      <c r="B9" s="52"/>
      <c r="L9" s="53"/>
    </row>
    <row r="10" spans="1:14" ht="21.75" hidden="1" thickBot="1" x14ac:dyDescent="0.4">
      <c r="B10" s="52"/>
      <c r="H10" s="54" t="s">
        <v>20</v>
      </c>
      <c r="I10" s="55"/>
      <c r="J10" s="55"/>
      <c r="K10" s="55"/>
      <c r="L10" s="56"/>
      <c r="M10" s="55"/>
    </row>
  </sheetData>
  <mergeCells count="2">
    <mergeCell ref="M3:N3"/>
    <mergeCell ref="K4:M4"/>
  </mergeCells>
  <pageMargins left="0.7" right="0.7" top="0.75" bottom="0.75" header="0.3" footer="0.3"/>
  <pageSetup paperSize="9" scale="5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2023-09-19T07:57:26Z</dcterms:created>
  <dcterms:modified xsi:type="dcterms:W3CDTF">2023-09-19T07:59:27Z</dcterms:modified>
</cp:coreProperties>
</file>