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31 งบดำเนินงาน" sheetId="1" r:id="rId1"/>
  </sheet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31 งบดำเนินงาน'!$A$1:$H$168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31 งบดำเนินงาน'!$A:$D,'ครั้งที่ 31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8" i="1" l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G10" i="1"/>
  <c r="F10" i="1"/>
  <c r="E10" i="1"/>
  <c r="H10" i="1" s="1"/>
</calcChain>
</file>

<file path=xl/sharedStrings.xml><?xml version="1.0" encoding="utf-8"?>
<sst xmlns="http://schemas.openxmlformats.org/spreadsheetml/2006/main" count="341" uniqueCount="164">
  <si>
    <t>สรุปบัญชีโอนเงินประจำงวด ครั้งที่ 31 งบดำเนินงาน ประจำปีงบประมาณ พ.ศ. 2566</t>
  </si>
  <si>
    <t>แผนงานยุทธศาสตร์พัฒนากฎหมายและกระบวนการยุติธรรม</t>
  </si>
  <si>
    <t xml:space="preserve">รหัสกิจกรรมหลัก </t>
  </si>
  <si>
    <t>16007660024300000</t>
  </si>
  <si>
    <t xml:space="preserve">ผลผลิต ผู้ต้องขังได้รับการควบคุม ดูแล </t>
  </si>
  <si>
    <t>รหัสงบประมาณ</t>
  </si>
  <si>
    <t>16007570001002000000</t>
  </si>
  <si>
    <t xml:space="preserve"> งบดำเนินงาน</t>
  </si>
  <si>
    <t>โอนวันที่ 7 เม.ย.66</t>
  </si>
  <si>
    <t>รหัส</t>
  </si>
  <si>
    <t>กองบริหารการคลัง/กลุ่มงานงบประมาณ</t>
  </si>
  <si>
    <t>กองบริการทางการแพทย์</t>
  </si>
  <si>
    <t>รวมจัดสรร</t>
  </si>
  <si>
    <t>ที่</t>
  </si>
  <si>
    <t>ศูนย์ต้นทุน</t>
  </si>
  <si>
    <t>เรือนจำและทัณฑสถาน</t>
  </si>
  <si>
    <t>ค่าจ้างเหมาพนง.ขับรถยนต์</t>
  </si>
  <si>
    <t>ค่าจ้างเหมาพนักงานรักษาความปลอดภัย</t>
  </si>
  <si>
    <t>ค่าตอบแทนผู้ปฏิบัติงานให้ราชการ (แพทย์ห้วงเวลา)</t>
  </si>
  <si>
    <t>ตั้งแต่ เม.ย.-ก.ย.66 (รวม 6 เดือน)</t>
  </si>
  <si>
    <t>แหล่งของเงิน</t>
  </si>
  <si>
    <t>6611220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</si>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</sst>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5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color theme="1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188" fontId="2" fillId="0" borderId="0" xfId="1" applyNumberFormat="1" applyFont="1" applyAlignment="1"/>
    <xf numFmtId="43" fontId="3" fillId="0" borderId="0" xfId="1" applyNumberFormat="1" applyFont="1" applyAlignment="1">
      <alignment shrinkToFit="1"/>
    </xf>
    <xf numFmtId="43" fontId="3" fillId="0" borderId="0" xfId="2" applyNumberFormat="1" applyFont="1" applyFill="1" applyAlignment="1">
      <alignment horizontal="centerContinuous" shrinkToFit="1"/>
    </xf>
    <xf numFmtId="43" fontId="2" fillId="0" borderId="0" xfId="2" applyNumberFormat="1" applyFont="1" applyAlignment="1">
      <alignment shrinkToFit="1"/>
    </xf>
    <xf numFmtId="187" fontId="5" fillId="0" borderId="0" xfId="1" applyNumberFormat="1" applyFont="1" applyAlignment="1">
      <alignment shrinkToFit="1"/>
    </xf>
    <xf numFmtId="188" fontId="6" fillId="3" borderId="0" xfId="1" quotePrefix="1" applyNumberFormat="1" applyFont="1" applyFill="1" applyBorder="1" applyAlignment="1">
      <alignment shrinkToFit="1"/>
    </xf>
    <xf numFmtId="0" fontId="7" fillId="0" borderId="0" xfId="0" applyFont="1" applyFill="1"/>
    <xf numFmtId="188" fontId="6" fillId="3" borderId="0" xfId="2" quotePrefix="1" applyNumberFormat="1" applyFont="1" applyFill="1" applyBorder="1" applyAlignment="1">
      <alignment shrinkToFit="1"/>
    </xf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43" fontId="11" fillId="5" borderId="7" xfId="1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shrinkToFit="1"/>
    </xf>
    <xf numFmtId="187" fontId="10" fillId="0" borderId="8" xfId="1" applyNumberFormat="1" applyFont="1" applyFill="1" applyBorder="1" applyAlignment="1">
      <alignment horizontal="center" vertical="center" shrinkToFit="1"/>
    </xf>
    <xf numFmtId="49" fontId="10" fillId="0" borderId="9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11" xfId="1" applyNumberFormat="1" applyFont="1" applyFill="1" applyBorder="1" applyAlignment="1">
      <alignment horizontal="center" vertical="center" shrinkToFit="1"/>
    </xf>
    <xf numFmtId="49" fontId="10" fillId="0" borderId="12" xfId="1" applyNumberFormat="1" applyFont="1" applyFill="1" applyBorder="1" applyAlignment="1">
      <alignment horizontal="center" vertical="center" shrinkToFit="1"/>
    </xf>
    <xf numFmtId="187" fontId="10" fillId="0" borderId="12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horizontal="center" shrinkToFit="1"/>
    </xf>
    <xf numFmtId="43" fontId="11" fillId="0" borderId="17" xfId="1" applyNumberFormat="1" applyFont="1" applyFill="1" applyBorder="1" applyAlignment="1">
      <alignment shrinkToFit="1"/>
    </xf>
    <xf numFmtId="43" fontId="9" fillId="6" borderId="17" xfId="2" applyNumberFormat="1" applyFont="1" applyFill="1" applyBorder="1" applyAlignment="1">
      <alignment shrinkToFit="1"/>
    </xf>
    <xf numFmtId="187" fontId="9" fillId="0" borderId="9" xfId="1" applyNumberFormat="1" applyFont="1" applyFill="1" applyBorder="1" applyAlignment="1">
      <alignment horizontal="center" shrinkToFit="1"/>
    </xf>
    <xf numFmtId="49" fontId="10" fillId="0" borderId="18" xfId="1" applyNumberFormat="1" applyFont="1" applyBorder="1" applyAlignment="1">
      <alignment horizontal="center" shrinkToFit="1"/>
    </xf>
    <xf numFmtId="43" fontId="9" fillId="6" borderId="18" xfId="2" applyNumberFormat="1" applyFont="1" applyFill="1" applyBorder="1" applyAlignment="1">
      <alignment shrinkToFit="1"/>
    </xf>
    <xf numFmtId="187" fontId="10" fillId="0" borderId="18" xfId="1" applyNumberFormat="1" applyFont="1" applyBorder="1" applyAlignment="1">
      <alignment shrinkToFit="1"/>
    </xf>
    <xf numFmtId="187" fontId="10" fillId="0" borderId="18" xfId="1" applyNumberFormat="1" applyFont="1" applyBorder="1" applyAlignment="1">
      <alignment horizontal="right" shrinkToFit="1"/>
    </xf>
    <xf numFmtId="43" fontId="12" fillId="0" borderId="18" xfId="1" applyNumberFormat="1" applyFont="1" applyBorder="1" applyAlignment="1">
      <alignment shrinkToFit="1"/>
    </xf>
    <xf numFmtId="0" fontId="13" fillId="0" borderId="0" xfId="0" applyFont="1"/>
    <xf numFmtId="43" fontId="12" fillId="0" borderId="18" xfId="0" applyNumberFormat="1" applyFont="1" applyBorder="1"/>
    <xf numFmtId="187" fontId="10" fillId="0" borderId="18" xfId="1" applyNumberFormat="1" applyFont="1" applyBorder="1" applyAlignment="1">
      <alignment horizontal="left" shrinkToFit="1"/>
    </xf>
    <xf numFmtId="0" fontId="10" fillId="0" borderId="18" xfId="3" applyFont="1" applyFill="1" applyBorder="1" applyAlignment="1">
      <alignment horizontal="center"/>
    </xf>
    <xf numFmtId="187" fontId="10" fillId="0" borderId="18" xfId="1" applyNumberFormat="1" applyFont="1" applyFill="1" applyBorder="1" applyAlignment="1">
      <alignment horizontal="right" shrinkToFit="1"/>
    </xf>
    <xf numFmtId="187" fontId="10" fillId="0" borderId="18" xfId="1" applyNumberFormat="1" applyFont="1" applyFill="1" applyBorder="1" applyAlignment="1">
      <alignment shrinkToFit="1"/>
    </xf>
    <xf numFmtId="187" fontId="10" fillId="0" borderId="18" xfId="1" quotePrefix="1" applyNumberFormat="1" applyFont="1" applyBorder="1" applyAlignment="1">
      <alignment horizontal="right" shrinkToFit="1"/>
    </xf>
    <xf numFmtId="187" fontId="10" fillId="0" borderId="18" xfId="1" quotePrefix="1" applyNumberFormat="1" applyFont="1" applyBorder="1" applyAlignment="1">
      <alignment horizontal="left" shrinkToFit="1"/>
    </xf>
    <xf numFmtId="43" fontId="12" fillId="0" borderId="18" xfId="1" applyNumberFormat="1" applyFont="1" applyFill="1" applyBorder="1" applyAlignment="1">
      <alignment shrinkToFit="1"/>
    </xf>
    <xf numFmtId="187" fontId="10" fillId="0" borderId="0" xfId="1" applyNumberFormat="1" applyFont="1" applyFill="1" applyAlignment="1">
      <alignment shrinkToFit="1"/>
    </xf>
    <xf numFmtId="49" fontId="12" fillId="0" borderId="18" xfId="1" applyNumberFormat="1" applyFont="1" applyBorder="1" applyAlignment="1">
      <alignment horizontal="center" shrinkToFit="1"/>
    </xf>
    <xf numFmtId="187" fontId="12" fillId="0" borderId="18" xfId="1" applyNumberFormat="1" applyFont="1" applyBorder="1" applyAlignment="1">
      <alignment horizontal="right" shrinkToFit="1"/>
    </xf>
    <xf numFmtId="187" fontId="12" fillId="0" borderId="18" xfId="1" applyNumberFormat="1" applyFont="1" applyBorder="1" applyAlignment="1">
      <alignment shrinkToFit="1"/>
    </xf>
    <xf numFmtId="49" fontId="10" fillId="0" borderId="18" xfId="1" applyNumberFormat="1" applyFont="1" applyFill="1" applyBorder="1" applyAlignment="1">
      <alignment horizontal="center" shrinkToFit="1"/>
    </xf>
    <xf numFmtId="187" fontId="10" fillId="0" borderId="0" xfId="1" applyNumberFormat="1" applyFont="1" applyFill="1" applyBorder="1" applyAlignment="1">
      <alignment shrinkToFit="1"/>
    </xf>
    <xf numFmtId="187" fontId="10" fillId="9" borderId="18" xfId="1" applyNumberFormat="1" applyFont="1" applyFill="1" applyBorder="1" applyAlignment="1">
      <alignment shrinkToFit="1"/>
    </xf>
    <xf numFmtId="0" fontId="10" fillId="9" borderId="18" xfId="3" applyFont="1" applyFill="1" applyBorder="1" applyAlignment="1">
      <alignment horizontal="center"/>
    </xf>
    <xf numFmtId="187" fontId="10" fillId="9" borderId="18" xfId="1" applyNumberFormat="1" applyFont="1" applyFill="1" applyBorder="1" applyAlignment="1">
      <alignment horizontal="right" shrinkToFit="1"/>
    </xf>
    <xf numFmtId="43" fontId="12" fillId="9" borderId="18" xfId="1" applyNumberFormat="1" applyFont="1" applyFill="1" applyBorder="1" applyAlignment="1">
      <alignment shrinkToFit="1"/>
    </xf>
    <xf numFmtId="43" fontId="12" fillId="9" borderId="19" xfId="1" applyNumberFormat="1" applyFont="1" applyFill="1" applyBorder="1" applyAlignment="1">
      <alignment shrinkToFit="1"/>
    </xf>
    <xf numFmtId="43" fontId="9" fillId="10" borderId="19" xfId="2" applyNumberFormat="1" applyFont="1" applyFill="1" applyBorder="1" applyAlignment="1">
      <alignment shrinkToFit="1"/>
    </xf>
    <xf numFmtId="49" fontId="10" fillId="9" borderId="18" xfId="1" applyNumberFormat="1" applyFont="1" applyFill="1" applyBorder="1" applyAlignment="1">
      <alignment horizontal="center" shrinkToFit="1"/>
    </xf>
    <xf numFmtId="43" fontId="9" fillId="10" borderId="18" xfId="2" applyNumberFormat="1" applyFont="1" applyFill="1" applyBorder="1" applyAlignment="1">
      <alignment shrinkToFit="1"/>
    </xf>
    <xf numFmtId="0" fontId="10" fillId="0" borderId="20" xfId="0" applyFont="1" applyBorder="1"/>
    <xf numFmtId="49" fontId="10" fillId="0" borderId="20" xfId="1" applyNumberFormat="1" applyFont="1" applyFill="1" applyBorder="1" applyAlignment="1">
      <alignment horizontal="center" shrinkToFit="1"/>
    </xf>
    <xf numFmtId="187" fontId="10" fillId="0" borderId="20" xfId="1" applyNumberFormat="1" applyFont="1" applyFill="1" applyBorder="1" applyAlignment="1">
      <alignment horizontal="right" shrinkToFit="1"/>
    </xf>
    <xf numFmtId="187" fontId="10" fillId="0" borderId="20" xfId="1" applyNumberFormat="1" applyFont="1" applyFill="1" applyBorder="1" applyAlignment="1">
      <alignment shrinkToFit="1"/>
    </xf>
    <xf numFmtId="43" fontId="12" fillId="0" borderId="20" xfId="1" applyNumberFormat="1" applyFont="1" applyBorder="1" applyAlignment="1">
      <alignment shrinkToFit="1"/>
    </xf>
    <xf numFmtId="43" fontId="9" fillId="0" borderId="20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43" fontId="12" fillId="0" borderId="0" xfId="1" applyNumberFormat="1" applyFont="1" applyAlignment="1">
      <alignment shrinkToFit="1"/>
    </xf>
    <xf numFmtId="43" fontId="9" fillId="0" borderId="0" xfId="2" applyNumberFormat="1" applyFont="1" applyAlignment="1">
      <alignment shrinkToFit="1"/>
    </xf>
    <xf numFmtId="43" fontId="14" fillId="0" borderId="0" xfId="0" applyNumberFormat="1" applyFont="1"/>
    <xf numFmtId="43" fontId="13" fillId="0" borderId="0" xfId="0" applyNumberFormat="1" applyFont="1"/>
    <xf numFmtId="187" fontId="9" fillId="0" borderId="14" xfId="1" applyNumberFormat="1" applyFont="1" applyFill="1" applyBorder="1" applyAlignment="1">
      <alignment horizontal="center" shrinkToFit="1"/>
    </xf>
    <xf numFmtId="187" fontId="9" fillId="0" borderId="15" xfId="1" applyNumberFormat="1" applyFont="1" applyFill="1" applyBorder="1" applyAlignment="1">
      <alignment horizontal="center" shrinkToFit="1"/>
    </xf>
    <xf numFmtId="187" fontId="9" fillId="0" borderId="16" xfId="1" applyNumberFormat="1" applyFont="1" applyFill="1" applyBorder="1" applyAlignment="1">
      <alignment horizontal="center" shrinkToFit="1"/>
    </xf>
    <xf numFmtId="43" fontId="11" fillId="5" borderId="5" xfId="1" applyNumberFormat="1" applyFont="1" applyFill="1" applyBorder="1" applyAlignment="1">
      <alignment horizontal="center" vertical="center" shrinkToFit="1"/>
    </xf>
    <xf numFmtId="43" fontId="11" fillId="5" borderId="6" xfId="1" applyNumberFormat="1" applyFont="1" applyFill="1" applyBorder="1" applyAlignment="1">
      <alignment horizontal="center" vertical="center" shrinkToFit="1"/>
    </xf>
    <xf numFmtId="43" fontId="9" fillId="6" borderId="2" xfId="2" applyNumberFormat="1" applyFont="1" applyFill="1" applyBorder="1" applyAlignment="1">
      <alignment horizontal="center" vertical="center" shrinkToFit="1"/>
    </xf>
    <xf numFmtId="43" fontId="9" fillId="6" borderId="8" xfId="2" applyNumberFormat="1" applyFont="1" applyFill="1" applyBorder="1" applyAlignment="1">
      <alignment horizontal="center" vertical="center"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43" fontId="12" fillId="0" borderId="2" xfId="1" applyNumberFormat="1" applyFont="1" applyFill="1" applyBorder="1" applyAlignment="1">
      <alignment horizontal="center" vertical="center" shrinkToFit="1"/>
    </xf>
    <xf numFmtId="43" fontId="12" fillId="0" borderId="11" xfId="1" applyNumberFormat="1" applyFont="1" applyFill="1" applyBorder="1" applyAlignment="1">
      <alignment horizontal="center" vertical="center" shrinkToFit="1"/>
    </xf>
    <xf numFmtId="43" fontId="12" fillId="7" borderId="8" xfId="1" applyNumberFormat="1" applyFont="1" applyFill="1" applyBorder="1" applyAlignment="1">
      <alignment horizontal="center" vertical="center" wrapText="1" shrinkToFit="1"/>
    </xf>
    <xf numFmtId="43" fontId="12" fillId="7" borderId="11" xfId="1" applyNumberFormat="1" applyFont="1" applyFill="1" applyBorder="1" applyAlignment="1">
      <alignment horizontal="center" vertical="center" wrapText="1" shrinkToFit="1"/>
    </xf>
    <xf numFmtId="43" fontId="12" fillId="7" borderId="2" xfId="1" applyNumberFormat="1" applyFont="1" applyFill="1" applyBorder="1" applyAlignment="1">
      <alignment horizontal="center" vertical="center" wrapText="1" shrinkToFit="1"/>
    </xf>
    <xf numFmtId="43" fontId="9" fillId="0" borderId="5" xfId="1" applyNumberFormat="1" applyFont="1" applyFill="1" applyBorder="1" applyAlignment="1">
      <alignment horizontal="center" vertical="center" shrinkToFit="1"/>
    </xf>
    <xf numFmtId="43" fontId="9" fillId="0" borderId="13" xfId="1" applyNumberFormat="1" applyFont="1" applyFill="1" applyBorder="1" applyAlignment="1">
      <alignment horizontal="center" vertical="center" shrinkToFit="1"/>
    </xf>
    <xf numFmtId="43" fontId="9" fillId="0" borderId="6" xfId="1" applyNumberFormat="1" applyFont="1" applyFill="1" applyBorder="1" applyAlignment="1">
      <alignment horizontal="center" vertical="center" shrinkToFit="1"/>
    </xf>
    <xf numFmtId="187" fontId="9" fillId="8" borderId="5" xfId="1" applyNumberFormat="1" applyFont="1" applyFill="1" applyBorder="1" applyAlignment="1">
      <alignment horizontal="right" shrinkToFit="1"/>
    </xf>
    <xf numFmtId="187" fontId="9" fillId="8" borderId="13" xfId="1" applyNumberFormat="1" applyFont="1" applyFill="1" applyBorder="1" applyAlignment="1">
      <alignment horizontal="right" shrinkToFit="1"/>
    </xf>
    <xf numFmtId="187" fontId="9" fillId="8" borderId="6" xfId="1" applyNumberFormat="1" applyFont="1" applyFill="1" applyBorder="1" applyAlignment="1">
      <alignment horizontal="right" shrinkToFit="1"/>
    </xf>
    <xf numFmtId="43" fontId="11" fillId="8" borderId="5" xfId="1" quotePrefix="1" applyNumberFormat="1" applyFont="1" applyFill="1" applyBorder="1" applyAlignment="1">
      <alignment horizontal="center"/>
    </xf>
    <xf numFmtId="43" fontId="11" fillId="8" borderId="13" xfId="1" quotePrefix="1" applyNumberFormat="1" applyFont="1" applyFill="1" applyBorder="1" applyAlignment="1">
      <alignment horizontal="center"/>
    </xf>
    <xf numFmtId="43" fontId="11" fillId="8" borderId="6" xfId="1" quotePrefix="1" applyNumberFormat="1" applyFont="1" applyFill="1" applyBorder="1" applyAlignment="1">
      <alignment horizontal="center"/>
    </xf>
    <xf numFmtId="188" fontId="6" fillId="2" borderId="0" xfId="1" applyNumberFormat="1" applyFont="1" applyFill="1" applyBorder="1" applyAlignment="1">
      <alignment horizontal="left" shrinkToFit="1"/>
    </xf>
    <xf numFmtId="43" fontId="6" fillId="3" borderId="0" xfId="1" quotePrefix="1" applyNumberFormat="1" applyFont="1" applyFill="1" applyBorder="1" applyAlignment="1">
      <alignment horizontal="center" shrinkToFit="1"/>
    </xf>
    <xf numFmtId="188" fontId="6" fillId="2" borderId="0" xfId="1" applyNumberFormat="1" applyFont="1" applyFill="1" applyBorder="1" applyAlignment="1">
      <alignment horizontal="left"/>
    </xf>
    <xf numFmtId="187" fontId="8" fillId="2" borderId="1" xfId="1" applyNumberFormat="1" applyFont="1" applyFill="1" applyBorder="1" applyAlignment="1">
      <alignment horizontal="left" shrinkToFit="1"/>
    </xf>
    <xf numFmtId="187" fontId="8" fillId="4" borderId="1" xfId="1" applyNumberFormat="1" applyFont="1" applyFill="1" applyBorder="1" applyAlignment="1">
      <alignment horizontal="center" shrinkToFit="1"/>
    </xf>
  </cellXfs>
  <cellStyles count="4">
    <cellStyle name="Normal_บัญชีโอนเงินประจำงวดผ.1" xfId="3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70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G13" sqref="G13"/>
    </sheetView>
  </sheetViews>
  <sheetFormatPr defaultColWidth="8" defaultRowHeight="15" x14ac:dyDescent="0.25"/>
  <cols>
    <col min="1" max="1" width="4.125" style="34" customWidth="1"/>
    <col min="2" max="2" width="13.125" style="34" customWidth="1"/>
    <col min="3" max="3" width="5.875" style="34" customWidth="1"/>
    <col min="4" max="4" width="11.875" style="34" customWidth="1"/>
    <col min="5" max="5" width="21.25" style="67" customWidth="1"/>
    <col min="6" max="6" width="20" style="67" customWidth="1"/>
    <col min="7" max="7" width="21.375" style="67" customWidth="1"/>
    <col min="8" max="8" width="19.25" style="68" customWidth="1"/>
    <col min="9" max="16384" width="8" style="34"/>
  </cols>
  <sheetData>
    <row r="1" spans="1:8" s="5" customFormat="1" ht="30.75" x14ac:dyDescent="0.45">
      <c r="A1" s="1" t="s">
        <v>0</v>
      </c>
      <c r="B1" s="1"/>
      <c r="C1" s="1"/>
      <c r="D1" s="1"/>
      <c r="E1" s="2"/>
      <c r="F1" s="3"/>
      <c r="G1" s="3"/>
      <c r="H1" s="4"/>
    </row>
    <row r="2" spans="1:8" s="7" customFormat="1" ht="23.25" x14ac:dyDescent="0.35">
      <c r="A2" s="92" t="s">
        <v>1</v>
      </c>
      <c r="B2" s="92"/>
      <c r="C2" s="92"/>
      <c r="D2" s="92"/>
      <c r="E2" s="92"/>
      <c r="F2" s="6" t="s">
        <v>2</v>
      </c>
      <c r="G2" s="93" t="s">
        <v>3</v>
      </c>
      <c r="H2" s="93"/>
    </row>
    <row r="3" spans="1:8" s="7" customFormat="1" ht="23.25" x14ac:dyDescent="0.35">
      <c r="A3" s="94" t="s">
        <v>4</v>
      </c>
      <c r="B3" s="94"/>
      <c r="C3" s="94"/>
      <c r="D3" s="94"/>
      <c r="E3" s="94"/>
      <c r="F3" s="8" t="s">
        <v>5</v>
      </c>
      <c r="G3" s="93" t="s">
        <v>6</v>
      </c>
      <c r="H3" s="93"/>
    </row>
    <row r="4" spans="1:8" s="7" customFormat="1" ht="30.75" x14ac:dyDescent="0.45">
      <c r="A4" s="95" t="s">
        <v>7</v>
      </c>
      <c r="B4" s="95"/>
      <c r="C4" s="95"/>
      <c r="D4" s="95"/>
      <c r="E4" s="95"/>
      <c r="F4" s="96" t="s">
        <v>8</v>
      </c>
      <c r="G4" s="96"/>
      <c r="H4" s="96"/>
    </row>
    <row r="5" spans="1:8" s="14" customFormat="1" ht="33" customHeight="1" x14ac:dyDescent="0.35">
      <c r="A5" s="9"/>
      <c r="B5" s="10" t="s">
        <v>9</v>
      </c>
      <c r="C5" s="11"/>
      <c r="D5" s="12"/>
      <c r="E5" s="72" t="s">
        <v>10</v>
      </c>
      <c r="F5" s="73"/>
      <c r="G5" s="13" t="s">
        <v>11</v>
      </c>
      <c r="H5" s="74" t="s">
        <v>12</v>
      </c>
    </row>
    <row r="6" spans="1:8" s="17" customFormat="1" ht="27" customHeight="1" x14ac:dyDescent="0.35">
      <c r="A6" s="15" t="s">
        <v>13</v>
      </c>
      <c r="B6" s="16" t="s">
        <v>14</v>
      </c>
      <c r="C6" s="76" t="s">
        <v>15</v>
      </c>
      <c r="D6" s="77"/>
      <c r="E6" s="78" t="s">
        <v>16</v>
      </c>
      <c r="F6" s="80" t="s">
        <v>17</v>
      </c>
      <c r="G6" s="82" t="s">
        <v>18</v>
      </c>
      <c r="H6" s="75"/>
    </row>
    <row r="7" spans="1:8" s="17" customFormat="1" ht="33" customHeight="1" x14ac:dyDescent="0.35">
      <c r="A7" s="18"/>
      <c r="B7" s="19"/>
      <c r="C7" s="20"/>
      <c r="D7" s="21"/>
      <c r="E7" s="79"/>
      <c r="F7" s="81"/>
      <c r="G7" s="81"/>
      <c r="H7" s="75"/>
    </row>
    <row r="8" spans="1:8" s="17" customFormat="1" ht="24.75" customHeight="1" x14ac:dyDescent="0.35">
      <c r="A8" s="22"/>
      <c r="B8" s="23"/>
      <c r="C8" s="24"/>
      <c r="D8" s="24"/>
      <c r="E8" s="83" t="s">
        <v>19</v>
      </c>
      <c r="F8" s="84"/>
      <c r="G8" s="85"/>
      <c r="H8" s="75"/>
    </row>
    <row r="9" spans="1:8" s="25" customFormat="1" ht="28.5" customHeight="1" x14ac:dyDescent="0.35">
      <c r="A9" s="86" t="s">
        <v>20</v>
      </c>
      <c r="B9" s="87"/>
      <c r="C9" s="87"/>
      <c r="D9" s="88"/>
      <c r="E9" s="89" t="s">
        <v>21</v>
      </c>
      <c r="F9" s="90"/>
      <c r="G9" s="91"/>
      <c r="H9" s="75"/>
    </row>
    <row r="10" spans="1:8" s="14" customFormat="1" ht="31.5" customHeight="1" thickBot="1" x14ac:dyDescent="0.4">
      <c r="A10" s="69" t="s">
        <v>22</v>
      </c>
      <c r="B10" s="70"/>
      <c r="C10" s="70"/>
      <c r="D10" s="71"/>
      <c r="E10" s="26">
        <f>SUM(E11:E152)</f>
        <v>13269060</v>
      </c>
      <c r="F10" s="26">
        <f>SUM(F11:F152)</f>
        <v>43990000</v>
      </c>
      <c r="G10" s="26">
        <f>SUM(G11:G152)</f>
        <v>1499750</v>
      </c>
      <c r="H10" s="27">
        <f t="shared" ref="H10:H72" si="0">SUM(E10:G10)</f>
        <v>58758810</v>
      </c>
    </row>
    <row r="11" spans="1:8" ht="35.1" customHeight="1" thickTop="1" x14ac:dyDescent="0.35">
      <c r="A11" s="31">
        <v>2</v>
      </c>
      <c r="B11" s="29">
        <v>1600700016</v>
      </c>
      <c r="C11" s="32" t="s">
        <v>23</v>
      </c>
      <c r="D11" s="31" t="s">
        <v>24</v>
      </c>
      <c r="E11" s="33">
        <v>119160</v>
      </c>
      <c r="F11" s="33">
        <v>633000</v>
      </c>
      <c r="G11" s="33"/>
      <c r="H11" s="30">
        <f t="shared" si="0"/>
        <v>752160</v>
      </c>
    </row>
    <row r="12" spans="1:8" ht="35.1" customHeight="1" x14ac:dyDescent="0.35">
      <c r="A12" s="31">
        <v>3</v>
      </c>
      <c r="B12" s="29">
        <v>1600700017</v>
      </c>
      <c r="C12" s="32" t="s">
        <v>25</v>
      </c>
      <c r="D12" s="31" t="s">
        <v>26</v>
      </c>
      <c r="E12" s="33">
        <v>834120</v>
      </c>
      <c r="F12" s="33">
        <v>633000</v>
      </c>
      <c r="G12" s="33"/>
      <c r="H12" s="30">
        <f t="shared" si="0"/>
        <v>1467120</v>
      </c>
    </row>
    <row r="13" spans="1:8" ht="35.1" customHeight="1" x14ac:dyDescent="0.35">
      <c r="A13" s="28">
        <v>4</v>
      </c>
      <c r="B13" s="29">
        <v>1600700018</v>
      </c>
      <c r="C13" s="32" t="s">
        <v>25</v>
      </c>
      <c r="D13" s="31" t="s">
        <v>27</v>
      </c>
      <c r="E13" s="33">
        <v>119160</v>
      </c>
      <c r="F13" s="33">
        <v>504600</v>
      </c>
      <c r="G13" s="33"/>
      <c r="H13" s="30">
        <f t="shared" si="0"/>
        <v>623760</v>
      </c>
    </row>
    <row r="14" spans="1:8" ht="35.1" customHeight="1" x14ac:dyDescent="0.35">
      <c r="A14" s="31">
        <v>5</v>
      </c>
      <c r="B14" s="29">
        <v>1600700019</v>
      </c>
      <c r="C14" s="32" t="s">
        <v>25</v>
      </c>
      <c r="D14" s="31" t="s">
        <v>28</v>
      </c>
      <c r="E14" s="33">
        <v>238320</v>
      </c>
      <c r="F14" s="33">
        <v>504600</v>
      </c>
      <c r="G14" s="33"/>
      <c r="H14" s="30">
        <f t="shared" si="0"/>
        <v>742920</v>
      </c>
    </row>
    <row r="15" spans="1:8" ht="35.1" customHeight="1" x14ac:dyDescent="0.35">
      <c r="A15" s="31">
        <v>6</v>
      </c>
      <c r="B15" s="29">
        <v>1600700020</v>
      </c>
      <c r="C15" s="32" t="s">
        <v>29</v>
      </c>
      <c r="D15" s="31" t="s">
        <v>30</v>
      </c>
      <c r="E15" s="33">
        <v>59580</v>
      </c>
      <c r="F15" s="33">
        <v>507600</v>
      </c>
      <c r="G15" s="33"/>
      <c r="H15" s="30">
        <f t="shared" si="0"/>
        <v>567180</v>
      </c>
    </row>
    <row r="16" spans="1:8" ht="35.1" customHeight="1" x14ac:dyDescent="0.35">
      <c r="A16" s="28">
        <v>7</v>
      </c>
      <c r="B16" s="29">
        <v>1600700021</v>
      </c>
      <c r="C16" s="32" t="s">
        <v>31</v>
      </c>
      <c r="D16" s="31" t="s">
        <v>30</v>
      </c>
      <c r="E16" s="35">
        <v>59580</v>
      </c>
      <c r="F16" s="33">
        <v>253800</v>
      </c>
      <c r="G16" s="33">
        <v>39000</v>
      </c>
      <c r="H16" s="30">
        <f t="shared" si="0"/>
        <v>352380</v>
      </c>
    </row>
    <row r="17" spans="1:8" ht="35.1" customHeight="1" x14ac:dyDescent="0.35">
      <c r="A17" s="31">
        <v>8</v>
      </c>
      <c r="B17" s="29">
        <v>1600700022</v>
      </c>
      <c r="C17" s="32" t="s">
        <v>31</v>
      </c>
      <c r="D17" s="31" t="s">
        <v>27</v>
      </c>
      <c r="E17" s="33">
        <v>178740</v>
      </c>
      <c r="F17" s="33">
        <v>253800</v>
      </c>
      <c r="G17" s="33">
        <v>26000</v>
      </c>
      <c r="H17" s="30">
        <f t="shared" si="0"/>
        <v>458540</v>
      </c>
    </row>
    <row r="18" spans="1:8" ht="35.1" customHeight="1" x14ac:dyDescent="0.35">
      <c r="A18" s="31">
        <v>9</v>
      </c>
      <c r="B18" s="29">
        <v>1600700023</v>
      </c>
      <c r="C18" s="32" t="s">
        <v>32</v>
      </c>
      <c r="D18" s="31" t="s">
        <v>33</v>
      </c>
      <c r="E18" s="33">
        <v>178740</v>
      </c>
      <c r="F18" s="33">
        <v>256800</v>
      </c>
      <c r="G18" s="33"/>
      <c r="H18" s="30">
        <f t="shared" si="0"/>
        <v>435540</v>
      </c>
    </row>
    <row r="19" spans="1:8" ht="35.1" customHeight="1" x14ac:dyDescent="0.35">
      <c r="A19" s="28">
        <v>10</v>
      </c>
      <c r="B19" s="29">
        <v>1600700024</v>
      </c>
      <c r="C19" s="32" t="s">
        <v>25</v>
      </c>
      <c r="D19" s="31" t="s">
        <v>34</v>
      </c>
      <c r="E19" s="33">
        <v>120960</v>
      </c>
      <c r="F19" s="33">
        <v>507600</v>
      </c>
      <c r="G19" s="33"/>
      <c r="H19" s="30">
        <f t="shared" si="0"/>
        <v>628560</v>
      </c>
    </row>
    <row r="20" spans="1:8" ht="35.1" customHeight="1" x14ac:dyDescent="0.35">
      <c r="A20" s="31">
        <v>11</v>
      </c>
      <c r="B20" s="29">
        <v>1600700025</v>
      </c>
      <c r="C20" s="32" t="s">
        <v>23</v>
      </c>
      <c r="D20" s="31" t="s">
        <v>35</v>
      </c>
      <c r="E20" s="33">
        <v>56700</v>
      </c>
      <c r="F20" s="33">
        <v>379200</v>
      </c>
      <c r="G20" s="33"/>
      <c r="H20" s="30">
        <f t="shared" si="0"/>
        <v>435900</v>
      </c>
    </row>
    <row r="21" spans="1:8" ht="35.1" customHeight="1" x14ac:dyDescent="0.35">
      <c r="A21" s="31">
        <v>12</v>
      </c>
      <c r="B21" s="29">
        <v>1600700026</v>
      </c>
      <c r="C21" s="32" t="s">
        <v>23</v>
      </c>
      <c r="D21" s="31" t="s">
        <v>36</v>
      </c>
      <c r="E21" s="33">
        <v>175500</v>
      </c>
      <c r="F21" s="33">
        <v>253800</v>
      </c>
      <c r="G21" s="33"/>
      <c r="H21" s="30">
        <f t="shared" si="0"/>
        <v>429300</v>
      </c>
    </row>
    <row r="22" spans="1:8" ht="35.1" customHeight="1" x14ac:dyDescent="0.35">
      <c r="A22" s="28">
        <v>13</v>
      </c>
      <c r="B22" s="29">
        <v>1600700027</v>
      </c>
      <c r="C22" s="32" t="s">
        <v>23</v>
      </c>
      <c r="D22" s="31" t="s">
        <v>37</v>
      </c>
      <c r="E22" s="33">
        <v>113400</v>
      </c>
      <c r="F22" s="33">
        <v>630000</v>
      </c>
      <c r="G22" s="33"/>
      <c r="H22" s="30">
        <f t="shared" si="0"/>
        <v>743400</v>
      </c>
    </row>
    <row r="23" spans="1:8" ht="35.1" customHeight="1" x14ac:dyDescent="0.35">
      <c r="A23" s="31">
        <v>14</v>
      </c>
      <c r="B23" s="29">
        <v>1600700028</v>
      </c>
      <c r="C23" s="32" t="s">
        <v>23</v>
      </c>
      <c r="D23" s="31" t="s">
        <v>38</v>
      </c>
      <c r="E23" s="33">
        <v>117000</v>
      </c>
      <c r="F23" s="33">
        <v>971800</v>
      </c>
      <c r="G23" s="33"/>
      <c r="H23" s="30">
        <f t="shared" si="0"/>
        <v>1088800</v>
      </c>
    </row>
    <row r="24" spans="1:8" ht="35.1" customHeight="1" x14ac:dyDescent="0.35">
      <c r="A24" s="31">
        <v>15</v>
      </c>
      <c r="B24" s="29">
        <v>1600700029</v>
      </c>
      <c r="C24" s="32" t="s">
        <v>23</v>
      </c>
      <c r="D24" s="31" t="s">
        <v>39</v>
      </c>
      <c r="E24" s="33">
        <v>59400</v>
      </c>
      <c r="F24" s="33">
        <v>379200</v>
      </c>
      <c r="G24" s="33">
        <v>35000</v>
      </c>
      <c r="H24" s="30">
        <f t="shared" si="0"/>
        <v>473600</v>
      </c>
    </row>
    <row r="25" spans="1:8" ht="35.1" customHeight="1" x14ac:dyDescent="0.35">
      <c r="A25" s="28">
        <v>16</v>
      </c>
      <c r="B25" s="29">
        <v>1600700030</v>
      </c>
      <c r="C25" s="32" t="s">
        <v>23</v>
      </c>
      <c r="D25" s="31" t="s">
        <v>40</v>
      </c>
      <c r="E25" s="33">
        <v>241920</v>
      </c>
      <c r="F25" s="33">
        <v>507600</v>
      </c>
      <c r="G25" s="33"/>
      <c r="H25" s="30">
        <f t="shared" si="0"/>
        <v>749520</v>
      </c>
    </row>
    <row r="26" spans="1:8" ht="35.1" customHeight="1" x14ac:dyDescent="0.35">
      <c r="A26" s="31">
        <v>17</v>
      </c>
      <c r="B26" s="29">
        <v>1600700031</v>
      </c>
      <c r="C26" s="32" t="s">
        <v>23</v>
      </c>
      <c r="D26" s="31" t="s">
        <v>41</v>
      </c>
      <c r="E26" s="33">
        <v>175500</v>
      </c>
      <c r="F26" s="33">
        <v>507600</v>
      </c>
      <c r="G26" s="33"/>
      <c r="H26" s="30">
        <f t="shared" si="0"/>
        <v>683100</v>
      </c>
    </row>
    <row r="27" spans="1:8" ht="35.1" customHeight="1" x14ac:dyDescent="0.35">
      <c r="A27" s="31">
        <v>18</v>
      </c>
      <c r="B27" s="29">
        <v>1600700032</v>
      </c>
      <c r="C27" s="32" t="s">
        <v>23</v>
      </c>
      <c r="D27" s="31" t="s">
        <v>42</v>
      </c>
      <c r="E27" s="33">
        <v>56700</v>
      </c>
      <c r="F27" s="33">
        <v>504600</v>
      </c>
      <c r="G27" s="33"/>
      <c r="H27" s="30">
        <f t="shared" si="0"/>
        <v>561300</v>
      </c>
    </row>
    <row r="28" spans="1:8" ht="35.1" customHeight="1" x14ac:dyDescent="0.35">
      <c r="A28" s="28">
        <v>19</v>
      </c>
      <c r="B28" s="29">
        <v>1600700033</v>
      </c>
      <c r="C28" s="32" t="s">
        <v>23</v>
      </c>
      <c r="D28" s="31" t="s">
        <v>43</v>
      </c>
      <c r="E28" s="33">
        <v>175500</v>
      </c>
      <c r="F28" s="33">
        <v>507600</v>
      </c>
      <c r="G28" s="33"/>
      <c r="H28" s="30">
        <f t="shared" si="0"/>
        <v>683100</v>
      </c>
    </row>
    <row r="29" spans="1:8" ht="35.1" customHeight="1" x14ac:dyDescent="0.35">
      <c r="A29" s="31">
        <v>20</v>
      </c>
      <c r="B29" s="29">
        <v>1600700034</v>
      </c>
      <c r="C29" s="32" t="s">
        <v>23</v>
      </c>
      <c r="D29" s="36" t="s">
        <v>44</v>
      </c>
      <c r="E29" s="33">
        <v>283500</v>
      </c>
      <c r="F29" s="33">
        <v>633000</v>
      </c>
      <c r="G29" s="33"/>
      <c r="H29" s="30">
        <f t="shared" si="0"/>
        <v>916500</v>
      </c>
    </row>
    <row r="30" spans="1:8" ht="35.1" customHeight="1" x14ac:dyDescent="0.35">
      <c r="A30" s="31">
        <v>21</v>
      </c>
      <c r="B30" s="29">
        <v>1600700035</v>
      </c>
      <c r="C30" s="32" t="s">
        <v>23</v>
      </c>
      <c r="D30" s="31" t="s">
        <v>45</v>
      </c>
      <c r="E30" s="33">
        <v>230400</v>
      </c>
      <c r="F30" s="33">
        <v>379200</v>
      </c>
      <c r="G30" s="33"/>
      <c r="H30" s="30">
        <f t="shared" si="0"/>
        <v>609600</v>
      </c>
    </row>
    <row r="31" spans="1:8" ht="35.1" customHeight="1" x14ac:dyDescent="0.35">
      <c r="A31" s="28">
        <v>22</v>
      </c>
      <c r="B31" s="29">
        <v>1600700036</v>
      </c>
      <c r="C31" s="32" t="s">
        <v>23</v>
      </c>
      <c r="D31" s="31" t="s">
        <v>46</v>
      </c>
      <c r="E31" s="33">
        <v>119160</v>
      </c>
      <c r="F31" s="33">
        <v>379200</v>
      </c>
      <c r="G31" s="33">
        <v>38250</v>
      </c>
      <c r="H31" s="30">
        <f t="shared" si="0"/>
        <v>536610</v>
      </c>
    </row>
    <row r="32" spans="1:8" ht="35.1" customHeight="1" x14ac:dyDescent="0.35">
      <c r="A32" s="31">
        <v>23</v>
      </c>
      <c r="B32" s="29">
        <v>1600700037</v>
      </c>
      <c r="C32" s="32" t="s">
        <v>23</v>
      </c>
      <c r="D32" s="31" t="s">
        <v>47</v>
      </c>
      <c r="E32" s="33">
        <v>119160</v>
      </c>
      <c r="F32" s="33">
        <v>633000</v>
      </c>
      <c r="G32" s="33"/>
      <c r="H32" s="30">
        <f t="shared" si="0"/>
        <v>752160</v>
      </c>
    </row>
    <row r="33" spans="1:8" ht="35.1" customHeight="1" x14ac:dyDescent="0.35">
      <c r="A33" s="31">
        <v>24</v>
      </c>
      <c r="B33" s="29">
        <v>1600700038</v>
      </c>
      <c r="C33" s="32" t="s">
        <v>23</v>
      </c>
      <c r="D33" s="31" t="s">
        <v>48</v>
      </c>
      <c r="E33" s="33">
        <v>175500</v>
      </c>
      <c r="F33" s="33">
        <v>379200</v>
      </c>
      <c r="G33" s="33"/>
      <c r="H33" s="30">
        <f t="shared" si="0"/>
        <v>554700</v>
      </c>
    </row>
    <row r="34" spans="1:8" ht="35.1" customHeight="1" x14ac:dyDescent="0.35">
      <c r="A34" s="28">
        <v>25</v>
      </c>
      <c r="B34" s="37">
        <v>1600700039</v>
      </c>
      <c r="C34" s="32" t="s">
        <v>23</v>
      </c>
      <c r="D34" s="31" t="s">
        <v>49</v>
      </c>
      <c r="E34" s="33">
        <v>57600</v>
      </c>
      <c r="F34" s="33">
        <v>253800</v>
      </c>
      <c r="G34" s="33"/>
      <c r="H34" s="30">
        <f t="shared" si="0"/>
        <v>311400</v>
      </c>
    </row>
    <row r="35" spans="1:8" ht="35.1" customHeight="1" x14ac:dyDescent="0.35">
      <c r="A35" s="31">
        <v>26</v>
      </c>
      <c r="B35" s="29">
        <v>1600700040</v>
      </c>
      <c r="C35" s="32" t="s">
        <v>23</v>
      </c>
      <c r="D35" s="31" t="s">
        <v>50</v>
      </c>
      <c r="E35" s="33">
        <v>115200</v>
      </c>
      <c r="F35" s="33">
        <v>507600</v>
      </c>
      <c r="G35" s="33"/>
      <c r="H35" s="30">
        <f t="shared" si="0"/>
        <v>622800</v>
      </c>
    </row>
    <row r="36" spans="1:8" ht="35.1" customHeight="1" x14ac:dyDescent="0.35">
      <c r="A36" s="31">
        <v>27</v>
      </c>
      <c r="B36" s="37">
        <v>1600700041</v>
      </c>
      <c r="C36" s="32" t="s">
        <v>23</v>
      </c>
      <c r="D36" s="31" t="s">
        <v>51</v>
      </c>
      <c r="E36" s="33">
        <v>56340</v>
      </c>
      <c r="F36" s="33">
        <v>663000</v>
      </c>
      <c r="G36" s="33"/>
      <c r="H36" s="30">
        <f t="shared" si="0"/>
        <v>719340</v>
      </c>
    </row>
    <row r="37" spans="1:8" ht="35.1" customHeight="1" x14ac:dyDescent="0.35">
      <c r="A37" s="28">
        <v>28</v>
      </c>
      <c r="B37" s="37">
        <v>1600700042</v>
      </c>
      <c r="C37" s="32" t="s">
        <v>23</v>
      </c>
      <c r="D37" s="31" t="s">
        <v>52</v>
      </c>
      <c r="E37" s="33">
        <v>113400</v>
      </c>
      <c r="F37" s="33">
        <v>630000</v>
      </c>
      <c r="G37" s="33"/>
      <c r="H37" s="30">
        <f t="shared" si="0"/>
        <v>743400</v>
      </c>
    </row>
    <row r="38" spans="1:8" ht="35.1" customHeight="1" x14ac:dyDescent="0.35">
      <c r="A38" s="31">
        <v>29</v>
      </c>
      <c r="B38" s="29">
        <v>1600700043</v>
      </c>
      <c r="C38" s="32" t="s">
        <v>23</v>
      </c>
      <c r="D38" s="31" t="s">
        <v>53</v>
      </c>
      <c r="E38" s="33">
        <v>120600</v>
      </c>
      <c r="F38" s="33">
        <v>761400</v>
      </c>
      <c r="G38" s="33"/>
      <c r="H38" s="30">
        <f t="shared" si="0"/>
        <v>882000</v>
      </c>
    </row>
    <row r="39" spans="1:8" ht="35.1" customHeight="1" x14ac:dyDescent="0.35">
      <c r="A39" s="31">
        <v>30</v>
      </c>
      <c r="B39" s="29">
        <v>1600700044</v>
      </c>
      <c r="C39" s="32" t="s">
        <v>23</v>
      </c>
      <c r="D39" s="31" t="s">
        <v>54</v>
      </c>
      <c r="E39" s="33">
        <v>58500</v>
      </c>
      <c r="F39" s="33">
        <v>504600</v>
      </c>
      <c r="G39" s="33"/>
      <c r="H39" s="30">
        <f t="shared" si="0"/>
        <v>563100</v>
      </c>
    </row>
    <row r="40" spans="1:8" ht="35.1" customHeight="1" x14ac:dyDescent="0.35">
      <c r="A40" s="28">
        <v>31</v>
      </c>
      <c r="B40" s="29">
        <v>1600700045</v>
      </c>
      <c r="C40" s="38" t="s">
        <v>23</v>
      </c>
      <c r="D40" s="39" t="s">
        <v>55</v>
      </c>
      <c r="E40" s="33">
        <v>113400</v>
      </c>
      <c r="F40" s="33">
        <v>379200</v>
      </c>
      <c r="G40" s="33"/>
      <c r="H40" s="30">
        <f t="shared" si="0"/>
        <v>492600</v>
      </c>
    </row>
    <row r="41" spans="1:8" ht="35.1" customHeight="1" x14ac:dyDescent="0.35">
      <c r="A41" s="31">
        <v>32</v>
      </c>
      <c r="B41" s="29">
        <v>1600700046</v>
      </c>
      <c r="C41" s="32" t="s">
        <v>23</v>
      </c>
      <c r="D41" s="31" t="s">
        <v>56</v>
      </c>
      <c r="E41" s="33">
        <v>175500</v>
      </c>
      <c r="F41" s="33">
        <v>630000</v>
      </c>
      <c r="G41" s="33">
        <v>57000</v>
      </c>
      <c r="H41" s="30">
        <f t="shared" si="0"/>
        <v>862500</v>
      </c>
    </row>
    <row r="42" spans="1:8" ht="35.1" customHeight="1" x14ac:dyDescent="0.35">
      <c r="A42" s="31">
        <v>33</v>
      </c>
      <c r="B42" s="29">
        <v>1600700047</v>
      </c>
      <c r="C42" s="32" t="s">
        <v>23</v>
      </c>
      <c r="D42" s="31" t="s">
        <v>57</v>
      </c>
      <c r="E42" s="33">
        <v>59580</v>
      </c>
      <c r="F42" s="33">
        <v>633000</v>
      </c>
      <c r="G42" s="33">
        <v>37500</v>
      </c>
      <c r="H42" s="30">
        <f t="shared" si="0"/>
        <v>730080</v>
      </c>
    </row>
    <row r="43" spans="1:8" ht="35.1" customHeight="1" x14ac:dyDescent="0.35">
      <c r="A43" s="28">
        <v>34</v>
      </c>
      <c r="B43" s="29">
        <v>1600700048</v>
      </c>
      <c r="C43" s="32" t="s">
        <v>23</v>
      </c>
      <c r="D43" s="31" t="s">
        <v>58</v>
      </c>
      <c r="E43" s="33">
        <v>175500</v>
      </c>
      <c r="F43" s="33">
        <v>504600</v>
      </c>
      <c r="G43" s="33">
        <v>18000</v>
      </c>
      <c r="H43" s="30">
        <f t="shared" si="0"/>
        <v>698100</v>
      </c>
    </row>
    <row r="44" spans="1:8" ht="35.1" customHeight="1" x14ac:dyDescent="0.35">
      <c r="A44" s="31">
        <v>35</v>
      </c>
      <c r="B44" s="29">
        <v>1600700049</v>
      </c>
      <c r="C44" s="32" t="s">
        <v>23</v>
      </c>
      <c r="D44" s="31" t="s">
        <v>59</v>
      </c>
      <c r="E44" s="33">
        <v>57600</v>
      </c>
      <c r="F44" s="33">
        <v>253800</v>
      </c>
      <c r="G44" s="33"/>
      <c r="H44" s="30">
        <f t="shared" si="0"/>
        <v>311400</v>
      </c>
    </row>
    <row r="45" spans="1:8" ht="35.1" customHeight="1" x14ac:dyDescent="0.35">
      <c r="A45" s="31">
        <v>36</v>
      </c>
      <c r="B45" s="37">
        <v>1600700050</v>
      </c>
      <c r="C45" s="32" t="s">
        <v>23</v>
      </c>
      <c r="D45" s="31" t="s">
        <v>60</v>
      </c>
      <c r="E45" s="33">
        <v>58500</v>
      </c>
      <c r="F45" s="33">
        <v>504600</v>
      </c>
      <c r="G45" s="33">
        <v>78000</v>
      </c>
      <c r="H45" s="30">
        <f t="shared" si="0"/>
        <v>641100</v>
      </c>
    </row>
    <row r="46" spans="1:8" ht="35.1" customHeight="1" x14ac:dyDescent="0.35">
      <c r="A46" s="28">
        <v>37</v>
      </c>
      <c r="B46" s="29">
        <v>1600700052</v>
      </c>
      <c r="C46" s="32" t="s">
        <v>29</v>
      </c>
      <c r="D46" s="36" t="s">
        <v>36</v>
      </c>
      <c r="E46" s="33">
        <v>117000</v>
      </c>
      <c r="F46" s="33">
        <v>250800</v>
      </c>
      <c r="G46" s="33"/>
      <c r="H46" s="30">
        <f t="shared" si="0"/>
        <v>367800</v>
      </c>
    </row>
    <row r="47" spans="1:8" ht="35.1" customHeight="1" x14ac:dyDescent="0.35">
      <c r="A47" s="31">
        <v>38</v>
      </c>
      <c r="B47" s="29">
        <v>1600700053</v>
      </c>
      <c r="C47" s="32" t="s">
        <v>31</v>
      </c>
      <c r="D47" s="31" t="s">
        <v>43</v>
      </c>
      <c r="E47" s="33">
        <v>117000</v>
      </c>
      <c r="F47" s="33">
        <v>253800</v>
      </c>
      <c r="G47" s="33"/>
      <c r="H47" s="30">
        <f t="shared" si="0"/>
        <v>370800</v>
      </c>
    </row>
    <row r="48" spans="1:8" ht="35.1" customHeight="1" x14ac:dyDescent="0.35">
      <c r="A48" s="31">
        <v>39</v>
      </c>
      <c r="B48" s="29">
        <v>1600700054</v>
      </c>
      <c r="C48" s="32" t="s">
        <v>29</v>
      </c>
      <c r="D48" s="31" t="s">
        <v>61</v>
      </c>
      <c r="E48" s="33">
        <v>59580</v>
      </c>
      <c r="F48" s="33">
        <v>379200</v>
      </c>
      <c r="G48" s="33">
        <v>104000</v>
      </c>
      <c r="H48" s="30">
        <f t="shared" si="0"/>
        <v>542780</v>
      </c>
    </row>
    <row r="49" spans="1:8" ht="35.1" customHeight="1" x14ac:dyDescent="0.35">
      <c r="A49" s="28">
        <v>40</v>
      </c>
      <c r="B49" s="29">
        <v>1600700055</v>
      </c>
      <c r="C49" s="32" t="s">
        <v>29</v>
      </c>
      <c r="D49" s="31" t="s">
        <v>48</v>
      </c>
      <c r="E49" s="33">
        <v>117000</v>
      </c>
      <c r="F49" s="33">
        <v>253800</v>
      </c>
      <c r="G49" s="33"/>
      <c r="H49" s="30">
        <f t="shared" si="0"/>
        <v>370800</v>
      </c>
    </row>
    <row r="50" spans="1:8" ht="35.1" customHeight="1" x14ac:dyDescent="0.35">
      <c r="A50" s="31">
        <v>41</v>
      </c>
      <c r="B50" s="29">
        <v>1600700056</v>
      </c>
      <c r="C50" s="32" t="s">
        <v>29</v>
      </c>
      <c r="D50" s="31" t="s">
        <v>62</v>
      </c>
      <c r="E50" s="33">
        <v>59580</v>
      </c>
      <c r="F50" s="33">
        <v>250800</v>
      </c>
      <c r="G50" s="33">
        <v>13000</v>
      </c>
      <c r="H50" s="30">
        <f t="shared" si="0"/>
        <v>323380</v>
      </c>
    </row>
    <row r="51" spans="1:8" ht="35.1" customHeight="1" x14ac:dyDescent="0.35">
      <c r="A51" s="31">
        <v>42</v>
      </c>
      <c r="B51" s="29">
        <v>1600700057</v>
      </c>
      <c r="C51" s="32" t="s">
        <v>29</v>
      </c>
      <c r="D51" s="31" t="s">
        <v>55</v>
      </c>
      <c r="E51" s="33">
        <v>56700</v>
      </c>
      <c r="F51" s="33">
        <v>253800</v>
      </c>
      <c r="G51" s="33"/>
      <c r="H51" s="30">
        <f t="shared" si="0"/>
        <v>310500</v>
      </c>
    </row>
    <row r="52" spans="1:8" ht="35.1" customHeight="1" x14ac:dyDescent="0.35">
      <c r="A52" s="28">
        <v>43</v>
      </c>
      <c r="B52" s="37">
        <v>1600700058</v>
      </c>
      <c r="C52" s="32" t="s">
        <v>29</v>
      </c>
      <c r="D52" s="36" t="s">
        <v>56</v>
      </c>
      <c r="E52" s="33">
        <v>58500</v>
      </c>
      <c r="F52" s="33">
        <v>379200</v>
      </c>
      <c r="G52" s="33">
        <v>36000</v>
      </c>
      <c r="H52" s="30">
        <f t="shared" si="0"/>
        <v>473700</v>
      </c>
    </row>
    <row r="53" spans="1:8" ht="35.1" customHeight="1" x14ac:dyDescent="0.35">
      <c r="A53" s="31">
        <v>44</v>
      </c>
      <c r="B53" s="29">
        <v>1600700059</v>
      </c>
      <c r="C53" s="32" t="s">
        <v>32</v>
      </c>
      <c r="D53" s="31" t="s">
        <v>63</v>
      </c>
      <c r="E53" s="33">
        <v>117000</v>
      </c>
      <c r="F53" s="33">
        <v>379200</v>
      </c>
      <c r="G53" s="33"/>
      <c r="H53" s="30">
        <f t="shared" si="0"/>
        <v>496200</v>
      </c>
    </row>
    <row r="54" spans="1:8" ht="35.1" customHeight="1" x14ac:dyDescent="0.35">
      <c r="A54" s="31">
        <v>45</v>
      </c>
      <c r="B54" s="29">
        <v>1600700061</v>
      </c>
      <c r="C54" s="40" t="s">
        <v>64</v>
      </c>
      <c r="D54" s="31" t="s">
        <v>65</v>
      </c>
      <c r="E54" s="33">
        <v>58140</v>
      </c>
      <c r="F54" s="33"/>
      <c r="G54" s="33"/>
      <c r="H54" s="30">
        <f t="shared" si="0"/>
        <v>58140</v>
      </c>
    </row>
    <row r="55" spans="1:8" ht="35.1" customHeight="1" x14ac:dyDescent="0.35">
      <c r="A55" s="28">
        <v>46</v>
      </c>
      <c r="B55" s="37">
        <v>1600700062</v>
      </c>
      <c r="C55" s="32" t="s">
        <v>64</v>
      </c>
      <c r="D55" s="31" t="s">
        <v>66</v>
      </c>
      <c r="E55" s="33">
        <v>57600</v>
      </c>
      <c r="F55" s="33"/>
      <c r="G55" s="33"/>
      <c r="H55" s="30">
        <f t="shared" si="0"/>
        <v>57600</v>
      </c>
    </row>
    <row r="56" spans="1:8" ht="35.1" customHeight="1" x14ac:dyDescent="0.35">
      <c r="A56" s="31">
        <v>47</v>
      </c>
      <c r="B56" s="29">
        <v>1600700063</v>
      </c>
      <c r="C56" s="32" t="s">
        <v>64</v>
      </c>
      <c r="D56" s="31" t="s">
        <v>67</v>
      </c>
      <c r="E56" s="33">
        <v>58320</v>
      </c>
      <c r="F56" s="33"/>
      <c r="G56" s="33"/>
      <c r="H56" s="30">
        <f t="shared" si="0"/>
        <v>58320</v>
      </c>
    </row>
    <row r="57" spans="1:8" ht="35.1" customHeight="1" x14ac:dyDescent="0.35">
      <c r="A57" s="31">
        <v>48</v>
      </c>
      <c r="B57" s="29">
        <v>1600700064</v>
      </c>
      <c r="C57" s="32" t="s">
        <v>64</v>
      </c>
      <c r="D57" s="31" t="s">
        <v>68</v>
      </c>
      <c r="E57" s="33">
        <v>172800</v>
      </c>
      <c r="F57" s="33"/>
      <c r="G57" s="33"/>
      <c r="H57" s="30">
        <f t="shared" si="0"/>
        <v>172800</v>
      </c>
    </row>
    <row r="58" spans="1:8" ht="35.1" customHeight="1" x14ac:dyDescent="0.35">
      <c r="A58" s="28">
        <v>49</v>
      </c>
      <c r="B58" s="29">
        <v>1600700065</v>
      </c>
      <c r="C58" s="32" t="s">
        <v>64</v>
      </c>
      <c r="D58" s="31" t="s">
        <v>69</v>
      </c>
      <c r="E58" s="33">
        <v>60300</v>
      </c>
      <c r="F58" s="33"/>
      <c r="G58" s="33"/>
      <c r="H58" s="30">
        <f t="shared" si="0"/>
        <v>60300</v>
      </c>
    </row>
    <row r="59" spans="1:8" ht="35.1" customHeight="1" x14ac:dyDescent="0.35">
      <c r="A59" s="31">
        <v>50</v>
      </c>
      <c r="B59" s="29">
        <v>1600700066</v>
      </c>
      <c r="C59" s="32" t="s">
        <v>70</v>
      </c>
      <c r="D59" s="31" t="s">
        <v>30</v>
      </c>
      <c r="E59" s="33">
        <v>178740</v>
      </c>
      <c r="F59" s="33">
        <v>504600</v>
      </c>
      <c r="G59" s="33">
        <v>39000</v>
      </c>
      <c r="H59" s="30">
        <f t="shared" si="0"/>
        <v>722340</v>
      </c>
    </row>
    <row r="60" spans="1:8" ht="35.1" customHeight="1" x14ac:dyDescent="0.35">
      <c r="A60" s="31">
        <v>51</v>
      </c>
      <c r="B60" s="29">
        <v>1600700068</v>
      </c>
      <c r="C60" s="32" t="s">
        <v>70</v>
      </c>
      <c r="D60" s="31" t="s">
        <v>44</v>
      </c>
      <c r="E60" s="33">
        <v>56700</v>
      </c>
      <c r="F60" s="33">
        <v>250800</v>
      </c>
      <c r="G60" s="33"/>
      <c r="H60" s="30">
        <f t="shared" si="0"/>
        <v>307500</v>
      </c>
    </row>
    <row r="61" spans="1:8" ht="35.1" customHeight="1" x14ac:dyDescent="0.35">
      <c r="A61" s="28">
        <v>52</v>
      </c>
      <c r="B61" s="29">
        <v>1600700069</v>
      </c>
      <c r="C61" s="32" t="s">
        <v>70</v>
      </c>
      <c r="D61" s="31" t="s">
        <v>48</v>
      </c>
      <c r="E61" s="33">
        <v>58500</v>
      </c>
      <c r="F61" s="33">
        <v>253800</v>
      </c>
      <c r="G61" s="33"/>
      <c r="H61" s="30">
        <f t="shared" si="0"/>
        <v>312300</v>
      </c>
    </row>
    <row r="62" spans="1:8" ht="35.1" customHeight="1" x14ac:dyDescent="0.35">
      <c r="A62" s="31">
        <v>53</v>
      </c>
      <c r="B62" s="29">
        <v>1600700070</v>
      </c>
      <c r="C62" s="32" t="s">
        <v>31</v>
      </c>
      <c r="D62" s="36" t="s">
        <v>40</v>
      </c>
      <c r="E62" s="33">
        <v>60480</v>
      </c>
      <c r="F62" s="33">
        <v>253800</v>
      </c>
      <c r="G62" s="33"/>
      <c r="H62" s="30">
        <f t="shared" si="0"/>
        <v>314280</v>
      </c>
    </row>
    <row r="63" spans="1:8" ht="35.1" customHeight="1" x14ac:dyDescent="0.35">
      <c r="A63" s="31">
        <v>54</v>
      </c>
      <c r="B63" s="29">
        <v>1600700071</v>
      </c>
      <c r="C63" s="32" t="s">
        <v>31</v>
      </c>
      <c r="D63" s="31" t="s">
        <v>41</v>
      </c>
      <c r="E63" s="33">
        <v>175500</v>
      </c>
      <c r="F63" s="33">
        <v>253800</v>
      </c>
      <c r="G63" s="33"/>
      <c r="H63" s="30">
        <f t="shared" si="0"/>
        <v>429300</v>
      </c>
    </row>
    <row r="64" spans="1:8" ht="35.1" customHeight="1" x14ac:dyDescent="0.35">
      <c r="A64" s="28">
        <v>55</v>
      </c>
      <c r="B64" s="37">
        <v>1600700072</v>
      </c>
      <c r="C64" s="32" t="s">
        <v>31</v>
      </c>
      <c r="D64" s="36" t="s">
        <v>56</v>
      </c>
      <c r="E64" s="33">
        <v>117000</v>
      </c>
      <c r="F64" s="33">
        <v>253800</v>
      </c>
      <c r="G64" s="33"/>
      <c r="H64" s="30">
        <f t="shared" si="0"/>
        <v>370800</v>
      </c>
    </row>
    <row r="65" spans="1:8" ht="35.1" hidden="1" customHeight="1" x14ac:dyDescent="0.35">
      <c r="A65" s="31">
        <v>56</v>
      </c>
      <c r="B65" s="29">
        <v>1600700074</v>
      </c>
      <c r="C65" s="32" t="s">
        <v>71</v>
      </c>
      <c r="D65" s="31" t="s">
        <v>72</v>
      </c>
      <c r="E65" s="35"/>
      <c r="F65" s="33"/>
      <c r="G65" s="33"/>
      <c r="H65" s="30">
        <f t="shared" si="0"/>
        <v>0</v>
      </c>
    </row>
    <row r="66" spans="1:8" ht="35.1" customHeight="1" x14ac:dyDescent="0.35">
      <c r="A66" s="31">
        <v>56</v>
      </c>
      <c r="B66" s="29">
        <v>1600700075</v>
      </c>
      <c r="C66" s="32" t="s">
        <v>71</v>
      </c>
      <c r="D66" s="41" t="s">
        <v>73</v>
      </c>
      <c r="E66" s="35"/>
      <c r="F66" s="42"/>
      <c r="G66" s="42">
        <v>104000</v>
      </c>
      <c r="H66" s="30">
        <f t="shared" si="0"/>
        <v>104000</v>
      </c>
    </row>
    <row r="67" spans="1:8" ht="35.1" customHeight="1" x14ac:dyDescent="0.35">
      <c r="A67" s="28">
        <v>57</v>
      </c>
      <c r="B67" s="29">
        <v>1600700076</v>
      </c>
      <c r="C67" s="32" t="s">
        <v>23</v>
      </c>
      <c r="D67" s="31" t="s">
        <v>74</v>
      </c>
      <c r="E67" s="33">
        <v>115200</v>
      </c>
      <c r="F67" s="33">
        <v>504600</v>
      </c>
      <c r="G67" s="33"/>
      <c r="H67" s="30">
        <f t="shared" si="0"/>
        <v>619800</v>
      </c>
    </row>
    <row r="68" spans="1:8" ht="35.1" customHeight="1" x14ac:dyDescent="0.35">
      <c r="A68" s="31">
        <v>58</v>
      </c>
      <c r="B68" s="29">
        <v>1600700077</v>
      </c>
      <c r="C68" s="32" t="s">
        <v>75</v>
      </c>
      <c r="D68" s="31" t="s">
        <v>76</v>
      </c>
      <c r="E68" s="33">
        <v>57600</v>
      </c>
      <c r="F68" s="33">
        <v>250800</v>
      </c>
      <c r="G68" s="33"/>
      <c r="H68" s="30">
        <f t="shared" si="0"/>
        <v>308400</v>
      </c>
    </row>
    <row r="69" spans="1:8" ht="35.1" customHeight="1" x14ac:dyDescent="0.35">
      <c r="A69" s="31">
        <v>59</v>
      </c>
      <c r="B69" s="29">
        <v>1600700078</v>
      </c>
      <c r="C69" s="32" t="s">
        <v>75</v>
      </c>
      <c r="D69" s="31" t="s">
        <v>77</v>
      </c>
      <c r="E69" s="33">
        <v>57600</v>
      </c>
      <c r="F69" s="33">
        <v>250800</v>
      </c>
      <c r="G69" s="33"/>
      <c r="H69" s="30">
        <f t="shared" si="0"/>
        <v>308400</v>
      </c>
    </row>
    <row r="70" spans="1:8" ht="35.1" customHeight="1" x14ac:dyDescent="0.35">
      <c r="A70" s="28">
        <v>60</v>
      </c>
      <c r="B70" s="29">
        <v>1600700079</v>
      </c>
      <c r="C70" s="32" t="s">
        <v>75</v>
      </c>
      <c r="D70" s="31" t="s">
        <v>78</v>
      </c>
      <c r="E70" s="33">
        <v>56700</v>
      </c>
      <c r="F70" s="33">
        <v>250800</v>
      </c>
      <c r="G70" s="33"/>
      <c r="H70" s="30">
        <f t="shared" si="0"/>
        <v>307500</v>
      </c>
    </row>
    <row r="71" spans="1:8" ht="35.1" customHeight="1" x14ac:dyDescent="0.35">
      <c r="A71" s="31">
        <v>61</v>
      </c>
      <c r="B71" s="29">
        <v>1600700080</v>
      </c>
      <c r="C71" s="32" t="s">
        <v>75</v>
      </c>
      <c r="D71" s="31" t="s">
        <v>79</v>
      </c>
      <c r="E71" s="33">
        <v>56700</v>
      </c>
      <c r="F71" s="33">
        <v>250800</v>
      </c>
      <c r="G71" s="33"/>
      <c r="H71" s="30">
        <f t="shared" si="0"/>
        <v>307500</v>
      </c>
    </row>
    <row r="72" spans="1:8" ht="35.1" customHeight="1" x14ac:dyDescent="0.35">
      <c r="A72" s="31">
        <v>62</v>
      </c>
      <c r="B72" s="29">
        <v>1600700081</v>
      </c>
      <c r="C72" s="32" t="s">
        <v>75</v>
      </c>
      <c r="D72" s="31" t="s">
        <v>80</v>
      </c>
      <c r="E72" s="33">
        <v>58500</v>
      </c>
      <c r="F72" s="33">
        <v>253800</v>
      </c>
      <c r="G72" s="33"/>
      <c r="H72" s="30">
        <f t="shared" si="0"/>
        <v>312300</v>
      </c>
    </row>
    <row r="73" spans="1:8" ht="35.1" customHeight="1" x14ac:dyDescent="0.35">
      <c r="A73" s="28">
        <v>63</v>
      </c>
      <c r="B73" s="29">
        <v>1600700082</v>
      </c>
      <c r="C73" s="32" t="s">
        <v>75</v>
      </c>
      <c r="D73" s="31" t="s">
        <v>81</v>
      </c>
      <c r="E73" s="33">
        <v>57600</v>
      </c>
      <c r="F73" s="33">
        <v>253800</v>
      </c>
      <c r="G73" s="33"/>
      <c r="H73" s="30">
        <f t="shared" ref="H73:H136" si="1">SUM(E73:G73)</f>
        <v>311400</v>
      </c>
    </row>
    <row r="74" spans="1:8" ht="35.1" customHeight="1" x14ac:dyDescent="0.35">
      <c r="A74" s="31">
        <v>64</v>
      </c>
      <c r="B74" s="37">
        <v>1600700083</v>
      </c>
      <c r="C74" s="32" t="s">
        <v>75</v>
      </c>
      <c r="D74" s="31" t="s">
        <v>82</v>
      </c>
      <c r="E74" s="33">
        <v>58140</v>
      </c>
      <c r="F74" s="33">
        <v>250800</v>
      </c>
      <c r="G74" s="33">
        <v>78000</v>
      </c>
      <c r="H74" s="30">
        <f t="shared" si="1"/>
        <v>386940</v>
      </c>
    </row>
    <row r="75" spans="1:8" ht="35.1" customHeight="1" x14ac:dyDescent="0.35">
      <c r="A75" s="31">
        <v>65</v>
      </c>
      <c r="B75" s="29">
        <v>1600700084</v>
      </c>
      <c r="C75" s="32" t="s">
        <v>75</v>
      </c>
      <c r="D75" s="31" t="s">
        <v>83</v>
      </c>
      <c r="E75" s="35"/>
      <c r="F75" s="33">
        <v>253800</v>
      </c>
      <c r="G75" s="33"/>
      <c r="H75" s="30">
        <f t="shared" si="1"/>
        <v>253800</v>
      </c>
    </row>
    <row r="76" spans="1:8" ht="35.1" customHeight="1" x14ac:dyDescent="0.35">
      <c r="A76" s="28">
        <v>66</v>
      </c>
      <c r="B76" s="29">
        <v>1600700085</v>
      </c>
      <c r="C76" s="32" t="s">
        <v>75</v>
      </c>
      <c r="D76" s="31" t="s">
        <v>84</v>
      </c>
      <c r="E76" s="35">
        <v>115200</v>
      </c>
      <c r="F76" s="33">
        <v>253800</v>
      </c>
      <c r="G76" s="33"/>
      <c r="H76" s="30">
        <f t="shared" si="1"/>
        <v>369000</v>
      </c>
    </row>
    <row r="77" spans="1:8" ht="35.1" customHeight="1" x14ac:dyDescent="0.35">
      <c r="A77" s="31">
        <v>67</v>
      </c>
      <c r="B77" s="37">
        <v>1600700086</v>
      </c>
      <c r="C77" s="32" t="s">
        <v>75</v>
      </c>
      <c r="D77" s="31" t="s">
        <v>85</v>
      </c>
      <c r="E77" s="33">
        <v>56700</v>
      </c>
      <c r="F77" s="33">
        <v>250800</v>
      </c>
      <c r="G77" s="33"/>
      <c r="H77" s="30">
        <f t="shared" si="1"/>
        <v>307500</v>
      </c>
    </row>
    <row r="78" spans="1:8" ht="35.1" customHeight="1" x14ac:dyDescent="0.35">
      <c r="A78" s="31">
        <v>68</v>
      </c>
      <c r="B78" s="29">
        <v>1600700087</v>
      </c>
      <c r="C78" s="32" t="s">
        <v>75</v>
      </c>
      <c r="D78" s="31" t="s">
        <v>86</v>
      </c>
      <c r="E78" s="33">
        <v>56700</v>
      </c>
      <c r="F78" s="33">
        <v>250800</v>
      </c>
      <c r="G78" s="33"/>
      <c r="H78" s="30">
        <f t="shared" si="1"/>
        <v>307500</v>
      </c>
    </row>
    <row r="79" spans="1:8" ht="35.1" customHeight="1" x14ac:dyDescent="0.35">
      <c r="A79" s="28">
        <v>69</v>
      </c>
      <c r="B79" s="37">
        <v>1600700088</v>
      </c>
      <c r="C79" s="32" t="s">
        <v>75</v>
      </c>
      <c r="D79" s="31" t="s">
        <v>87</v>
      </c>
      <c r="E79" s="33">
        <v>56700</v>
      </c>
      <c r="F79" s="33">
        <v>250800</v>
      </c>
      <c r="G79" s="33"/>
      <c r="H79" s="30">
        <f t="shared" si="1"/>
        <v>307500</v>
      </c>
    </row>
    <row r="80" spans="1:8" ht="35.1" customHeight="1" x14ac:dyDescent="0.35">
      <c r="A80" s="31">
        <v>70</v>
      </c>
      <c r="B80" s="29">
        <v>1600700089</v>
      </c>
      <c r="C80" s="32" t="s">
        <v>75</v>
      </c>
      <c r="D80" s="41" t="s">
        <v>88</v>
      </c>
      <c r="E80" s="33">
        <v>58500</v>
      </c>
      <c r="F80" s="33">
        <v>250800</v>
      </c>
      <c r="G80" s="33"/>
      <c r="H80" s="30">
        <f t="shared" si="1"/>
        <v>309300</v>
      </c>
    </row>
    <row r="81" spans="1:8" ht="35.1" customHeight="1" x14ac:dyDescent="0.35">
      <c r="A81" s="31">
        <v>71</v>
      </c>
      <c r="B81" s="29">
        <v>1600700090</v>
      </c>
      <c r="C81" s="32" t="s">
        <v>23</v>
      </c>
      <c r="D81" s="31" t="s">
        <v>89</v>
      </c>
      <c r="E81" s="33">
        <v>56700</v>
      </c>
      <c r="F81" s="33">
        <v>250800</v>
      </c>
      <c r="G81" s="33"/>
      <c r="H81" s="30">
        <f t="shared" si="1"/>
        <v>307500</v>
      </c>
    </row>
    <row r="82" spans="1:8" ht="35.1" customHeight="1" x14ac:dyDescent="0.35">
      <c r="A82" s="28">
        <v>72</v>
      </c>
      <c r="B82" s="29">
        <v>1600700091</v>
      </c>
      <c r="C82" s="32" t="s">
        <v>75</v>
      </c>
      <c r="D82" s="31" t="s">
        <v>90</v>
      </c>
      <c r="E82" s="33">
        <v>116280</v>
      </c>
      <c r="F82" s="33">
        <v>250800</v>
      </c>
      <c r="G82" s="33">
        <v>78000</v>
      </c>
      <c r="H82" s="30">
        <f t="shared" si="1"/>
        <v>445080</v>
      </c>
    </row>
    <row r="83" spans="1:8" ht="35.1" customHeight="1" x14ac:dyDescent="0.35">
      <c r="A83" s="31">
        <v>73</v>
      </c>
      <c r="B83" s="37">
        <v>1600700092</v>
      </c>
      <c r="C83" s="32" t="s">
        <v>23</v>
      </c>
      <c r="D83" s="31" t="s">
        <v>91</v>
      </c>
      <c r="E83" s="33">
        <v>57600</v>
      </c>
      <c r="F83" s="33">
        <v>253800</v>
      </c>
      <c r="G83" s="33"/>
      <c r="H83" s="30">
        <f t="shared" si="1"/>
        <v>311400</v>
      </c>
    </row>
    <row r="84" spans="1:8" ht="35.1" customHeight="1" x14ac:dyDescent="0.35">
      <c r="A84" s="31">
        <v>74</v>
      </c>
      <c r="B84" s="29">
        <v>1600700093</v>
      </c>
      <c r="C84" s="32" t="s">
        <v>75</v>
      </c>
      <c r="D84" s="41" t="s">
        <v>92</v>
      </c>
      <c r="E84" s="33">
        <v>59580</v>
      </c>
      <c r="F84" s="33">
        <v>379200</v>
      </c>
      <c r="G84" s="33"/>
      <c r="H84" s="30">
        <f t="shared" si="1"/>
        <v>438780</v>
      </c>
    </row>
    <row r="85" spans="1:8" ht="35.1" customHeight="1" x14ac:dyDescent="0.35">
      <c r="A85" s="28">
        <v>75</v>
      </c>
      <c r="B85" s="37">
        <v>1600700094</v>
      </c>
      <c r="C85" s="32" t="s">
        <v>75</v>
      </c>
      <c r="D85" s="31" t="s">
        <v>93</v>
      </c>
      <c r="E85" s="33">
        <v>56340</v>
      </c>
      <c r="F85" s="33">
        <v>660000</v>
      </c>
      <c r="G85" s="33"/>
      <c r="H85" s="30">
        <f t="shared" si="1"/>
        <v>716340</v>
      </c>
    </row>
    <row r="86" spans="1:8" ht="35.1" customHeight="1" x14ac:dyDescent="0.35">
      <c r="A86" s="31">
        <v>76</v>
      </c>
      <c r="B86" s="29">
        <v>1600700095</v>
      </c>
      <c r="C86" s="32" t="s">
        <v>75</v>
      </c>
      <c r="D86" s="31" t="s">
        <v>94</v>
      </c>
      <c r="E86" s="33">
        <v>115200</v>
      </c>
      <c r="F86" s="33">
        <v>253800</v>
      </c>
      <c r="G86" s="33"/>
      <c r="H86" s="30">
        <f t="shared" si="1"/>
        <v>369000</v>
      </c>
    </row>
    <row r="87" spans="1:8" ht="35.1" customHeight="1" x14ac:dyDescent="0.35">
      <c r="A87" s="31">
        <v>77</v>
      </c>
      <c r="B87" s="29">
        <v>1600700096</v>
      </c>
      <c r="C87" s="32" t="s">
        <v>75</v>
      </c>
      <c r="D87" s="31" t="s">
        <v>95</v>
      </c>
      <c r="E87" s="33">
        <v>57600</v>
      </c>
      <c r="F87" s="33">
        <v>250800</v>
      </c>
      <c r="G87" s="33"/>
      <c r="H87" s="30">
        <f t="shared" si="1"/>
        <v>308400</v>
      </c>
    </row>
    <row r="88" spans="1:8" ht="35.1" customHeight="1" x14ac:dyDescent="0.35">
      <c r="A88" s="28">
        <v>78</v>
      </c>
      <c r="B88" s="29">
        <v>1600700097</v>
      </c>
      <c r="C88" s="32" t="s">
        <v>75</v>
      </c>
      <c r="D88" s="31" t="s">
        <v>73</v>
      </c>
      <c r="E88" s="33">
        <v>59580</v>
      </c>
      <c r="F88" s="33">
        <v>253800</v>
      </c>
      <c r="G88" s="33">
        <v>84000</v>
      </c>
      <c r="H88" s="30">
        <f t="shared" si="1"/>
        <v>397380</v>
      </c>
    </row>
    <row r="89" spans="1:8" ht="35.1" customHeight="1" x14ac:dyDescent="0.35">
      <c r="A89" s="31">
        <v>79</v>
      </c>
      <c r="B89" s="29">
        <v>1600700098</v>
      </c>
      <c r="C89" s="32" t="s">
        <v>75</v>
      </c>
      <c r="D89" s="31" t="s">
        <v>96</v>
      </c>
      <c r="E89" s="33">
        <v>57600</v>
      </c>
      <c r="F89" s="33">
        <v>253800</v>
      </c>
      <c r="G89" s="33"/>
      <c r="H89" s="30">
        <f t="shared" si="1"/>
        <v>311400</v>
      </c>
    </row>
    <row r="90" spans="1:8" ht="35.1" customHeight="1" x14ac:dyDescent="0.35">
      <c r="A90" s="31">
        <v>80</v>
      </c>
      <c r="B90" s="29">
        <v>1600700099</v>
      </c>
      <c r="C90" s="32" t="s">
        <v>75</v>
      </c>
      <c r="D90" s="31" t="s">
        <v>97</v>
      </c>
      <c r="E90" s="33">
        <v>58320</v>
      </c>
      <c r="F90" s="33">
        <v>253800</v>
      </c>
      <c r="G90" s="33"/>
      <c r="H90" s="30">
        <f t="shared" si="1"/>
        <v>312120</v>
      </c>
    </row>
    <row r="91" spans="1:8" ht="35.1" customHeight="1" x14ac:dyDescent="0.35">
      <c r="A91" s="28">
        <v>81</v>
      </c>
      <c r="B91" s="37">
        <v>1600700100</v>
      </c>
      <c r="C91" s="32" t="s">
        <v>23</v>
      </c>
      <c r="D91" s="31" t="s">
        <v>98</v>
      </c>
      <c r="E91" s="33">
        <v>56340</v>
      </c>
      <c r="F91" s="33">
        <v>660000</v>
      </c>
      <c r="G91" s="33"/>
      <c r="H91" s="30">
        <f t="shared" si="1"/>
        <v>716340</v>
      </c>
    </row>
    <row r="92" spans="1:8" ht="35.1" customHeight="1" x14ac:dyDescent="0.35">
      <c r="A92" s="31">
        <v>82</v>
      </c>
      <c r="B92" s="29">
        <v>1600700101</v>
      </c>
      <c r="C92" s="32" t="s">
        <v>75</v>
      </c>
      <c r="D92" s="31" t="s">
        <v>48</v>
      </c>
      <c r="E92" s="33">
        <v>58500</v>
      </c>
      <c r="F92" s="33">
        <v>253800</v>
      </c>
      <c r="G92" s="33"/>
      <c r="H92" s="30">
        <f t="shared" si="1"/>
        <v>312300</v>
      </c>
    </row>
    <row r="93" spans="1:8" ht="35.1" customHeight="1" x14ac:dyDescent="0.35">
      <c r="A93" s="31">
        <v>83</v>
      </c>
      <c r="B93" s="29">
        <v>1600700102</v>
      </c>
      <c r="C93" s="32" t="s">
        <v>75</v>
      </c>
      <c r="D93" s="31" t="s">
        <v>99</v>
      </c>
      <c r="E93" s="33">
        <v>115200</v>
      </c>
      <c r="F93" s="33">
        <v>250800</v>
      </c>
      <c r="G93" s="33"/>
      <c r="H93" s="30">
        <f t="shared" si="1"/>
        <v>366000</v>
      </c>
    </row>
    <row r="94" spans="1:8" ht="35.1" customHeight="1" x14ac:dyDescent="0.35">
      <c r="A94" s="28">
        <v>84</v>
      </c>
      <c r="B94" s="29">
        <v>1600700103</v>
      </c>
      <c r="C94" s="32" t="s">
        <v>75</v>
      </c>
      <c r="D94" s="31" t="s">
        <v>100</v>
      </c>
      <c r="E94" s="33">
        <v>58500</v>
      </c>
      <c r="F94" s="33">
        <v>250800</v>
      </c>
      <c r="G94" s="33"/>
      <c r="H94" s="30">
        <f t="shared" si="1"/>
        <v>309300</v>
      </c>
    </row>
    <row r="95" spans="1:8" ht="35.1" customHeight="1" x14ac:dyDescent="0.35">
      <c r="A95" s="31">
        <v>85</v>
      </c>
      <c r="B95" s="29">
        <v>1600700104</v>
      </c>
      <c r="C95" s="32" t="s">
        <v>75</v>
      </c>
      <c r="D95" s="31" t="s">
        <v>101</v>
      </c>
      <c r="E95" s="33">
        <v>56700</v>
      </c>
      <c r="F95" s="33">
        <v>250800</v>
      </c>
      <c r="G95" s="33"/>
      <c r="H95" s="30">
        <f t="shared" si="1"/>
        <v>307500</v>
      </c>
    </row>
    <row r="96" spans="1:8" ht="35.1" customHeight="1" x14ac:dyDescent="0.35">
      <c r="A96" s="31">
        <v>86</v>
      </c>
      <c r="B96" s="29">
        <v>1600700105</v>
      </c>
      <c r="C96" s="40" t="s">
        <v>75</v>
      </c>
      <c r="D96" s="41" t="s">
        <v>50</v>
      </c>
      <c r="E96" s="33">
        <v>115200</v>
      </c>
      <c r="F96" s="33">
        <v>253800</v>
      </c>
      <c r="G96" s="33"/>
      <c r="H96" s="30">
        <f t="shared" si="1"/>
        <v>369000</v>
      </c>
    </row>
    <row r="97" spans="1:10" ht="35.1" customHeight="1" x14ac:dyDescent="0.35">
      <c r="A97" s="28">
        <v>87</v>
      </c>
      <c r="B97" s="29">
        <v>1600700106</v>
      </c>
      <c r="C97" s="32" t="s">
        <v>75</v>
      </c>
      <c r="D97" s="31" t="s">
        <v>102</v>
      </c>
      <c r="E97" s="33">
        <v>120960</v>
      </c>
      <c r="F97" s="33">
        <v>253800</v>
      </c>
      <c r="G97" s="33"/>
      <c r="H97" s="30">
        <f t="shared" si="1"/>
        <v>374760</v>
      </c>
    </row>
    <row r="98" spans="1:10" ht="35.1" customHeight="1" x14ac:dyDescent="0.35">
      <c r="A98" s="31">
        <v>88</v>
      </c>
      <c r="B98" s="29">
        <v>1600700107</v>
      </c>
      <c r="C98" s="32" t="s">
        <v>75</v>
      </c>
      <c r="D98" s="31" t="s">
        <v>103</v>
      </c>
      <c r="E98" s="33">
        <v>113400</v>
      </c>
      <c r="F98" s="33">
        <v>253800</v>
      </c>
      <c r="G98" s="33"/>
      <c r="H98" s="30">
        <f t="shared" si="1"/>
        <v>367200</v>
      </c>
    </row>
    <row r="99" spans="1:10" ht="35.1" customHeight="1" x14ac:dyDescent="0.35">
      <c r="A99" s="31">
        <v>89</v>
      </c>
      <c r="B99" s="29">
        <v>1600700108</v>
      </c>
      <c r="C99" s="32" t="s">
        <v>75</v>
      </c>
      <c r="D99" s="31" t="s">
        <v>104</v>
      </c>
      <c r="E99" s="33">
        <v>58140</v>
      </c>
      <c r="F99" s="33">
        <v>250800</v>
      </c>
      <c r="G99" s="33"/>
      <c r="H99" s="30">
        <f t="shared" si="1"/>
        <v>308940</v>
      </c>
    </row>
    <row r="100" spans="1:10" ht="35.1" customHeight="1" x14ac:dyDescent="0.35">
      <c r="A100" s="28">
        <v>90</v>
      </c>
      <c r="B100" s="37">
        <v>1600700109</v>
      </c>
      <c r="C100" s="32" t="s">
        <v>75</v>
      </c>
      <c r="D100" s="31" t="s">
        <v>105</v>
      </c>
      <c r="E100" s="33">
        <v>57600</v>
      </c>
      <c r="F100" s="33">
        <v>250800</v>
      </c>
      <c r="G100" s="33"/>
      <c r="H100" s="30">
        <f t="shared" si="1"/>
        <v>308400</v>
      </c>
    </row>
    <row r="101" spans="1:10" ht="35.1" customHeight="1" x14ac:dyDescent="0.35">
      <c r="A101" s="31">
        <v>91</v>
      </c>
      <c r="B101" s="29">
        <v>1600700110</v>
      </c>
      <c r="C101" s="32" t="s">
        <v>75</v>
      </c>
      <c r="D101" s="31" t="s">
        <v>106</v>
      </c>
      <c r="E101" s="35"/>
      <c r="F101" s="33">
        <v>250800</v>
      </c>
      <c r="G101" s="33"/>
      <c r="H101" s="30">
        <f t="shared" si="1"/>
        <v>250800</v>
      </c>
    </row>
    <row r="102" spans="1:10" ht="35.1" customHeight="1" x14ac:dyDescent="0.35">
      <c r="A102" s="31">
        <v>92</v>
      </c>
      <c r="B102" s="29">
        <v>1600700111</v>
      </c>
      <c r="C102" s="32" t="s">
        <v>75</v>
      </c>
      <c r="D102" s="31" t="s">
        <v>107</v>
      </c>
      <c r="E102" s="33">
        <v>113400</v>
      </c>
      <c r="F102" s="33">
        <v>250800</v>
      </c>
      <c r="G102" s="33"/>
      <c r="H102" s="30">
        <f t="shared" si="1"/>
        <v>364200</v>
      </c>
    </row>
    <row r="103" spans="1:10" ht="35.1" customHeight="1" x14ac:dyDescent="0.35">
      <c r="A103" s="28">
        <v>93</v>
      </c>
      <c r="B103" s="29">
        <v>1600700112</v>
      </c>
      <c r="C103" s="32" t="s">
        <v>75</v>
      </c>
      <c r="D103" s="31" t="s">
        <v>108</v>
      </c>
      <c r="E103" s="33">
        <v>113400</v>
      </c>
      <c r="F103" s="33">
        <v>250800</v>
      </c>
      <c r="G103" s="33"/>
      <c r="H103" s="30">
        <f t="shared" si="1"/>
        <v>364200</v>
      </c>
    </row>
    <row r="104" spans="1:10" ht="35.1" customHeight="1" x14ac:dyDescent="0.35">
      <c r="A104" s="31">
        <v>94</v>
      </c>
      <c r="B104" s="37">
        <v>1600700113</v>
      </c>
      <c r="C104" s="32" t="s">
        <v>75</v>
      </c>
      <c r="D104" s="31" t="s">
        <v>109</v>
      </c>
      <c r="E104" s="33">
        <v>113400</v>
      </c>
      <c r="F104" s="33">
        <v>250800</v>
      </c>
      <c r="G104" s="33"/>
      <c r="H104" s="30">
        <f t="shared" si="1"/>
        <v>364200</v>
      </c>
    </row>
    <row r="105" spans="1:10" ht="35.1" customHeight="1" x14ac:dyDescent="0.35">
      <c r="A105" s="31">
        <v>95</v>
      </c>
      <c r="B105" s="29">
        <v>1600700114</v>
      </c>
      <c r="C105" s="32" t="s">
        <v>75</v>
      </c>
      <c r="D105" s="31" t="s">
        <v>110</v>
      </c>
      <c r="E105" s="33">
        <v>174420</v>
      </c>
      <c r="F105" s="33">
        <v>379200</v>
      </c>
      <c r="G105" s="33"/>
      <c r="H105" s="30">
        <f t="shared" si="1"/>
        <v>553620</v>
      </c>
    </row>
    <row r="106" spans="1:10" ht="35.1" customHeight="1" x14ac:dyDescent="0.35">
      <c r="A106" s="28">
        <v>96</v>
      </c>
      <c r="B106" s="29">
        <v>1600700115</v>
      </c>
      <c r="C106" s="32" t="s">
        <v>75</v>
      </c>
      <c r="D106" s="31" t="s">
        <v>56</v>
      </c>
      <c r="E106" s="33">
        <v>117000</v>
      </c>
      <c r="F106" s="33">
        <v>379200</v>
      </c>
      <c r="G106" s="33">
        <v>39000</v>
      </c>
      <c r="H106" s="30">
        <f t="shared" si="1"/>
        <v>535200</v>
      </c>
    </row>
    <row r="107" spans="1:10" s="43" customFormat="1" ht="35.1" customHeight="1" x14ac:dyDescent="0.35">
      <c r="A107" s="31">
        <v>97</v>
      </c>
      <c r="B107" s="37">
        <v>1600700116</v>
      </c>
      <c r="C107" s="38" t="s">
        <v>75</v>
      </c>
      <c r="D107" s="39" t="s">
        <v>111</v>
      </c>
      <c r="E107" s="33">
        <v>56700</v>
      </c>
      <c r="F107" s="33">
        <v>250800</v>
      </c>
      <c r="G107" s="33"/>
      <c r="H107" s="30">
        <f t="shared" si="1"/>
        <v>307500</v>
      </c>
      <c r="I107" s="34"/>
      <c r="J107" s="34"/>
    </row>
    <row r="108" spans="1:10" ht="35.1" customHeight="1" x14ac:dyDescent="0.35">
      <c r="A108" s="31">
        <v>98</v>
      </c>
      <c r="B108" s="44">
        <v>1600700117</v>
      </c>
      <c r="C108" s="45" t="s">
        <v>23</v>
      </c>
      <c r="D108" s="46" t="s">
        <v>112</v>
      </c>
      <c r="E108" s="33">
        <v>58140</v>
      </c>
      <c r="F108" s="33">
        <v>253800</v>
      </c>
      <c r="G108" s="33"/>
      <c r="H108" s="30">
        <f t="shared" si="1"/>
        <v>311940</v>
      </c>
    </row>
    <row r="109" spans="1:10" ht="35.1" customHeight="1" x14ac:dyDescent="0.35">
      <c r="A109" s="28">
        <v>99</v>
      </c>
      <c r="B109" s="29">
        <v>1600700118</v>
      </c>
      <c r="C109" s="32" t="s">
        <v>75</v>
      </c>
      <c r="D109" s="31" t="s">
        <v>113</v>
      </c>
      <c r="E109" s="33">
        <v>119160</v>
      </c>
      <c r="F109" s="33">
        <v>253800</v>
      </c>
      <c r="G109" s="33">
        <v>117000</v>
      </c>
      <c r="H109" s="30">
        <f t="shared" si="1"/>
        <v>489960</v>
      </c>
    </row>
    <row r="110" spans="1:10" ht="35.1" customHeight="1" x14ac:dyDescent="0.35">
      <c r="A110" s="31">
        <v>100</v>
      </c>
      <c r="B110" s="29">
        <v>1600700119</v>
      </c>
      <c r="C110" s="32" t="s">
        <v>75</v>
      </c>
      <c r="D110" s="31" t="s">
        <v>114</v>
      </c>
      <c r="E110" s="33">
        <v>57600</v>
      </c>
      <c r="F110" s="33">
        <v>253800</v>
      </c>
      <c r="G110" s="33"/>
      <c r="H110" s="30">
        <f t="shared" si="1"/>
        <v>311400</v>
      </c>
    </row>
    <row r="111" spans="1:10" ht="35.1" customHeight="1" x14ac:dyDescent="0.35">
      <c r="A111" s="31">
        <v>101</v>
      </c>
      <c r="B111" s="29">
        <v>1600700120</v>
      </c>
      <c r="C111" s="32" t="s">
        <v>75</v>
      </c>
      <c r="D111" s="41" t="s">
        <v>115</v>
      </c>
      <c r="E111" s="33">
        <v>58500</v>
      </c>
      <c r="F111" s="33">
        <v>253800</v>
      </c>
      <c r="G111" s="33"/>
      <c r="H111" s="30">
        <f t="shared" si="1"/>
        <v>312300</v>
      </c>
    </row>
    <row r="112" spans="1:10" ht="35.1" customHeight="1" x14ac:dyDescent="0.35">
      <c r="A112" s="28">
        <v>102</v>
      </c>
      <c r="B112" s="29">
        <v>1600700121</v>
      </c>
      <c r="C112" s="32" t="s">
        <v>75</v>
      </c>
      <c r="D112" s="31" t="s">
        <v>116</v>
      </c>
      <c r="E112" s="33">
        <v>113400</v>
      </c>
      <c r="F112" s="33">
        <v>253800</v>
      </c>
      <c r="G112" s="33"/>
      <c r="H112" s="30">
        <f t="shared" si="1"/>
        <v>367200</v>
      </c>
    </row>
    <row r="113" spans="1:8" ht="35.1" customHeight="1" x14ac:dyDescent="0.35">
      <c r="A113" s="31">
        <v>103</v>
      </c>
      <c r="B113" s="29">
        <v>1600700122</v>
      </c>
      <c r="C113" s="32" t="s">
        <v>75</v>
      </c>
      <c r="D113" s="31" t="s">
        <v>117</v>
      </c>
      <c r="E113" s="33">
        <v>113400</v>
      </c>
      <c r="F113" s="33">
        <v>250800</v>
      </c>
      <c r="G113" s="33"/>
      <c r="H113" s="30">
        <f t="shared" si="1"/>
        <v>364200</v>
      </c>
    </row>
    <row r="114" spans="1:8" ht="35.1" customHeight="1" x14ac:dyDescent="0.35">
      <c r="A114" s="31">
        <v>104</v>
      </c>
      <c r="B114" s="29">
        <v>1600700123</v>
      </c>
      <c r="C114" s="32" t="s">
        <v>75</v>
      </c>
      <c r="D114" s="31" t="s">
        <v>118</v>
      </c>
      <c r="E114" s="33">
        <v>58500</v>
      </c>
      <c r="F114" s="33">
        <v>253800</v>
      </c>
      <c r="G114" s="33">
        <v>96000</v>
      </c>
      <c r="H114" s="30">
        <f t="shared" si="1"/>
        <v>408300</v>
      </c>
    </row>
    <row r="115" spans="1:8" ht="35.1" customHeight="1" x14ac:dyDescent="0.35">
      <c r="A115" s="28">
        <v>105</v>
      </c>
      <c r="B115" s="37">
        <v>1600700124</v>
      </c>
      <c r="C115" s="32" t="s">
        <v>23</v>
      </c>
      <c r="D115" s="31" t="s">
        <v>119</v>
      </c>
      <c r="E115" s="33">
        <v>57600</v>
      </c>
      <c r="F115" s="33">
        <v>253800</v>
      </c>
      <c r="G115" s="33"/>
      <c r="H115" s="30">
        <f t="shared" si="1"/>
        <v>311400</v>
      </c>
    </row>
    <row r="116" spans="1:8" ht="35.1" customHeight="1" x14ac:dyDescent="0.35">
      <c r="A116" s="31">
        <v>106</v>
      </c>
      <c r="B116" s="29">
        <v>1600700125</v>
      </c>
      <c r="C116" s="32" t="s">
        <v>75</v>
      </c>
      <c r="D116" s="31" t="s">
        <v>120</v>
      </c>
      <c r="E116" s="33">
        <v>58500</v>
      </c>
      <c r="F116" s="33">
        <v>253800</v>
      </c>
      <c r="G116" s="33"/>
      <c r="H116" s="30">
        <f t="shared" si="1"/>
        <v>312300</v>
      </c>
    </row>
    <row r="117" spans="1:8" ht="35.1" customHeight="1" x14ac:dyDescent="0.35">
      <c r="A117" s="31">
        <v>107</v>
      </c>
      <c r="B117" s="29">
        <v>1600700126</v>
      </c>
      <c r="C117" s="32" t="s">
        <v>75</v>
      </c>
      <c r="D117" s="31" t="s">
        <v>121</v>
      </c>
      <c r="E117" s="33">
        <v>56700</v>
      </c>
      <c r="F117" s="33">
        <v>250800</v>
      </c>
      <c r="G117" s="33"/>
      <c r="H117" s="30">
        <f t="shared" si="1"/>
        <v>307500</v>
      </c>
    </row>
    <row r="118" spans="1:8" ht="35.1" customHeight="1" x14ac:dyDescent="0.35">
      <c r="A118" s="28">
        <v>108</v>
      </c>
      <c r="B118" s="29">
        <v>1600700127</v>
      </c>
      <c r="C118" s="32" t="s">
        <v>75</v>
      </c>
      <c r="D118" s="31" t="s">
        <v>122</v>
      </c>
      <c r="E118" s="33">
        <v>57600</v>
      </c>
      <c r="F118" s="33">
        <v>250800</v>
      </c>
      <c r="G118" s="33">
        <v>26000</v>
      </c>
      <c r="H118" s="30">
        <f t="shared" si="1"/>
        <v>334400</v>
      </c>
    </row>
    <row r="119" spans="1:8" ht="35.1" customHeight="1" x14ac:dyDescent="0.35">
      <c r="A119" s="31">
        <v>109</v>
      </c>
      <c r="B119" s="29">
        <v>1600700128</v>
      </c>
      <c r="C119" s="32" t="s">
        <v>75</v>
      </c>
      <c r="D119" s="31" t="s">
        <v>123</v>
      </c>
      <c r="E119" s="33">
        <v>113400</v>
      </c>
      <c r="F119" s="33">
        <v>253800</v>
      </c>
      <c r="G119" s="33"/>
      <c r="H119" s="30">
        <f t="shared" si="1"/>
        <v>367200</v>
      </c>
    </row>
    <row r="120" spans="1:8" ht="35.1" customHeight="1" x14ac:dyDescent="0.35">
      <c r="A120" s="31">
        <v>110</v>
      </c>
      <c r="B120" s="29">
        <v>1600700129</v>
      </c>
      <c r="C120" s="32" t="s">
        <v>75</v>
      </c>
      <c r="D120" s="31" t="s">
        <v>124</v>
      </c>
      <c r="E120" s="33">
        <v>57600</v>
      </c>
      <c r="F120" s="33">
        <v>250800</v>
      </c>
      <c r="G120" s="33"/>
      <c r="H120" s="30">
        <f t="shared" si="1"/>
        <v>308400</v>
      </c>
    </row>
    <row r="121" spans="1:8" ht="35.1" customHeight="1" x14ac:dyDescent="0.35">
      <c r="A121" s="28">
        <v>111</v>
      </c>
      <c r="B121" s="29">
        <v>1600700130</v>
      </c>
      <c r="C121" s="32" t="s">
        <v>75</v>
      </c>
      <c r="D121" s="31" t="s">
        <v>125</v>
      </c>
      <c r="E121" s="33">
        <v>115200</v>
      </c>
      <c r="F121" s="33">
        <v>250800</v>
      </c>
      <c r="G121" s="33">
        <v>12000</v>
      </c>
      <c r="H121" s="30">
        <f t="shared" si="1"/>
        <v>378000</v>
      </c>
    </row>
    <row r="122" spans="1:8" ht="35.1" customHeight="1" x14ac:dyDescent="0.35">
      <c r="A122" s="31">
        <v>112</v>
      </c>
      <c r="B122" s="29">
        <v>1600700131</v>
      </c>
      <c r="C122" s="32" t="s">
        <v>126</v>
      </c>
      <c r="D122" s="31" t="s">
        <v>127</v>
      </c>
      <c r="E122" s="33">
        <v>58320</v>
      </c>
      <c r="F122" s="33">
        <v>250800</v>
      </c>
      <c r="G122" s="33"/>
      <c r="H122" s="30">
        <f t="shared" si="1"/>
        <v>309120</v>
      </c>
    </row>
    <row r="123" spans="1:8" ht="35.1" customHeight="1" x14ac:dyDescent="0.35">
      <c r="A123" s="31">
        <v>113</v>
      </c>
      <c r="B123" s="37">
        <v>1600700132</v>
      </c>
      <c r="C123" s="32" t="s">
        <v>126</v>
      </c>
      <c r="D123" s="31" t="s">
        <v>128</v>
      </c>
      <c r="E123" s="33">
        <v>113400</v>
      </c>
      <c r="F123" s="33">
        <v>250800</v>
      </c>
      <c r="G123" s="33"/>
      <c r="H123" s="30">
        <f t="shared" si="1"/>
        <v>364200</v>
      </c>
    </row>
    <row r="124" spans="1:8" ht="35.1" customHeight="1" x14ac:dyDescent="0.35">
      <c r="A124" s="28">
        <v>114</v>
      </c>
      <c r="B124" s="29">
        <v>1600700133</v>
      </c>
      <c r="C124" s="32" t="s">
        <v>126</v>
      </c>
      <c r="D124" s="31" t="s">
        <v>129</v>
      </c>
      <c r="E124" s="33">
        <v>58500</v>
      </c>
      <c r="F124" s="33">
        <v>250800</v>
      </c>
      <c r="G124" s="33"/>
      <c r="H124" s="30">
        <f t="shared" si="1"/>
        <v>309300</v>
      </c>
    </row>
    <row r="125" spans="1:8" ht="35.1" customHeight="1" x14ac:dyDescent="0.35">
      <c r="A125" s="31">
        <v>115</v>
      </c>
      <c r="B125" s="29">
        <v>1600700134</v>
      </c>
      <c r="C125" s="32" t="s">
        <v>126</v>
      </c>
      <c r="D125" s="31" t="s">
        <v>130</v>
      </c>
      <c r="E125" s="33">
        <v>58500</v>
      </c>
      <c r="F125" s="33">
        <v>250800</v>
      </c>
      <c r="G125" s="33">
        <v>52000</v>
      </c>
      <c r="H125" s="30">
        <f t="shared" si="1"/>
        <v>361300</v>
      </c>
    </row>
    <row r="126" spans="1:8" ht="35.1" customHeight="1" x14ac:dyDescent="0.35">
      <c r="A126" s="31">
        <v>116</v>
      </c>
      <c r="B126" s="37">
        <v>1600700135</v>
      </c>
      <c r="C126" s="32" t="s">
        <v>126</v>
      </c>
      <c r="D126" s="31" t="s">
        <v>131</v>
      </c>
      <c r="E126" s="33">
        <v>57600</v>
      </c>
      <c r="F126" s="33">
        <v>250800</v>
      </c>
      <c r="G126" s="33"/>
      <c r="H126" s="30">
        <f t="shared" si="1"/>
        <v>308400</v>
      </c>
    </row>
    <row r="127" spans="1:8" ht="35.1" customHeight="1" x14ac:dyDescent="0.35">
      <c r="A127" s="28">
        <v>117</v>
      </c>
      <c r="B127" s="29">
        <v>1600700136</v>
      </c>
      <c r="C127" s="32" t="s">
        <v>126</v>
      </c>
      <c r="D127" s="31" t="s">
        <v>132</v>
      </c>
      <c r="E127" s="33">
        <v>56700</v>
      </c>
      <c r="F127" s="33">
        <v>250800</v>
      </c>
      <c r="G127" s="33">
        <v>39000</v>
      </c>
      <c r="H127" s="30">
        <f t="shared" si="1"/>
        <v>346500</v>
      </c>
    </row>
    <row r="128" spans="1:8" ht="35.1" customHeight="1" x14ac:dyDescent="0.35">
      <c r="A128" s="31">
        <v>118</v>
      </c>
      <c r="B128" s="29">
        <v>1600700137</v>
      </c>
      <c r="C128" s="32" t="s">
        <v>126</v>
      </c>
      <c r="D128" s="31" t="s">
        <v>133</v>
      </c>
      <c r="E128" s="33">
        <v>113400</v>
      </c>
      <c r="F128" s="33">
        <v>250800</v>
      </c>
      <c r="G128" s="33"/>
      <c r="H128" s="30">
        <f t="shared" si="1"/>
        <v>364200</v>
      </c>
    </row>
    <row r="129" spans="1:8" ht="35.1" customHeight="1" x14ac:dyDescent="0.35">
      <c r="A129" s="31">
        <v>119</v>
      </c>
      <c r="B129" s="29">
        <v>1600700138</v>
      </c>
      <c r="C129" s="32" t="s">
        <v>126</v>
      </c>
      <c r="D129" s="31" t="s">
        <v>134</v>
      </c>
      <c r="E129" s="33">
        <v>119160</v>
      </c>
      <c r="F129" s="33">
        <v>253800</v>
      </c>
      <c r="G129" s="33">
        <v>182000</v>
      </c>
      <c r="H129" s="30">
        <f t="shared" si="1"/>
        <v>554960</v>
      </c>
    </row>
    <row r="130" spans="1:8" ht="35.1" customHeight="1" x14ac:dyDescent="0.35">
      <c r="A130" s="28">
        <v>120</v>
      </c>
      <c r="B130" s="37">
        <v>1600700139</v>
      </c>
      <c r="C130" s="32" t="s">
        <v>126</v>
      </c>
      <c r="D130" s="31" t="s">
        <v>135</v>
      </c>
      <c r="E130" s="33">
        <v>58500</v>
      </c>
      <c r="F130" s="33">
        <v>253800</v>
      </c>
      <c r="G130" s="33"/>
      <c r="H130" s="30">
        <f t="shared" si="1"/>
        <v>312300</v>
      </c>
    </row>
    <row r="131" spans="1:8" ht="35.1" customHeight="1" x14ac:dyDescent="0.35">
      <c r="A131" s="31">
        <v>121</v>
      </c>
      <c r="B131" s="37">
        <v>1600700141</v>
      </c>
      <c r="C131" s="32" t="s">
        <v>126</v>
      </c>
      <c r="D131" s="31" t="s">
        <v>136</v>
      </c>
      <c r="E131" s="33">
        <v>112680</v>
      </c>
      <c r="F131" s="33">
        <v>397200</v>
      </c>
      <c r="G131" s="33"/>
      <c r="H131" s="30">
        <f t="shared" si="1"/>
        <v>509880</v>
      </c>
    </row>
    <row r="132" spans="1:8" ht="35.1" customHeight="1" x14ac:dyDescent="0.35">
      <c r="A132" s="31">
        <v>122</v>
      </c>
      <c r="B132" s="29">
        <v>1600700142</v>
      </c>
      <c r="C132" s="32" t="s">
        <v>126</v>
      </c>
      <c r="D132" s="31" t="s">
        <v>137</v>
      </c>
      <c r="E132" s="33">
        <v>56700</v>
      </c>
      <c r="F132" s="33">
        <v>250800</v>
      </c>
      <c r="G132" s="33"/>
      <c r="H132" s="30">
        <f t="shared" si="1"/>
        <v>307500</v>
      </c>
    </row>
    <row r="133" spans="1:8" ht="35.1" customHeight="1" x14ac:dyDescent="0.35">
      <c r="A133" s="28">
        <v>123</v>
      </c>
      <c r="B133" s="29">
        <v>1600700143</v>
      </c>
      <c r="C133" s="32" t="s">
        <v>126</v>
      </c>
      <c r="D133" s="31" t="s">
        <v>138</v>
      </c>
      <c r="E133" s="33">
        <v>58500</v>
      </c>
      <c r="F133" s="33">
        <v>250800</v>
      </c>
      <c r="G133" s="33"/>
      <c r="H133" s="30">
        <f t="shared" si="1"/>
        <v>309300</v>
      </c>
    </row>
    <row r="134" spans="1:8" ht="35.1" customHeight="1" x14ac:dyDescent="0.35">
      <c r="A134" s="31">
        <v>124</v>
      </c>
      <c r="B134" s="29">
        <v>1600700144</v>
      </c>
      <c r="C134" s="32" t="s">
        <v>126</v>
      </c>
      <c r="D134" s="31" t="s">
        <v>139</v>
      </c>
      <c r="E134" s="33">
        <v>58500</v>
      </c>
      <c r="F134" s="33">
        <v>250800</v>
      </c>
      <c r="G134" s="33"/>
      <c r="H134" s="30">
        <f t="shared" si="1"/>
        <v>309300</v>
      </c>
    </row>
    <row r="135" spans="1:8" ht="35.1" customHeight="1" x14ac:dyDescent="0.35">
      <c r="A135" s="31">
        <v>125</v>
      </c>
      <c r="B135" s="37">
        <v>1600700145</v>
      </c>
      <c r="C135" s="32" t="s">
        <v>126</v>
      </c>
      <c r="D135" s="31" t="s">
        <v>140</v>
      </c>
      <c r="E135" s="33">
        <v>57600</v>
      </c>
      <c r="F135" s="33">
        <v>253800</v>
      </c>
      <c r="G135" s="33"/>
      <c r="H135" s="30">
        <f t="shared" si="1"/>
        <v>311400</v>
      </c>
    </row>
    <row r="136" spans="1:8" ht="35.1" customHeight="1" x14ac:dyDescent="0.35">
      <c r="A136" s="28">
        <v>126</v>
      </c>
      <c r="B136" s="37">
        <v>1600700146</v>
      </c>
      <c r="C136" s="32" t="s">
        <v>126</v>
      </c>
      <c r="D136" s="31" t="s">
        <v>141</v>
      </c>
      <c r="E136" s="33">
        <v>56700</v>
      </c>
      <c r="F136" s="33">
        <v>250800</v>
      </c>
      <c r="G136" s="33"/>
      <c r="H136" s="30">
        <f t="shared" si="1"/>
        <v>307500</v>
      </c>
    </row>
    <row r="137" spans="1:8" ht="35.1" customHeight="1" x14ac:dyDescent="0.35">
      <c r="A137" s="31">
        <v>127</v>
      </c>
      <c r="B137" s="29">
        <v>1600700147</v>
      </c>
      <c r="C137" s="32" t="s">
        <v>126</v>
      </c>
      <c r="D137" s="31" t="s">
        <v>142</v>
      </c>
      <c r="E137" s="33">
        <v>56700</v>
      </c>
      <c r="F137" s="33">
        <v>250800</v>
      </c>
      <c r="G137" s="33"/>
      <c r="H137" s="30">
        <f t="shared" ref="H137:H152" si="2">SUM(E137:G137)</f>
        <v>307500</v>
      </c>
    </row>
    <row r="138" spans="1:8" ht="35.1" customHeight="1" x14ac:dyDescent="0.35">
      <c r="A138" s="31">
        <v>128</v>
      </c>
      <c r="B138" s="29">
        <v>1600700148</v>
      </c>
      <c r="C138" s="32" t="s">
        <v>126</v>
      </c>
      <c r="D138" s="31" t="s">
        <v>143</v>
      </c>
      <c r="E138" s="35"/>
      <c r="F138" s="33">
        <v>250800</v>
      </c>
      <c r="G138" s="33"/>
      <c r="H138" s="30">
        <f t="shared" si="2"/>
        <v>250800</v>
      </c>
    </row>
    <row r="139" spans="1:8" ht="35.1" customHeight="1" x14ac:dyDescent="0.35">
      <c r="A139" s="28">
        <v>129</v>
      </c>
      <c r="B139" s="37">
        <v>1600700149</v>
      </c>
      <c r="C139" s="32" t="s">
        <v>126</v>
      </c>
      <c r="D139" s="31" t="s">
        <v>144</v>
      </c>
      <c r="E139" s="33">
        <v>115200</v>
      </c>
      <c r="F139" s="33">
        <v>250800</v>
      </c>
      <c r="G139" s="33"/>
      <c r="H139" s="30">
        <f t="shared" si="2"/>
        <v>366000</v>
      </c>
    </row>
    <row r="140" spans="1:8" ht="35.1" customHeight="1" x14ac:dyDescent="0.35">
      <c r="A140" s="31">
        <v>130</v>
      </c>
      <c r="B140" s="29">
        <v>1600700150</v>
      </c>
      <c r="C140" s="32" t="s">
        <v>126</v>
      </c>
      <c r="D140" s="31" t="s">
        <v>145</v>
      </c>
      <c r="E140" s="33">
        <v>113400</v>
      </c>
      <c r="F140" s="33">
        <v>250800</v>
      </c>
      <c r="G140" s="33"/>
      <c r="H140" s="30">
        <f t="shared" si="2"/>
        <v>364200</v>
      </c>
    </row>
    <row r="141" spans="1:8" ht="35.1" customHeight="1" x14ac:dyDescent="0.35">
      <c r="A141" s="31">
        <v>131</v>
      </c>
      <c r="B141" s="29">
        <v>1600700151</v>
      </c>
      <c r="C141" s="32" t="s">
        <v>126</v>
      </c>
      <c r="D141" s="31" t="s">
        <v>146</v>
      </c>
      <c r="E141" s="33">
        <v>58140</v>
      </c>
      <c r="F141" s="33">
        <v>250800</v>
      </c>
      <c r="G141" s="33">
        <v>72000</v>
      </c>
      <c r="H141" s="30">
        <f t="shared" si="2"/>
        <v>380940</v>
      </c>
    </row>
    <row r="142" spans="1:8" ht="35.1" customHeight="1" x14ac:dyDescent="0.35">
      <c r="A142" s="28">
        <v>132</v>
      </c>
      <c r="B142" s="29">
        <v>1600700152</v>
      </c>
      <c r="C142" s="32" t="s">
        <v>126</v>
      </c>
      <c r="D142" s="31" t="s">
        <v>147</v>
      </c>
      <c r="E142" s="33">
        <v>58500</v>
      </c>
      <c r="F142" s="33">
        <v>250800</v>
      </c>
      <c r="G142" s="33"/>
      <c r="H142" s="30">
        <f t="shared" si="2"/>
        <v>309300</v>
      </c>
    </row>
    <row r="143" spans="1:8" ht="35.1" customHeight="1" x14ac:dyDescent="0.35">
      <c r="A143" s="31">
        <v>133</v>
      </c>
      <c r="B143" s="29">
        <v>1600700153</v>
      </c>
      <c r="C143" s="32" t="s">
        <v>126</v>
      </c>
      <c r="D143" s="31" t="s">
        <v>148</v>
      </c>
      <c r="E143" s="33">
        <v>56700</v>
      </c>
      <c r="F143" s="33">
        <v>250800</v>
      </c>
      <c r="G143" s="33"/>
      <c r="H143" s="30">
        <f t="shared" si="2"/>
        <v>307500</v>
      </c>
    </row>
    <row r="144" spans="1:8" ht="35.1" customHeight="1" x14ac:dyDescent="0.35">
      <c r="A144" s="31">
        <v>134</v>
      </c>
      <c r="B144" s="29">
        <v>1600700154</v>
      </c>
      <c r="C144" s="32" t="s">
        <v>126</v>
      </c>
      <c r="D144" s="31" t="s">
        <v>149</v>
      </c>
      <c r="E144" s="33">
        <v>115200</v>
      </c>
      <c r="F144" s="33">
        <v>250800</v>
      </c>
      <c r="G144" s="33"/>
      <c r="H144" s="30">
        <f t="shared" si="2"/>
        <v>366000</v>
      </c>
    </row>
    <row r="145" spans="1:10" ht="35.1" customHeight="1" x14ac:dyDescent="0.35">
      <c r="A145" s="28">
        <v>135</v>
      </c>
      <c r="B145" s="29">
        <v>1600700155</v>
      </c>
      <c r="C145" s="32" t="s">
        <v>31</v>
      </c>
      <c r="D145" s="41" t="s">
        <v>50</v>
      </c>
      <c r="E145" s="33">
        <v>115200</v>
      </c>
      <c r="F145" s="33">
        <v>250800</v>
      </c>
      <c r="G145" s="33"/>
      <c r="H145" s="30">
        <f t="shared" si="2"/>
        <v>366000</v>
      </c>
    </row>
    <row r="146" spans="1:10" s="43" customFormat="1" ht="35.1" customHeight="1" x14ac:dyDescent="0.35">
      <c r="A146" s="31">
        <v>136</v>
      </c>
      <c r="B146" s="29">
        <v>1600700162</v>
      </c>
      <c r="C146" s="38" t="s">
        <v>126</v>
      </c>
      <c r="D146" s="39" t="s">
        <v>150</v>
      </c>
      <c r="E146" s="33">
        <v>117000</v>
      </c>
      <c r="F146" s="33">
        <v>253800</v>
      </c>
      <c r="G146" s="33"/>
      <c r="H146" s="30">
        <f t="shared" si="2"/>
        <v>370800</v>
      </c>
      <c r="I146" s="34"/>
      <c r="J146" s="34"/>
    </row>
    <row r="147" spans="1:10" ht="35.1" hidden="1" customHeight="1" x14ac:dyDescent="0.35">
      <c r="A147" s="31">
        <v>138</v>
      </c>
      <c r="B147" s="47">
        <v>1600700163</v>
      </c>
      <c r="C147" s="38" t="s">
        <v>71</v>
      </c>
      <c r="D147" s="39" t="s">
        <v>106</v>
      </c>
      <c r="E147" s="35"/>
      <c r="F147" s="33"/>
      <c r="G147" s="33"/>
      <c r="H147" s="30">
        <f t="shared" si="2"/>
        <v>0</v>
      </c>
    </row>
    <row r="148" spans="1:10" ht="35.1" hidden="1" customHeight="1" x14ac:dyDescent="0.35">
      <c r="A148" s="28">
        <v>138</v>
      </c>
      <c r="B148" s="47">
        <v>1600700164</v>
      </c>
      <c r="C148" s="38" t="s">
        <v>71</v>
      </c>
      <c r="D148" s="39" t="s">
        <v>44</v>
      </c>
      <c r="E148" s="35"/>
      <c r="F148" s="33"/>
      <c r="G148" s="33"/>
      <c r="H148" s="30">
        <f t="shared" si="2"/>
        <v>0</v>
      </c>
    </row>
    <row r="149" spans="1:10" ht="35.1" hidden="1" customHeight="1" x14ac:dyDescent="0.35">
      <c r="A149" s="31">
        <v>139</v>
      </c>
      <c r="B149" s="47">
        <v>1600700165</v>
      </c>
      <c r="C149" s="38" t="s">
        <v>71</v>
      </c>
      <c r="D149" s="39" t="s">
        <v>55</v>
      </c>
      <c r="E149" s="35"/>
      <c r="F149" s="33"/>
      <c r="G149" s="33"/>
      <c r="H149" s="30">
        <f t="shared" si="2"/>
        <v>0</v>
      </c>
    </row>
    <row r="150" spans="1:10" s="48" customFormat="1" ht="35.1" customHeight="1" x14ac:dyDescent="0.35">
      <c r="A150" s="31">
        <v>137</v>
      </c>
      <c r="B150" s="47">
        <v>1600700166</v>
      </c>
      <c r="C150" s="38" t="s">
        <v>126</v>
      </c>
      <c r="D150" s="39" t="s">
        <v>151</v>
      </c>
      <c r="E150" s="33">
        <v>117000</v>
      </c>
      <c r="F150" s="33">
        <v>253800</v>
      </c>
      <c r="G150" s="33"/>
      <c r="H150" s="30">
        <f t="shared" si="2"/>
        <v>370800</v>
      </c>
      <c r="I150" s="34"/>
      <c r="J150" s="34"/>
    </row>
    <row r="151" spans="1:10" s="43" customFormat="1" ht="35.1" customHeight="1" x14ac:dyDescent="0.35">
      <c r="A151" s="28">
        <v>138</v>
      </c>
      <c r="B151" s="47" t="s">
        <v>152</v>
      </c>
      <c r="C151" s="38" t="s">
        <v>126</v>
      </c>
      <c r="D151" s="39" t="s">
        <v>153</v>
      </c>
      <c r="E151" s="33">
        <v>117000</v>
      </c>
      <c r="F151" s="42">
        <v>240000</v>
      </c>
      <c r="G151" s="42"/>
      <c r="H151" s="30">
        <f t="shared" si="2"/>
        <v>357000</v>
      </c>
      <c r="I151" s="34"/>
      <c r="J151" s="34"/>
    </row>
    <row r="152" spans="1:10" ht="35.1" customHeight="1" x14ac:dyDescent="0.35">
      <c r="A152" s="31">
        <v>139</v>
      </c>
      <c r="B152" s="29" t="s">
        <v>154</v>
      </c>
      <c r="C152" s="32" t="s">
        <v>75</v>
      </c>
      <c r="D152" s="31" t="s">
        <v>155</v>
      </c>
      <c r="E152" s="33">
        <v>57600</v>
      </c>
      <c r="F152" s="33">
        <v>253800</v>
      </c>
      <c r="G152" s="33"/>
      <c r="H152" s="30">
        <f t="shared" si="2"/>
        <v>311400</v>
      </c>
    </row>
    <row r="153" spans="1:10" ht="21" hidden="1" customHeight="1" x14ac:dyDescent="0.35">
      <c r="A153" s="49"/>
      <c r="B153" s="50"/>
      <c r="C153" s="51" t="s">
        <v>71</v>
      </c>
      <c r="D153" s="49" t="s">
        <v>52</v>
      </c>
      <c r="E153" s="52"/>
      <c r="F153" s="52"/>
      <c r="G153" s="53"/>
      <c r="H153" s="54" t="e">
        <f>SUM(#REF!)</f>
        <v>#REF!</v>
      </c>
    </row>
    <row r="154" spans="1:10" ht="21" hidden="1" customHeight="1" x14ac:dyDescent="0.35">
      <c r="A154" s="49"/>
      <c r="B154" s="55"/>
      <c r="C154" s="51" t="s">
        <v>29</v>
      </c>
      <c r="D154" s="49" t="s">
        <v>53</v>
      </c>
      <c r="E154" s="52"/>
      <c r="F154" s="52"/>
      <c r="G154" s="52"/>
      <c r="H154" s="56" t="e">
        <f>SUM(#REF!)</f>
        <v>#REF!</v>
      </c>
    </row>
    <row r="155" spans="1:10" ht="21" hidden="1" customHeight="1" x14ac:dyDescent="0.35">
      <c r="A155" s="49"/>
      <c r="B155" s="50"/>
      <c r="C155" s="51" t="s">
        <v>71</v>
      </c>
      <c r="D155" s="49" t="s">
        <v>156</v>
      </c>
      <c r="E155" s="52"/>
      <c r="F155" s="52"/>
      <c r="G155" s="52"/>
      <c r="H155" s="56" t="e">
        <f>SUM(#REF!)</f>
        <v>#REF!</v>
      </c>
    </row>
    <row r="156" spans="1:10" ht="21" hidden="1" customHeight="1" x14ac:dyDescent="0.35">
      <c r="A156" s="49"/>
      <c r="B156" s="50"/>
      <c r="C156" s="51" t="s">
        <v>71</v>
      </c>
      <c r="D156" s="49" t="s">
        <v>157</v>
      </c>
      <c r="E156" s="52"/>
      <c r="F156" s="52"/>
      <c r="G156" s="52"/>
      <c r="H156" s="56" t="e">
        <f>SUM(#REF!)</f>
        <v>#REF!</v>
      </c>
    </row>
    <row r="157" spans="1:10" ht="21" hidden="1" customHeight="1" x14ac:dyDescent="0.35">
      <c r="A157" s="49"/>
      <c r="B157" s="55"/>
      <c r="C157" s="51" t="s">
        <v>158</v>
      </c>
      <c r="D157" s="49" t="s">
        <v>159</v>
      </c>
      <c r="E157" s="52"/>
      <c r="F157" s="52"/>
      <c r="G157" s="52"/>
      <c r="H157" s="56" t="e">
        <f>SUM(#REF!)</f>
        <v>#REF!</v>
      </c>
    </row>
    <row r="158" spans="1:10" ht="21" hidden="1" customHeight="1" x14ac:dyDescent="0.35">
      <c r="A158" s="49"/>
      <c r="B158" s="55"/>
      <c r="C158" s="51" t="s">
        <v>71</v>
      </c>
      <c r="D158" s="49" t="s">
        <v>79</v>
      </c>
      <c r="E158" s="52"/>
      <c r="F158" s="52"/>
      <c r="G158" s="52"/>
      <c r="H158" s="56" t="e">
        <f>SUM(#REF!)</f>
        <v>#REF!</v>
      </c>
    </row>
    <row r="159" spans="1:10" ht="21" hidden="1" customHeight="1" x14ac:dyDescent="0.35">
      <c r="A159" s="49"/>
      <c r="B159" s="55"/>
      <c r="C159" s="51" t="s">
        <v>71</v>
      </c>
      <c r="D159" s="49" t="s">
        <v>81</v>
      </c>
      <c r="E159" s="52"/>
      <c r="F159" s="52"/>
      <c r="G159" s="52"/>
      <c r="H159" s="56" t="e">
        <f>SUM(#REF!)</f>
        <v>#REF!</v>
      </c>
    </row>
    <row r="160" spans="1:10" ht="21" hidden="1" customHeight="1" x14ac:dyDescent="0.35">
      <c r="A160" s="49"/>
      <c r="B160" s="55"/>
      <c r="C160" s="51" t="s">
        <v>71</v>
      </c>
      <c r="D160" s="49" t="s">
        <v>86</v>
      </c>
      <c r="E160" s="52"/>
      <c r="F160" s="52"/>
      <c r="G160" s="52"/>
      <c r="H160" s="56" t="e">
        <f>SUM(#REF!)</f>
        <v>#REF!</v>
      </c>
    </row>
    <row r="161" spans="1:8" ht="21" hidden="1" customHeight="1" x14ac:dyDescent="0.35">
      <c r="A161" s="49"/>
      <c r="B161" s="55"/>
      <c r="C161" s="51" t="s">
        <v>71</v>
      </c>
      <c r="D161" s="49" t="s">
        <v>91</v>
      </c>
      <c r="E161" s="52"/>
      <c r="F161" s="52"/>
      <c r="G161" s="52"/>
      <c r="H161" s="56" t="e">
        <f>SUM(#REF!)</f>
        <v>#REF!</v>
      </c>
    </row>
    <row r="162" spans="1:8" ht="21" hidden="1" customHeight="1" x14ac:dyDescent="0.35">
      <c r="A162" s="49"/>
      <c r="B162" s="55"/>
      <c r="C162" s="51" t="s">
        <v>71</v>
      </c>
      <c r="D162" s="49" t="s">
        <v>95</v>
      </c>
      <c r="E162" s="52"/>
      <c r="F162" s="52"/>
      <c r="G162" s="52"/>
      <c r="H162" s="56" t="e">
        <f>SUM(#REF!)</f>
        <v>#REF!</v>
      </c>
    </row>
    <row r="163" spans="1:8" ht="21" hidden="1" customHeight="1" x14ac:dyDescent="0.35">
      <c r="A163" s="49"/>
      <c r="B163" s="55"/>
      <c r="C163" s="51" t="s">
        <v>71</v>
      </c>
      <c r="D163" s="49" t="s">
        <v>109</v>
      </c>
      <c r="E163" s="52"/>
      <c r="F163" s="52"/>
      <c r="G163" s="52"/>
      <c r="H163" s="56" t="e">
        <f>SUM(#REF!)</f>
        <v>#REF!</v>
      </c>
    </row>
    <row r="164" spans="1:8" ht="21" hidden="1" customHeight="1" x14ac:dyDescent="0.35">
      <c r="A164" s="49"/>
      <c r="B164" s="55"/>
      <c r="C164" s="51" t="s">
        <v>71</v>
      </c>
      <c r="D164" s="49" t="s">
        <v>135</v>
      </c>
      <c r="E164" s="52"/>
      <c r="F164" s="52"/>
      <c r="G164" s="52"/>
      <c r="H164" s="56" t="e">
        <f>SUM(#REF!)</f>
        <v>#REF!</v>
      </c>
    </row>
    <row r="165" spans="1:8" ht="21" hidden="1" customHeight="1" x14ac:dyDescent="0.35">
      <c r="A165" s="49"/>
      <c r="B165" s="55"/>
      <c r="C165" s="51" t="s">
        <v>158</v>
      </c>
      <c r="D165" s="49" t="s">
        <v>160</v>
      </c>
      <c r="E165" s="52"/>
      <c r="F165" s="52"/>
      <c r="G165" s="52"/>
      <c r="H165" s="56" t="e">
        <f>SUM(#REF!)</f>
        <v>#REF!</v>
      </c>
    </row>
    <row r="166" spans="1:8" ht="21" hidden="1" customHeight="1" x14ac:dyDescent="0.35">
      <c r="A166" s="49"/>
      <c r="B166" s="55"/>
      <c r="C166" s="51" t="s">
        <v>158</v>
      </c>
      <c r="D166" s="49" t="s">
        <v>161</v>
      </c>
      <c r="E166" s="52"/>
      <c r="F166" s="52"/>
      <c r="G166" s="52"/>
      <c r="H166" s="56" t="e">
        <f>SUM(#REF!)</f>
        <v>#REF!</v>
      </c>
    </row>
    <row r="167" spans="1:8" ht="21" hidden="1" customHeight="1" x14ac:dyDescent="0.35">
      <c r="A167" s="49"/>
      <c r="B167" s="55"/>
      <c r="C167" s="51" t="s">
        <v>158</v>
      </c>
      <c r="D167" s="49" t="s">
        <v>162</v>
      </c>
      <c r="E167" s="52"/>
      <c r="F167" s="52"/>
      <c r="G167" s="52"/>
      <c r="H167" s="56" t="e">
        <f>SUM(#REF!)</f>
        <v>#REF!</v>
      </c>
    </row>
    <row r="168" spans="1:8" ht="21" hidden="1" customHeight="1" x14ac:dyDescent="0.35">
      <c r="A168" s="49"/>
      <c r="B168" s="55"/>
      <c r="C168" s="51" t="s">
        <v>158</v>
      </c>
      <c r="D168" s="49" t="s">
        <v>163</v>
      </c>
      <c r="E168" s="52"/>
      <c r="F168" s="52"/>
      <c r="G168" s="52"/>
      <c r="H168" s="56" t="e">
        <f>SUM(#REF!)</f>
        <v>#REF!</v>
      </c>
    </row>
    <row r="169" spans="1:8" ht="21" x14ac:dyDescent="0.35">
      <c r="A169" s="57"/>
      <c r="B169" s="58"/>
      <c r="C169" s="59"/>
      <c r="D169" s="60"/>
      <c r="E169" s="61"/>
      <c r="F169" s="61"/>
      <c r="G169" s="61"/>
      <c r="H169" s="62"/>
    </row>
    <row r="170" spans="1:8" ht="21" x14ac:dyDescent="0.35">
      <c r="A170" s="63"/>
      <c r="B170" s="63"/>
      <c r="C170" s="64"/>
      <c r="D170" s="63"/>
      <c r="E170" s="65"/>
      <c r="F170" s="65"/>
      <c r="G170" s="65"/>
      <c r="H170" s="66"/>
    </row>
  </sheetData>
  <autoFilter ref="A1:H168">
    <filterColumn colId="7">
      <filters blank="1">
        <filter val="#REF!"/>
        <filter val="1,088,800.00"/>
        <filter val="1,467,120.00"/>
        <filter val="104,000.00"/>
        <filter val="172,800.00"/>
        <filter val="2,070,000.00"/>
        <filter val="250,800.00"/>
        <filter val="253,800.00"/>
        <filter val="307,500.00"/>
        <filter val="308,400.00"/>
        <filter val="308,940.00"/>
        <filter val="309,120.00"/>
        <filter val="309,300.00"/>
        <filter val="310,500.00"/>
        <filter val="311,400.00"/>
        <filter val="311,940.00"/>
        <filter val="312,120.00"/>
        <filter val="312,300.00"/>
        <filter val="314,280.00"/>
        <filter val="323,380.00"/>
        <filter val="334,400.00"/>
        <filter val="346,500.00"/>
        <filter val="352,380.00"/>
        <filter val="357,000.00"/>
        <filter val="361,300.00"/>
        <filter val="364,200.00"/>
        <filter val="366,000.00"/>
        <filter val="367,200.00"/>
        <filter val="367,800.00"/>
        <filter val="369,000.00"/>
        <filter val="370,800.00"/>
        <filter val="374,760.00"/>
        <filter val="378,000.00"/>
        <filter val="380,940.00"/>
        <filter val="386,940.00"/>
        <filter val="397,380.00"/>
        <filter val="408,300.00"/>
        <filter val="429,300.00"/>
        <filter val="435,540.00"/>
        <filter val="435,900.00"/>
        <filter val="438,780.00"/>
        <filter val="445,080.00"/>
        <filter val="458,540.00"/>
        <filter val="473,600.00"/>
        <filter val="473,700.00"/>
        <filter val="489,960.00"/>
        <filter val="492,600.00"/>
        <filter val="496,200.00"/>
        <filter val="509,880.00"/>
        <filter val="535,200.00"/>
        <filter val="536,610.00"/>
        <filter val="542,780.00"/>
        <filter val="553,620.00"/>
        <filter val="554,700.00"/>
        <filter val="554,960.00"/>
        <filter val="561,300.00"/>
        <filter val="563,100.00"/>
        <filter val="567,180.00"/>
        <filter val="57,600.00"/>
        <filter val="58,140.00"/>
        <filter val="58,320.00"/>
        <filter val="60,300.00"/>
        <filter val="60,828,810.00"/>
        <filter val="609,600.00"/>
        <filter val="619,800.00"/>
        <filter val="622,800.00"/>
        <filter val="623,760.00"/>
        <filter val="628,560.00"/>
        <filter val="641,100.00"/>
        <filter val="683,100.00"/>
        <filter val="698,100.00"/>
        <filter val="716,340.00"/>
        <filter val="719,340.00"/>
        <filter val="722,340.00"/>
        <filter val="730,080.00"/>
        <filter val="742,920.00"/>
        <filter val="743,400.00"/>
        <filter val="749,520.00"/>
        <filter val="752,160.00"/>
        <filter val="862,500.00"/>
        <filter val="882,000.00"/>
        <filter val="916,500.00"/>
        <filter val="รวมจัดสรร"/>
      </filters>
    </filterColumn>
  </autoFilter>
  <mergeCells count="16">
    <mergeCell ref="A2:E2"/>
    <mergeCell ref="G2:H2"/>
    <mergeCell ref="A3:E3"/>
    <mergeCell ref="G3:H3"/>
    <mergeCell ref="A4:E4"/>
    <mergeCell ref="F4:H4"/>
    <mergeCell ref="A10:D10"/>
    <mergeCell ref="E5:F5"/>
    <mergeCell ref="H5:H9"/>
    <mergeCell ref="C6:D6"/>
    <mergeCell ref="E6:E7"/>
    <mergeCell ref="F6:F7"/>
    <mergeCell ref="G6:G7"/>
    <mergeCell ref="E8:G8"/>
    <mergeCell ref="A9:D9"/>
    <mergeCell ref="E9:G9"/>
  </mergeCells>
  <pageMargins left="0.31496062992125984" right="0.19685039370078741" top="0.27559055118110237" bottom="0" header="0.15748031496062992" footer="0.15748031496062992"/>
  <pageSetup paperSize="9" scale="77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31 งบดำเนินงาน</vt:lpstr>
      <vt:lpstr>'ครั้งที่ 31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2023-04-07T07:48:37Z</dcterms:created>
  <dcterms:modified xsi:type="dcterms:W3CDTF">2023-04-07T08:10:00Z</dcterms:modified>
</cp:coreProperties>
</file>