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กมส์\[ข่าว] ลงข่าวกรมราชทัณฑ์\เอกสารลงข่าวประจำปีงบประมาณ\ลงข่าวปีงปม.2565\09 - JUN-02-2565\"/>
    </mc:Choice>
  </mc:AlternateContent>
  <bookViews>
    <workbookView xWindow="0" yWindow="0" windowWidth="16905" windowHeight="5295"/>
  </bookViews>
  <sheets>
    <sheet name="Sheet 1" sheetId="1" r:id="rId1"/>
  </sheets>
  <definedNames>
    <definedName name="_xlnm._FilterDatabase" localSheetId="0" hidden="1">'Sheet 1'!$A$1:$L$53</definedName>
  </definedNames>
  <calcPr calcId="152511"/>
</workbook>
</file>

<file path=xl/calcChain.xml><?xml version="1.0" encoding="utf-8"?>
<calcChain xmlns="http://schemas.openxmlformats.org/spreadsheetml/2006/main">
  <c r="I53" i="1" l="1"/>
  <c r="I51" i="1"/>
  <c r="I49" i="1"/>
  <c r="I45" i="1"/>
  <c r="I43" i="1"/>
  <c r="I41" i="1"/>
  <c r="I38" i="1"/>
  <c r="I36" i="1"/>
  <c r="I33" i="1"/>
  <c r="I31" i="1"/>
  <c r="I11" i="1"/>
  <c r="I8" i="1"/>
  <c r="I3" i="1"/>
</calcChain>
</file>

<file path=xl/sharedStrings.xml><?xml version="1.0" encoding="utf-8"?>
<sst xmlns="http://schemas.openxmlformats.org/spreadsheetml/2006/main" count="376" uniqueCount="149">
  <si>
    <t>การกำหนด</t>
  </si>
  <si>
    <t>เลขที่เอกสาร</t>
  </si>
  <si>
    <t>รหัสจังหวัด</t>
  </si>
  <si>
    <t>วันที่ผ่านรายการ</t>
  </si>
  <si>
    <t>PK</t>
  </si>
  <si>
    <t>การอ้างอิง</t>
  </si>
  <si>
    <t>คีย์อ้างอิง 3</t>
  </si>
  <si>
    <t>ข้อความ</t>
  </si>
  <si>
    <t>●</t>
  </si>
  <si>
    <t>1101010112</t>
  </si>
  <si>
    <t>1600700016</t>
  </si>
  <si>
    <t>2000010532</t>
  </si>
  <si>
    <t>1000</t>
  </si>
  <si>
    <t>CJ</t>
  </si>
  <si>
    <t>20.05.2565</t>
  </si>
  <si>
    <t>50</t>
  </si>
  <si>
    <t>OTH</t>
  </si>
  <si>
    <t>0977286000006685</t>
  </si>
  <si>
    <t>1600700021</t>
  </si>
  <si>
    <t>2000010209</t>
  </si>
  <si>
    <t>09.05.2565</t>
  </si>
  <si>
    <t>CBQ10542309</t>
  </si>
  <si>
    <t>0731031800007092</t>
  </si>
  <si>
    <t>2000010213</t>
  </si>
  <si>
    <t>CBQ10542308</t>
  </si>
  <si>
    <t>0731031800007191</t>
  </si>
  <si>
    <t>2000010438</t>
  </si>
  <si>
    <t>18.05.2565</t>
  </si>
  <si>
    <t>CBQ10476695</t>
  </si>
  <si>
    <t>0737239000008075</t>
  </si>
  <si>
    <t>2000010766</t>
  </si>
  <si>
    <t>27.05.2565</t>
  </si>
  <si>
    <t>CBQ10542316</t>
  </si>
  <si>
    <t>1372116500005785</t>
  </si>
  <si>
    <t>1600700028</t>
  </si>
  <si>
    <t>2000010305</t>
  </si>
  <si>
    <t>3000</t>
  </si>
  <si>
    <t>11.05.2565</t>
  </si>
  <si>
    <t>CSH</t>
  </si>
  <si>
    <t>3279049400011092</t>
  </si>
  <si>
    <t>2000010547</t>
  </si>
  <si>
    <t>3279049700006734</t>
  </si>
  <si>
    <t>1600700029</t>
  </si>
  <si>
    <t>2000010064</t>
  </si>
  <si>
    <t>2400</t>
  </si>
  <si>
    <t>03.05.2565</t>
  </si>
  <si>
    <t>CBQ10008816</t>
  </si>
  <si>
    <t>2145039100001346</t>
  </si>
  <si>
    <t>2000010066</t>
  </si>
  <si>
    <t>CBQ10008801</t>
  </si>
  <si>
    <t>2145039100001247</t>
  </si>
  <si>
    <t>2000010119</t>
  </si>
  <si>
    <t>05.05.2565</t>
  </si>
  <si>
    <t>2145039100001146</t>
  </si>
  <si>
    <t>2000010175</t>
  </si>
  <si>
    <t>06.05.2565</t>
  </si>
  <si>
    <t>2145039100002234</t>
  </si>
  <si>
    <t>2000010220</t>
  </si>
  <si>
    <t>2148185300004241</t>
  </si>
  <si>
    <t>2000010304</t>
  </si>
  <si>
    <t>2148185300005427</t>
  </si>
  <si>
    <t>2000010349</t>
  </si>
  <si>
    <t>12.05.2565</t>
  </si>
  <si>
    <t>2147122300003770</t>
  </si>
  <si>
    <t>2000010403</t>
  </si>
  <si>
    <t>17.05.2565</t>
  </si>
  <si>
    <t>2148185300005629</t>
  </si>
  <si>
    <t>2000010500</t>
  </si>
  <si>
    <t>19.05.2565</t>
  </si>
  <si>
    <t>2147122300002080</t>
  </si>
  <si>
    <t>2000010545</t>
  </si>
  <si>
    <t>2145039100002012</t>
  </si>
  <si>
    <t>2000010601</t>
  </si>
  <si>
    <t>23.05.2565</t>
  </si>
  <si>
    <t>2147122300000690</t>
  </si>
  <si>
    <t>2000010642</t>
  </si>
  <si>
    <t>24.05.2565</t>
  </si>
  <si>
    <t>2148185300004929</t>
  </si>
  <si>
    <t>2000010695</t>
  </si>
  <si>
    <t>25.05.2565</t>
  </si>
  <si>
    <t>2148185300004027</t>
  </si>
  <si>
    <t>2000010696</t>
  </si>
  <si>
    <t>2148185300004126</t>
  </si>
  <si>
    <t>2000010775</t>
  </si>
  <si>
    <t>2148185300005114</t>
  </si>
  <si>
    <t>2000010837</t>
  </si>
  <si>
    <t>30.05.2565</t>
  </si>
  <si>
    <t>2147122300002168</t>
  </si>
  <si>
    <t>2000010873</t>
  </si>
  <si>
    <t>31.05.2565</t>
  </si>
  <si>
    <t>CBQ10174885</t>
  </si>
  <si>
    <t>2148185300003526</t>
  </si>
  <si>
    <t>2000010874</t>
  </si>
  <si>
    <t>2147122300002464</t>
  </si>
  <si>
    <t>2000010875</t>
  </si>
  <si>
    <t>CBQ10475672</t>
  </si>
  <si>
    <t>2148185300003427</t>
  </si>
  <si>
    <t>1600700036</t>
  </si>
  <si>
    <t>2000010853</t>
  </si>
  <si>
    <t>7300</t>
  </si>
  <si>
    <t>7012017500006156</t>
  </si>
  <si>
    <t>1600700049</t>
  </si>
  <si>
    <t>2000010178</t>
  </si>
  <si>
    <t>4100</t>
  </si>
  <si>
    <t>0397254300008959</t>
  </si>
  <si>
    <t>2000010882</t>
  </si>
  <si>
    <t>0397254300010804</t>
  </si>
  <si>
    <t>1600700086</t>
  </si>
  <si>
    <t>2000010878</t>
  </si>
  <si>
    <t>3600</t>
  </si>
  <si>
    <t>2407242800004318</t>
  </si>
  <si>
    <t>1600700087</t>
  </si>
  <si>
    <t>1300011832</t>
  </si>
  <si>
    <t>8600</t>
  </si>
  <si>
    <t>R2</t>
  </si>
  <si>
    <t>40</t>
  </si>
  <si>
    <t>R650000070</t>
  </si>
  <si>
    <t>8037189800000705</t>
  </si>
  <si>
    <t>จัดเก็บเงิน ผตข.ฝากคลัง ตาม บท ลว.31 พค.65</t>
  </si>
  <si>
    <t>2000010904</t>
  </si>
  <si>
    <t>8037189600000705</t>
  </si>
  <si>
    <t>1600700105</t>
  </si>
  <si>
    <t>2000010665</t>
  </si>
  <si>
    <t>6500</t>
  </si>
  <si>
    <t>6024090000001919</t>
  </si>
  <si>
    <t>1600700109</t>
  </si>
  <si>
    <t>2000010224</t>
  </si>
  <si>
    <t>3500</t>
  </si>
  <si>
    <t>3159023100013286</t>
  </si>
  <si>
    <t>1600700115</t>
  </si>
  <si>
    <t>2000010911</t>
  </si>
  <si>
    <t>9000</t>
  </si>
  <si>
    <t>CBC10761992</t>
  </si>
  <si>
    <t>9017140200008190</t>
  </si>
  <si>
    <t>2000010912</t>
  </si>
  <si>
    <t>9017140200008091</t>
  </si>
  <si>
    <t>2000010913</t>
  </si>
  <si>
    <t>9017140200007902</t>
  </si>
  <si>
    <t>1600700148</t>
  </si>
  <si>
    <t>2000010891</t>
  </si>
  <si>
    <t>5800</t>
  </si>
  <si>
    <t>5097187600013405</t>
  </si>
  <si>
    <t>1600700169</t>
  </si>
  <si>
    <t>2000010890</t>
  </si>
  <si>
    <t>3800</t>
  </si>
  <si>
    <t>4477258000009638</t>
  </si>
  <si>
    <t>จำนวนเงิน</t>
  </si>
  <si>
    <t>ประเภท</t>
  </si>
  <si>
    <t>บัญชีแยกประเภท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</si>
</sst>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color indexed="2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M1" sqref="M1"/>
    </sheetView>
  </sheetViews>
  <sheetFormatPr defaultRowHeight="21" x14ac:dyDescent="0.35"/>
  <cols>
    <col min="1" max="1" width="3.625" style="1" customWidth="1"/>
    <col min="2" max="2" width="15.25" style="5" bestFit="1" customWidth="1"/>
    <col min="3" max="3" width="10.875" style="5" bestFit="1" customWidth="1"/>
    <col min="4" max="4" width="11.875" style="5" bestFit="1" customWidth="1"/>
    <col min="5" max="5" width="10.875" style="5" bestFit="1" customWidth="1"/>
    <col min="6" max="6" width="8.5" style="5" bestFit="1" customWidth="1"/>
    <col min="7" max="7" width="14.625" style="5" bestFit="1" customWidth="1"/>
    <col min="8" max="8" width="5" style="5" bestFit="1" customWidth="1"/>
    <col min="9" max="9" width="12.5" style="8" bestFit="1" customWidth="1"/>
    <col min="10" max="10" width="12.25" style="7" bestFit="1" customWidth="1"/>
    <col min="11" max="11" width="17.125" style="7" bestFit="1" customWidth="1"/>
    <col min="12" max="12" width="34.625" style="5" bestFit="1" customWidth="1"/>
    <col min="13" max="16384" width="9" style="1"/>
  </cols>
  <sheetData>
    <row r="1" spans="1:12" x14ac:dyDescent="0.35">
      <c r="A1" s="13"/>
      <c r="B1" s="14" t="s">
        <v>148</v>
      </c>
      <c r="C1" s="14" t="s">
        <v>0</v>
      </c>
      <c r="D1" s="14" t="s">
        <v>1</v>
      </c>
      <c r="E1" s="14" t="s">
        <v>2</v>
      </c>
      <c r="F1" s="14" t="s">
        <v>147</v>
      </c>
      <c r="G1" s="14" t="s">
        <v>3</v>
      </c>
      <c r="H1" s="14" t="s">
        <v>4</v>
      </c>
      <c r="I1" s="14" t="s">
        <v>146</v>
      </c>
      <c r="J1" s="14" t="s">
        <v>5</v>
      </c>
      <c r="K1" s="14" t="s">
        <v>6</v>
      </c>
      <c r="L1" s="14" t="s">
        <v>7</v>
      </c>
    </row>
    <row r="2" spans="1:12" x14ac:dyDescent="0.35">
      <c r="A2" s="2"/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3">
        <v>870000</v>
      </c>
      <c r="J2" s="6" t="s">
        <v>16</v>
      </c>
      <c r="K2" s="6" t="s">
        <v>17</v>
      </c>
      <c r="L2" s="4"/>
    </row>
    <row r="3" spans="1:12" x14ac:dyDescent="0.35">
      <c r="A3" s="9" t="s">
        <v>8</v>
      </c>
      <c r="B3" s="10"/>
      <c r="C3" s="10"/>
      <c r="D3" s="10"/>
      <c r="E3" s="10"/>
      <c r="F3" s="10"/>
      <c r="G3" s="10"/>
      <c r="H3" s="10"/>
      <c r="I3" s="12">
        <f>SUM(I2)</f>
        <v>870000</v>
      </c>
      <c r="J3" s="11"/>
      <c r="K3" s="11"/>
      <c r="L3" s="10"/>
    </row>
    <row r="4" spans="1:12" x14ac:dyDescent="0.35">
      <c r="A4" s="2"/>
      <c r="B4" s="4" t="s">
        <v>9</v>
      </c>
      <c r="C4" s="4" t="s">
        <v>18</v>
      </c>
      <c r="D4" s="4" t="s">
        <v>19</v>
      </c>
      <c r="E4" s="4" t="s">
        <v>12</v>
      </c>
      <c r="F4" s="4" t="s">
        <v>13</v>
      </c>
      <c r="G4" s="4" t="s">
        <v>20</v>
      </c>
      <c r="H4" s="4" t="s">
        <v>15</v>
      </c>
      <c r="I4" s="3">
        <v>662</v>
      </c>
      <c r="J4" s="6" t="s">
        <v>21</v>
      </c>
      <c r="K4" s="6" t="s">
        <v>22</v>
      </c>
      <c r="L4" s="4"/>
    </row>
    <row r="5" spans="1:12" x14ac:dyDescent="0.35">
      <c r="A5" s="2"/>
      <c r="B5" s="4" t="s">
        <v>9</v>
      </c>
      <c r="C5" s="4" t="s">
        <v>18</v>
      </c>
      <c r="D5" s="4" t="s">
        <v>23</v>
      </c>
      <c r="E5" s="4" t="s">
        <v>12</v>
      </c>
      <c r="F5" s="4" t="s">
        <v>13</v>
      </c>
      <c r="G5" s="4" t="s">
        <v>20</v>
      </c>
      <c r="H5" s="4" t="s">
        <v>15</v>
      </c>
      <c r="I5" s="3">
        <v>1492.01</v>
      </c>
      <c r="J5" s="6" t="s">
        <v>24</v>
      </c>
      <c r="K5" s="6" t="s">
        <v>25</v>
      </c>
      <c r="L5" s="4"/>
    </row>
    <row r="6" spans="1:12" x14ac:dyDescent="0.35">
      <c r="A6" s="2"/>
      <c r="B6" s="4" t="s">
        <v>9</v>
      </c>
      <c r="C6" s="4" t="s">
        <v>18</v>
      </c>
      <c r="D6" s="4" t="s">
        <v>26</v>
      </c>
      <c r="E6" s="4" t="s">
        <v>12</v>
      </c>
      <c r="F6" s="4" t="s">
        <v>13</v>
      </c>
      <c r="G6" s="4" t="s">
        <v>27</v>
      </c>
      <c r="H6" s="4" t="s">
        <v>15</v>
      </c>
      <c r="I6" s="3">
        <v>83475.16</v>
      </c>
      <c r="J6" s="6" t="s">
        <v>28</v>
      </c>
      <c r="K6" s="6" t="s">
        <v>29</v>
      </c>
      <c r="L6" s="4"/>
    </row>
    <row r="7" spans="1:12" x14ac:dyDescent="0.35">
      <c r="A7" s="2"/>
      <c r="B7" s="4" t="s">
        <v>9</v>
      </c>
      <c r="C7" s="4" t="s">
        <v>18</v>
      </c>
      <c r="D7" s="4" t="s">
        <v>30</v>
      </c>
      <c r="E7" s="4" t="s">
        <v>12</v>
      </c>
      <c r="F7" s="4" t="s">
        <v>13</v>
      </c>
      <c r="G7" s="4" t="s">
        <v>31</v>
      </c>
      <c r="H7" s="4" t="s">
        <v>15</v>
      </c>
      <c r="I7" s="3">
        <v>177</v>
      </c>
      <c r="J7" s="6" t="s">
        <v>32</v>
      </c>
      <c r="K7" s="6" t="s">
        <v>33</v>
      </c>
      <c r="L7" s="4"/>
    </row>
    <row r="8" spans="1:12" x14ac:dyDescent="0.35">
      <c r="A8" s="9" t="s">
        <v>8</v>
      </c>
      <c r="B8" s="10"/>
      <c r="C8" s="10"/>
      <c r="D8" s="10"/>
      <c r="E8" s="10"/>
      <c r="F8" s="10"/>
      <c r="G8" s="10"/>
      <c r="H8" s="10"/>
      <c r="I8" s="12">
        <f>SUM(I4:I7)</f>
        <v>85806.17</v>
      </c>
      <c r="J8" s="11"/>
      <c r="K8" s="11"/>
      <c r="L8" s="10"/>
    </row>
    <row r="9" spans="1:12" x14ac:dyDescent="0.35">
      <c r="A9" s="2"/>
      <c r="B9" s="4" t="s">
        <v>9</v>
      </c>
      <c r="C9" s="4" t="s">
        <v>34</v>
      </c>
      <c r="D9" s="4" t="s">
        <v>35</v>
      </c>
      <c r="E9" s="4" t="s">
        <v>36</v>
      </c>
      <c r="F9" s="4" t="s">
        <v>13</v>
      </c>
      <c r="G9" s="4" t="s">
        <v>37</v>
      </c>
      <c r="H9" s="4" t="s">
        <v>15</v>
      </c>
      <c r="I9" s="3">
        <v>35522</v>
      </c>
      <c r="J9" s="6" t="s">
        <v>38</v>
      </c>
      <c r="K9" s="6" t="s">
        <v>39</v>
      </c>
      <c r="L9" s="4"/>
    </row>
    <row r="10" spans="1:12" x14ac:dyDescent="0.35">
      <c r="A10" s="2"/>
      <c r="B10" s="4" t="s">
        <v>9</v>
      </c>
      <c r="C10" s="4" t="s">
        <v>34</v>
      </c>
      <c r="D10" s="4" t="s">
        <v>40</v>
      </c>
      <c r="E10" s="4" t="s">
        <v>36</v>
      </c>
      <c r="F10" s="4" t="s">
        <v>13</v>
      </c>
      <c r="G10" s="4" t="s">
        <v>14</v>
      </c>
      <c r="H10" s="4" t="s">
        <v>15</v>
      </c>
      <c r="I10" s="3">
        <v>2490</v>
      </c>
      <c r="J10" s="6" t="s">
        <v>38</v>
      </c>
      <c r="K10" s="6" t="s">
        <v>41</v>
      </c>
      <c r="L10" s="4"/>
    </row>
    <row r="11" spans="1:12" x14ac:dyDescent="0.35">
      <c r="A11" s="9" t="s">
        <v>8</v>
      </c>
      <c r="B11" s="10"/>
      <c r="C11" s="10"/>
      <c r="D11" s="10"/>
      <c r="E11" s="10"/>
      <c r="F11" s="10"/>
      <c r="G11" s="10"/>
      <c r="H11" s="10"/>
      <c r="I11" s="12">
        <f>SUM(I9:I10)</f>
        <v>38012</v>
      </c>
      <c r="J11" s="11"/>
      <c r="K11" s="11"/>
      <c r="L11" s="10"/>
    </row>
    <row r="12" spans="1:12" x14ac:dyDescent="0.35">
      <c r="A12" s="2"/>
      <c r="B12" s="4" t="s">
        <v>9</v>
      </c>
      <c r="C12" s="4" t="s">
        <v>42</v>
      </c>
      <c r="D12" s="4" t="s">
        <v>43</v>
      </c>
      <c r="E12" s="4" t="s">
        <v>44</v>
      </c>
      <c r="F12" s="4" t="s">
        <v>13</v>
      </c>
      <c r="G12" s="4" t="s">
        <v>45</v>
      </c>
      <c r="H12" s="4" t="s">
        <v>15</v>
      </c>
      <c r="I12" s="3">
        <v>800</v>
      </c>
      <c r="J12" s="6" t="s">
        <v>46</v>
      </c>
      <c r="K12" s="6" t="s">
        <v>47</v>
      </c>
      <c r="L12" s="4"/>
    </row>
    <row r="13" spans="1:12" x14ac:dyDescent="0.35">
      <c r="A13" s="2"/>
      <c r="B13" s="4" t="s">
        <v>9</v>
      </c>
      <c r="C13" s="4" t="s">
        <v>42</v>
      </c>
      <c r="D13" s="4" t="s">
        <v>48</v>
      </c>
      <c r="E13" s="4" t="s">
        <v>44</v>
      </c>
      <c r="F13" s="4" t="s">
        <v>13</v>
      </c>
      <c r="G13" s="4" t="s">
        <v>45</v>
      </c>
      <c r="H13" s="4" t="s">
        <v>15</v>
      </c>
      <c r="I13" s="3">
        <v>2116</v>
      </c>
      <c r="J13" s="6" t="s">
        <v>49</v>
      </c>
      <c r="K13" s="6" t="s">
        <v>50</v>
      </c>
      <c r="L13" s="4"/>
    </row>
    <row r="14" spans="1:12" x14ac:dyDescent="0.35">
      <c r="A14" s="2"/>
      <c r="B14" s="4" t="s">
        <v>9</v>
      </c>
      <c r="C14" s="4" t="s">
        <v>42</v>
      </c>
      <c r="D14" s="4" t="s">
        <v>51</v>
      </c>
      <c r="E14" s="4" t="s">
        <v>44</v>
      </c>
      <c r="F14" s="4" t="s">
        <v>13</v>
      </c>
      <c r="G14" s="4" t="s">
        <v>52</v>
      </c>
      <c r="H14" s="4" t="s">
        <v>15</v>
      </c>
      <c r="I14" s="3">
        <v>250000</v>
      </c>
      <c r="J14" s="6" t="s">
        <v>38</v>
      </c>
      <c r="K14" s="6" t="s">
        <v>53</v>
      </c>
      <c r="L14" s="4"/>
    </row>
    <row r="15" spans="1:12" x14ac:dyDescent="0.35">
      <c r="A15" s="2"/>
      <c r="B15" s="4" t="s">
        <v>9</v>
      </c>
      <c r="C15" s="4" t="s">
        <v>42</v>
      </c>
      <c r="D15" s="4" t="s">
        <v>54</v>
      </c>
      <c r="E15" s="4" t="s">
        <v>44</v>
      </c>
      <c r="F15" s="4" t="s">
        <v>13</v>
      </c>
      <c r="G15" s="4" t="s">
        <v>55</v>
      </c>
      <c r="H15" s="4" t="s">
        <v>15</v>
      </c>
      <c r="I15" s="3">
        <v>140000</v>
      </c>
      <c r="J15" s="6" t="s">
        <v>38</v>
      </c>
      <c r="K15" s="6" t="s">
        <v>56</v>
      </c>
      <c r="L15" s="4"/>
    </row>
    <row r="16" spans="1:12" x14ac:dyDescent="0.35">
      <c r="A16" s="2"/>
      <c r="B16" s="4" t="s">
        <v>9</v>
      </c>
      <c r="C16" s="4" t="s">
        <v>42</v>
      </c>
      <c r="D16" s="4" t="s">
        <v>57</v>
      </c>
      <c r="E16" s="4" t="s">
        <v>44</v>
      </c>
      <c r="F16" s="4" t="s">
        <v>13</v>
      </c>
      <c r="G16" s="4" t="s">
        <v>20</v>
      </c>
      <c r="H16" s="4" t="s">
        <v>15</v>
      </c>
      <c r="I16" s="3">
        <v>280000</v>
      </c>
      <c r="J16" s="6" t="s">
        <v>38</v>
      </c>
      <c r="K16" s="6" t="s">
        <v>58</v>
      </c>
      <c r="L16" s="4"/>
    </row>
    <row r="17" spans="1:12" x14ac:dyDescent="0.35">
      <c r="A17" s="2"/>
      <c r="B17" s="4" t="s">
        <v>9</v>
      </c>
      <c r="C17" s="4" t="s">
        <v>42</v>
      </c>
      <c r="D17" s="4" t="s">
        <v>59</v>
      </c>
      <c r="E17" s="4" t="s">
        <v>44</v>
      </c>
      <c r="F17" s="4" t="s">
        <v>13</v>
      </c>
      <c r="G17" s="4" t="s">
        <v>37</v>
      </c>
      <c r="H17" s="4" t="s">
        <v>15</v>
      </c>
      <c r="I17" s="3">
        <v>150000</v>
      </c>
      <c r="J17" s="6" t="s">
        <v>38</v>
      </c>
      <c r="K17" s="6" t="s">
        <v>60</v>
      </c>
      <c r="L17" s="4"/>
    </row>
    <row r="18" spans="1:12" x14ac:dyDescent="0.35">
      <c r="A18" s="2"/>
      <c r="B18" s="4" t="s">
        <v>9</v>
      </c>
      <c r="C18" s="4" t="s">
        <v>42</v>
      </c>
      <c r="D18" s="4" t="s">
        <v>61</v>
      </c>
      <c r="E18" s="4" t="s">
        <v>44</v>
      </c>
      <c r="F18" s="4" t="s">
        <v>13</v>
      </c>
      <c r="G18" s="4" t="s">
        <v>62</v>
      </c>
      <c r="H18" s="4" t="s">
        <v>15</v>
      </c>
      <c r="I18" s="3">
        <v>180000</v>
      </c>
      <c r="J18" s="6" t="s">
        <v>38</v>
      </c>
      <c r="K18" s="6" t="s">
        <v>63</v>
      </c>
      <c r="L18" s="4"/>
    </row>
    <row r="19" spans="1:12" x14ac:dyDescent="0.35">
      <c r="A19" s="2"/>
      <c r="B19" s="4" t="s">
        <v>9</v>
      </c>
      <c r="C19" s="4" t="s">
        <v>42</v>
      </c>
      <c r="D19" s="4" t="s">
        <v>64</v>
      </c>
      <c r="E19" s="4" t="s">
        <v>44</v>
      </c>
      <c r="F19" s="4" t="s">
        <v>13</v>
      </c>
      <c r="G19" s="4" t="s">
        <v>65</v>
      </c>
      <c r="H19" s="4" t="s">
        <v>15</v>
      </c>
      <c r="I19" s="3">
        <v>410000</v>
      </c>
      <c r="J19" s="6" t="s">
        <v>38</v>
      </c>
      <c r="K19" s="6" t="s">
        <v>66</v>
      </c>
      <c r="L19" s="4"/>
    </row>
    <row r="20" spans="1:12" x14ac:dyDescent="0.35">
      <c r="A20" s="2"/>
      <c r="B20" s="4" t="s">
        <v>9</v>
      </c>
      <c r="C20" s="4" t="s">
        <v>42</v>
      </c>
      <c r="D20" s="4" t="s">
        <v>67</v>
      </c>
      <c r="E20" s="4" t="s">
        <v>44</v>
      </c>
      <c r="F20" s="4" t="s">
        <v>13</v>
      </c>
      <c r="G20" s="4" t="s">
        <v>68</v>
      </c>
      <c r="H20" s="4" t="s">
        <v>15</v>
      </c>
      <c r="I20" s="3">
        <v>145000</v>
      </c>
      <c r="J20" s="6" t="s">
        <v>38</v>
      </c>
      <c r="K20" s="6" t="s">
        <v>69</v>
      </c>
      <c r="L20" s="4"/>
    </row>
    <row r="21" spans="1:12" x14ac:dyDescent="0.35">
      <c r="A21" s="2"/>
      <c r="B21" s="4" t="s">
        <v>9</v>
      </c>
      <c r="C21" s="4" t="s">
        <v>42</v>
      </c>
      <c r="D21" s="4" t="s">
        <v>70</v>
      </c>
      <c r="E21" s="4" t="s">
        <v>44</v>
      </c>
      <c r="F21" s="4" t="s">
        <v>13</v>
      </c>
      <c r="G21" s="4" t="s">
        <v>14</v>
      </c>
      <c r="H21" s="4" t="s">
        <v>15</v>
      </c>
      <c r="I21" s="3">
        <v>240000</v>
      </c>
      <c r="J21" s="6" t="s">
        <v>38</v>
      </c>
      <c r="K21" s="6" t="s">
        <v>71</v>
      </c>
      <c r="L21" s="4"/>
    </row>
    <row r="22" spans="1:12" x14ac:dyDescent="0.35">
      <c r="A22" s="2"/>
      <c r="B22" s="4" t="s">
        <v>9</v>
      </c>
      <c r="C22" s="4" t="s">
        <v>42</v>
      </c>
      <c r="D22" s="4" t="s">
        <v>72</v>
      </c>
      <c r="E22" s="4" t="s">
        <v>44</v>
      </c>
      <c r="F22" s="4" t="s">
        <v>13</v>
      </c>
      <c r="G22" s="4" t="s">
        <v>73</v>
      </c>
      <c r="H22" s="4" t="s">
        <v>15</v>
      </c>
      <c r="I22" s="3">
        <v>190000</v>
      </c>
      <c r="J22" s="6" t="s">
        <v>38</v>
      </c>
      <c r="K22" s="6" t="s">
        <v>74</v>
      </c>
      <c r="L22" s="4"/>
    </row>
    <row r="23" spans="1:12" x14ac:dyDescent="0.35">
      <c r="A23" s="2"/>
      <c r="B23" s="4" t="s">
        <v>9</v>
      </c>
      <c r="C23" s="4" t="s">
        <v>42</v>
      </c>
      <c r="D23" s="4" t="s">
        <v>75</v>
      </c>
      <c r="E23" s="4" t="s">
        <v>44</v>
      </c>
      <c r="F23" s="4" t="s">
        <v>13</v>
      </c>
      <c r="G23" s="4" t="s">
        <v>76</v>
      </c>
      <c r="H23" s="4" t="s">
        <v>15</v>
      </c>
      <c r="I23" s="3">
        <v>160000</v>
      </c>
      <c r="J23" s="6" t="s">
        <v>38</v>
      </c>
      <c r="K23" s="6" t="s">
        <v>77</v>
      </c>
      <c r="L23" s="4"/>
    </row>
    <row r="24" spans="1:12" x14ac:dyDescent="0.35">
      <c r="A24" s="2"/>
      <c r="B24" s="4" t="s">
        <v>9</v>
      </c>
      <c r="C24" s="4" t="s">
        <v>42</v>
      </c>
      <c r="D24" s="4" t="s">
        <v>78</v>
      </c>
      <c r="E24" s="4" t="s">
        <v>44</v>
      </c>
      <c r="F24" s="4" t="s">
        <v>13</v>
      </c>
      <c r="G24" s="4" t="s">
        <v>79</v>
      </c>
      <c r="H24" s="4" t="s">
        <v>15</v>
      </c>
      <c r="I24" s="3">
        <v>15585</v>
      </c>
      <c r="J24" s="6" t="s">
        <v>38</v>
      </c>
      <c r="K24" s="6" t="s">
        <v>80</v>
      </c>
      <c r="L24" s="4"/>
    </row>
    <row r="25" spans="1:12" x14ac:dyDescent="0.35">
      <c r="A25" s="2"/>
      <c r="B25" s="4" t="s">
        <v>9</v>
      </c>
      <c r="C25" s="4" t="s">
        <v>42</v>
      </c>
      <c r="D25" s="4" t="s">
        <v>81</v>
      </c>
      <c r="E25" s="4" t="s">
        <v>44</v>
      </c>
      <c r="F25" s="4" t="s">
        <v>13</v>
      </c>
      <c r="G25" s="4" t="s">
        <v>79</v>
      </c>
      <c r="H25" s="4" t="s">
        <v>15</v>
      </c>
      <c r="I25" s="3">
        <v>80000</v>
      </c>
      <c r="J25" s="6" t="s">
        <v>38</v>
      </c>
      <c r="K25" s="6" t="s">
        <v>82</v>
      </c>
      <c r="L25" s="4"/>
    </row>
    <row r="26" spans="1:12" x14ac:dyDescent="0.35">
      <c r="A26" s="2"/>
      <c r="B26" s="4" t="s">
        <v>9</v>
      </c>
      <c r="C26" s="4" t="s">
        <v>42</v>
      </c>
      <c r="D26" s="4" t="s">
        <v>83</v>
      </c>
      <c r="E26" s="4" t="s">
        <v>44</v>
      </c>
      <c r="F26" s="4" t="s">
        <v>13</v>
      </c>
      <c r="G26" s="4" t="s">
        <v>31</v>
      </c>
      <c r="H26" s="4" t="s">
        <v>15</v>
      </c>
      <c r="I26" s="3">
        <v>190000</v>
      </c>
      <c r="J26" s="6" t="s">
        <v>38</v>
      </c>
      <c r="K26" s="6" t="s">
        <v>84</v>
      </c>
      <c r="L26" s="4"/>
    </row>
    <row r="27" spans="1:12" x14ac:dyDescent="0.35">
      <c r="A27" s="2"/>
      <c r="B27" s="4" t="s">
        <v>9</v>
      </c>
      <c r="C27" s="4" t="s">
        <v>42</v>
      </c>
      <c r="D27" s="4" t="s">
        <v>85</v>
      </c>
      <c r="E27" s="4" t="s">
        <v>44</v>
      </c>
      <c r="F27" s="4" t="s">
        <v>13</v>
      </c>
      <c r="G27" s="4" t="s">
        <v>86</v>
      </c>
      <c r="H27" s="4" t="s">
        <v>15</v>
      </c>
      <c r="I27" s="3">
        <v>90000</v>
      </c>
      <c r="J27" s="6" t="s">
        <v>38</v>
      </c>
      <c r="K27" s="6" t="s">
        <v>87</v>
      </c>
      <c r="L27" s="4"/>
    </row>
    <row r="28" spans="1:12" x14ac:dyDescent="0.35">
      <c r="A28" s="2"/>
      <c r="B28" s="4" t="s">
        <v>9</v>
      </c>
      <c r="C28" s="4" t="s">
        <v>42</v>
      </c>
      <c r="D28" s="4" t="s">
        <v>88</v>
      </c>
      <c r="E28" s="4" t="s">
        <v>44</v>
      </c>
      <c r="F28" s="4" t="s">
        <v>13</v>
      </c>
      <c r="G28" s="4" t="s">
        <v>89</v>
      </c>
      <c r="H28" s="4" t="s">
        <v>15</v>
      </c>
      <c r="I28" s="3">
        <v>1038</v>
      </c>
      <c r="J28" s="6" t="s">
        <v>90</v>
      </c>
      <c r="K28" s="6" t="s">
        <v>91</v>
      </c>
      <c r="L28" s="4"/>
    </row>
    <row r="29" spans="1:12" x14ac:dyDescent="0.35">
      <c r="A29" s="2"/>
      <c r="B29" s="4" t="s">
        <v>9</v>
      </c>
      <c r="C29" s="4" t="s">
        <v>42</v>
      </c>
      <c r="D29" s="4" t="s">
        <v>92</v>
      </c>
      <c r="E29" s="4" t="s">
        <v>44</v>
      </c>
      <c r="F29" s="4" t="s">
        <v>13</v>
      </c>
      <c r="G29" s="4" t="s">
        <v>89</v>
      </c>
      <c r="H29" s="4" t="s">
        <v>15</v>
      </c>
      <c r="I29" s="3">
        <v>80000</v>
      </c>
      <c r="J29" s="6" t="s">
        <v>38</v>
      </c>
      <c r="K29" s="6" t="s">
        <v>93</v>
      </c>
      <c r="L29" s="4"/>
    </row>
    <row r="30" spans="1:12" x14ac:dyDescent="0.35">
      <c r="A30" s="2"/>
      <c r="B30" s="4" t="s">
        <v>9</v>
      </c>
      <c r="C30" s="4" t="s">
        <v>42</v>
      </c>
      <c r="D30" s="4" t="s">
        <v>94</v>
      </c>
      <c r="E30" s="4" t="s">
        <v>44</v>
      </c>
      <c r="F30" s="4" t="s">
        <v>13</v>
      </c>
      <c r="G30" s="4" t="s">
        <v>89</v>
      </c>
      <c r="H30" s="4" t="s">
        <v>15</v>
      </c>
      <c r="I30" s="3">
        <v>4993</v>
      </c>
      <c r="J30" s="6" t="s">
        <v>95</v>
      </c>
      <c r="K30" s="6" t="s">
        <v>96</v>
      </c>
      <c r="L30" s="4"/>
    </row>
    <row r="31" spans="1:12" x14ac:dyDescent="0.35">
      <c r="A31" s="9" t="s">
        <v>8</v>
      </c>
      <c r="B31" s="10"/>
      <c r="C31" s="10"/>
      <c r="D31" s="10"/>
      <c r="E31" s="10"/>
      <c r="F31" s="10"/>
      <c r="G31" s="10"/>
      <c r="H31" s="10"/>
      <c r="I31" s="12">
        <f>SUM(I12:I30)</f>
        <v>2609532</v>
      </c>
      <c r="J31" s="11"/>
      <c r="K31" s="11"/>
      <c r="L31" s="10"/>
    </row>
    <row r="32" spans="1:12" x14ac:dyDescent="0.35">
      <c r="A32" s="2"/>
      <c r="B32" s="4" t="s">
        <v>9</v>
      </c>
      <c r="C32" s="4" t="s">
        <v>97</v>
      </c>
      <c r="D32" s="4" t="s">
        <v>98</v>
      </c>
      <c r="E32" s="4" t="s">
        <v>99</v>
      </c>
      <c r="F32" s="4" t="s">
        <v>13</v>
      </c>
      <c r="G32" s="4" t="s">
        <v>86</v>
      </c>
      <c r="H32" s="4" t="s">
        <v>15</v>
      </c>
      <c r="I32" s="3">
        <v>40</v>
      </c>
      <c r="J32" s="6" t="s">
        <v>38</v>
      </c>
      <c r="K32" s="6" t="s">
        <v>100</v>
      </c>
      <c r="L32" s="4"/>
    </row>
    <row r="33" spans="1:12" x14ac:dyDescent="0.35">
      <c r="A33" s="9" t="s">
        <v>8</v>
      </c>
      <c r="B33" s="10"/>
      <c r="C33" s="10"/>
      <c r="D33" s="10"/>
      <c r="E33" s="10"/>
      <c r="F33" s="10"/>
      <c r="G33" s="10"/>
      <c r="H33" s="10"/>
      <c r="I33" s="12">
        <f>SUM(I32)</f>
        <v>40</v>
      </c>
      <c r="J33" s="11"/>
      <c r="K33" s="11"/>
      <c r="L33" s="10"/>
    </row>
    <row r="34" spans="1:12" x14ac:dyDescent="0.35">
      <c r="A34" s="2"/>
      <c r="B34" s="4" t="s">
        <v>9</v>
      </c>
      <c r="C34" s="4" t="s">
        <v>101</v>
      </c>
      <c r="D34" s="4" t="s">
        <v>102</v>
      </c>
      <c r="E34" s="4" t="s">
        <v>103</v>
      </c>
      <c r="F34" s="4" t="s">
        <v>13</v>
      </c>
      <c r="G34" s="4" t="s">
        <v>55</v>
      </c>
      <c r="H34" s="4" t="s">
        <v>15</v>
      </c>
      <c r="I34" s="3">
        <v>644</v>
      </c>
      <c r="J34" s="6" t="s">
        <v>38</v>
      </c>
      <c r="K34" s="6" t="s">
        <v>104</v>
      </c>
      <c r="L34" s="4"/>
    </row>
    <row r="35" spans="1:12" x14ac:dyDescent="0.35">
      <c r="A35" s="2"/>
      <c r="B35" s="4" t="s">
        <v>9</v>
      </c>
      <c r="C35" s="4" t="s">
        <v>101</v>
      </c>
      <c r="D35" s="4" t="s">
        <v>105</v>
      </c>
      <c r="E35" s="4" t="s">
        <v>103</v>
      </c>
      <c r="F35" s="4" t="s">
        <v>13</v>
      </c>
      <c r="G35" s="4" t="s">
        <v>89</v>
      </c>
      <c r="H35" s="4" t="s">
        <v>15</v>
      </c>
      <c r="I35" s="3">
        <v>15775</v>
      </c>
      <c r="J35" s="6" t="s">
        <v>38</v>
      </c>
      <c r="K35" s="6" t="s">
        <v>106</v>
      </c>
      <c r="L35" s="4"/>
    </row>
    <row r="36" spans="1:12" x14ac:dyDescent="0.35">
      <c r="A36" s="9" t="s">
        <v>8</v>
      </c>
      <c r="B36" s="10"/>
      <c r="C36" s="10"/>
      <c r="D36" s="10"/>
      <c r="E36" s="10"/>
      <c r="F36" s="10"/>
      <c r="G36" s="10"/>
      <c r="H36" s="10"/>
      <c r="I36" s="12">
        <f>SUM(I34:I35)</f>
        <v>16419</v>
      </c>
      <c r="J36" s="11"/>
      <c r="K36" s="11"/>
      <c r="L36" s="10"/>
    </row>
    <row r="37" spans="1:12" x14ac:dyDescent="0.35">
      <c r="A37" s="2"/>
      <c r="B37" s="4" t="s">
        <v>9</v>
      </c>
      <c r="C37" s="4" t="s">
        <v>107</v>
      </c>
      <c r="D37" s="4" t="s">
        <v>108</v>
      </c>
      <c r="E37" s="4" t="s">
        <v>109</v>
      </c>
      <c r="F37" s="4" t="s">
        <v>13</v>
      </c>
      <c r="G37" s="4" t="s">
        <v>89</v>
      </c>
      <c r="H37" s="4" t="s">
        <v>15</v>
      </c>
      <c r="I37" s="3">
        <v>263350.45</v>
      </c>
      <c r="J37" s="6" t="s">
        <v>38</v>
      </c>
      <c r="K37" s="6" t="s">
        <v>110</v>
      </c>
      <c r="L37" s="4"/>
    </row>
    <row r="38" spans="1:12" x14ac:dyDescent="0.35">
      <c r="A38" s="9" t="s">
        <v>8</v>
      </c>
      <c r="B38" s="10"/>
      <c r="C38" s="10"/>
      <c r="D38" s="10"/>
      <c r="E38" s="10"/>
      <c r="F38" s="10"/>
      <c r="G38" s="10"/>
      <c r="H38" s="10"/>
      <c r="I38" s="12">
        <f>SUM(I37)</f>
        <v>263350.45</v>
      </c>
      <c r="J38" s="11"/>
      <c r="K38" s="11"/>
      <c r="L38" s="10"/>
    </row>
    <row r="39" spans="1:12" x14ac:dyDescent="0.35">
      <c r="A39" s="2"/>
      <c r="B39" s="4" t="s">
        <v>9</v>
      </c>
      <c r="C39" s="4" t="s">
        <v>111</v>
      </c>
      <c r="D39" s="4" t="s">
        <v>112</v>
      </c>
      <c r="E39" s="4" t="s">
        <v>113</v>
      </c>
      <c r="F39" s="4" t="s">
        <v>114</v>
      </c>
      <c r="G39" s="4" t="s">
        <v>89</v>
      </c>
      <c r="H39" s="4" t="s">
        <v>115</v>
      </c>
      <c r="I39" s="3">
        <v>-267787</v>
      </c>
      <c r="J39" s="6" t="s">
        <v>116</v>
      </c>
      <c r="K39" s="6" t="s">
        <v>117</v>
      </c>
      <c r="L39" s="4" t="s">
        <v>118</v>
      </c>
    </row>
    <row r="40" spans="1:12" x14ac:dyDescent="0.35">
      <c r="A40" s="2"/>
      <c r="B40" s="4" t="s">
        <v>9</v>
      </c>
      <c r="C40" s="4" t="s">
        <v>111</v>
      </c>
      <c r="D40" s="4" t="s">
        <v>119</v>
      </c>
      <c r="E40" s="4" t="s">
        <v>113</v>
      </c>
      <c r="F40" s="4" t="s">
        <v>13</v>
      </c>
      <c r="G40" s="4" t="s">
        <v>89</v>
      </c>
      <c r="H40" s="4" t="s">
        <v>15</v>
      </c>
      <c r="I40" s="3">
        <v>267787</v>
      </c>
      <c r="J40" s="6" t="s">
        <v>38</v>
      </c>
      <c r="K40" s="6" t="s">
        <v>120</v>
      </c>
      <c r="L40" s="4"/>
    </row>
    <row r="41" spans="1:12" x14ac:dyDescent="0.35">
      <c r="A41" s="9" t="s">
        <v>8</v>
      </c>
      <c r="B41" s="10"/>
      <c r="C41" s="10"/>
      <c r="D41" s="10"/>
      <c r="E41" s="10"/>
      <c r="F41" s="10"/>
      <c r="G41" s="10"/>
      <c r="H41" s="10"/>
      <c r="I41" s="12">
        <f>SUM(I39:I40)</f>
        <v>0</v>
      </c>
      <c r="J41" s="11"/>
      <c r="K41" s="11"/>
      <c r="L41" s="10"/>
    </row>
    <row r="42" spans="1:12" x14ac:dyDescent="0.35">
      <c r="A42" s="2"/>
      <c r="B42" s="4" t="s">
        <v>9</v>
      </c>
      <c r="C42" s="4" t="s">
        <v>121</v>
      </c>
      <c r="D42" s="4" t="s">
        <v>122</v>
      </c>
      <c r="E42" s="4" t="s">
        <v>123</v>
      </c>
      <c r="F42" s="4" t="s">
        <v>13</v>
      </c>
      <c r="G42" s="4" t="s">
        <v>76</v>
      </c>
      <c r="H42" s="4" t="s">
        <v>15</v>
      </c>
      <c r="I42" s="3">
        <v>7000</v>
      </c>
      <c r="J42" s="6" t="s">
        <v>38</v>
      </c>
      <c r="K42" s="6" t="s">
        <v>124</v>
      </c>
      <c r="L42" s="4"/>
    </row>
    <row r="43" spans="1:12" x14ac:dyDescent="0.35">
      <c r="A43" s="9" t="s">
        <v>8</v>
      </c>
      <c r="B43" s="10"/>
      <c r="C43" s="10"/>
      <c r="D43" s="10"/>
      <c r="E43" s="10"/>
      <c r="F43" s="10"/>
      <c r="G43" s="10"/>
      <c r="H43" s="10"/>
      <c r="I43" s="12">
        <f>SUM(I42)</f>
        <v>7000</v>
      </c>
      <c r="J43" s="11"/>
      <c r="K43" s="11"/>
      <c r="L43" s="10"/>
    </row>
    <row r="44" spans="1:12" x14ac:dyDescent="0.35">
      <c r="A44" s="2"/>
      <c r="B44" s="4" t="s">
        <v>9</v>
      </c>
      <c r="C44" s="4" t="s">
        <v>125</v>
      </c>
      <c r="D44" s="4" t="s">
        <v>126</v>
      </c>
      <c r="E44" s="4" t="s">
        <v>127</v>
      </c>
      <c r="F44" s="4" t="s">
        <v>13</v>
      </c>
      <c r="G44" s="4" t="s">
        <v>20</v>
      </c>
      <c r="H44" s="4" t="s">
        <v>15</v>
      </c>
      <c r="I44" s="3">
        <v>147473</v>
      </c>
      <c r="J44" s="6" t="s">
        <v>38</v>
      </c>
      <c r="K44" s="6" t="s">
        <v>128</v>
      </c>
      <c r="L44" s="4"/>
    </row>
    <row r="45" spans="1:12" x14ac:dyDescent="0.35">
      <c r="A45" s="9" t="s">
        <v>8</v>
      </c>
      <c r="B45" s="10"/>
      <c r="C45" s="10"/>
      <c r="D45" s="10"/>
      <c r="E45" s="10"/>
      <c r="F45" s="10"/>
      <c r="G45" s="10"/>
      <c r="H45" s="10"/>
      <c r="I45" s="12">
        <f>SUM(I44)</f>
        <v>147473</v>
      </c>
      <c r="J45" s="11"/>
      <c r="K45" s="11"/>
      <c r="L45" s="10"/>
    </row>
    <row r="46" spans="1:12" x14ac:dyDescent="0.35">
      <c r="A46" s="2"/>
      <c r="B46" s="4" t="s">
        <v>9</v>
      </c>
      <c r="C46" s="4" t="s">
        <v>129</v>
      </c>
      <c r="D46" s="4" t="s">
        <v>130</v>
      </c>
      <c r="E46" s="4" t="s">
        <v>131</v>
      </c>
      <c r="F46" s="4" t="s">
        <v>13</v>
      </c>
      <c r="G46" s="4" t="s">
        <v>89</v>
      </c>
      <c r="H46" s="4" t="s">
        <v>15</v>
      </c>
      <c r="I46" s="3">
        <v>237.6</v>
      </c>
      <c r="J46" s="6" t="s">
        <v>132</v>
      </c>
      <c r="K46" s="6" t="s">
        <v>133</v>
      </c>
      <c r="L46" s="4"/>
    </row>
    <row r="47" spans="1:12" x14ac:dyDescent="0.35">
      <c r="A47" s="2"/>
      <c r="B47" s="4" t="s">
        <v>9</v>
      </c>
      <c r="C47" s="4" t="s">
        <v>129</v>
      </c>
      <c r="D47" s="4" t="s">
        <v>134</v>
      </c>
      <c r="E47" s="4" t="s">
        <v>131</v>
      </c>
      <c r="F47" s="4" t="s">
        <v>13</v>
      </c>
      <c r="G47" s="4" t="s">
        <v>89</v>
      </c>
      <c r="H47" s="4" t="s">
        <v>15</v>
      </c>
      <c r="I47" s="3">
        <v>2283.6</v>
      </c>
      <c r="J47" s="6" t="s">
        <v>38</v>
      </c>
      <c r="K47" s="6" t="s">
        <v>135</v>
      </c>
      <c r="L47" s="4"/>
    </row>
    <row r="48" spans="1:12" x14ac:dyDescent="0.35">
      <c r="A48" s="2"/>
      <c r="B48" s="4" t="s">
        <v>9</v>
      </c>
      <c r="C48" s="4" t="s">
        <v>129</v>
      </c>
      <c r="D48" s="4" t="s">
        <v>136</v>
      </c>
      <c r="E48" s="4" t="s">
        <v>131</v>
      </c>
      <c r="F48" s="4" t="s">
        <v>13</v>
      </c>
      <c r="G48" s="4" t="s">
        <v>89</v>
      </c>
      <c r="H48" s="4" t="s">
        <v>15</v>
      </c>
      <c r="I48" s="3">
        <v>840.32</v>
      </c>
      <c r="J48" s="6" t="s">
        <v>38</v>
      </c>
      <c r="K48" s="6" t="s">
        <v>137</v>
      </c>
      <c r="L48" s="4"/>
    </row>
    <row r="49" spans="1:12" x14ac:dyDescent="0.35">
      <c r="A49" s="9" t="s">
        <v>8</v>
      </c>
      <c r="B49" s="10"/>
      <c r="C49" s="10"/>
      <c r="D49" s="10"/>
      <c r="E49" s="10"/>
      <c r="F49" s="10"/>
      <c r="G49" s="10"/>
      <c r="H49" s="10"/>
      <c r="I49" s="12">
        <f>SUM(I46:I48)</f>
        <v>3361.52</v>
      </c>
      <c r="J49" s="11"/>
      <c r="K49" s="11"/>
      <c r="L49" s="10"/>
    </row>
    <row r="50" spans="1:12" x14ac:dyDescent="0.35">
      <c r="A50" s="2"/>
      <c r="B50" s="4" t="s">
        <v>9</v>
      </c>
      <c r="C50" s="4" t="s">
        <v>138</v>
      </c>
      <c r="D50" s="4" t="s">
        <v>139</v>
      </c>
      <c r="E50" s="4" t="s">
        <v>140</v>
      </c>
      <c r="F50" s="4" t="s">
        <v>13</v>
      </c>
      <c r="G50" s="4" t="s">
        <v>89</v>
      </c>
      <c r="H50" s="4" t="s">
        <v>15</v>
      </c>
      <c r="I50" s="3">
        <v>71000</v>
      </c>
      <c r="J50" s="6" t="s">
        <v>38</v>
      </c>
      <c r="K50" s="6" t="s">
        <v>141</v>
      </c>
      <c r="L50" s="4"/>
    </row>
    <row r="51" spans="1:12" x14ac:dyDescent="0.35">
      <c r="A51" s="9" t="s">
        <v>8</v>
      </c>
      <c r="B51" s="10"/>
      <c r="C51" s="10"/>
      <c r="D51" s="10"/>
      <c r="E51" s="10"/>
      <c r="F51" s="10"/>
      <c r="G51" s="10"/>
      <c r="H51" s="10"/>
      <c r="I51" s="12">
        <f>SUM(I50)</f>
        <v>71000</v>
      </c>
      <c r="J51" s="11"/>
      <c r="K51" s="11"/>
      <c r="L51" s="10"/>
    </row>
    <row r="52" spans="1:12" x14ac:dyDescent="0.35">
      <c r="A52" s="2"/>
      <c r="B52" s="4" t="s">
        <v>9</v>
      </c>
      <c r="C52" s="4" t="s">
        <v>142</v>
      </c>
      <c r="D52" s="4" t="s">
        <v>143</v>
      </c>
      <c r="E52" s="4" t="s">
        <v>144</v>
      </c>
      <c r="F52" s="4" t="s">
        <v>13</v>
      </c>
      <c r="G52" s="4" t="s">
        <v>89</v>
      </c>
      <c r="H52" s="4" t="s">
        <v>15</v>
      </c>
      <c r="I52" s="3">
        <v>215000</v>
      </c>
      <c r="J52" s="6" t="s">
        <v>38</v>
      </c>
      <c r="K52" s="6" t="s">
        <v>145</v>
      </c>
      <c r="L52" s="4"/>
    </row>
    <row r="53" spans="1:12" x14ac:dyDescent="0.35">
      <c r="A53" s="9" t="s">
        <v>8</v>
      </c>
      <c r="B53" s="10"/>
      <c r="C53" s="10"/>
      <c r="D53" s="10"/>
      <c r="E53" s="10"/>
      <c r="F53" s="10"/>
      <c r="G53" s="10"/>
      <c r="H53" s="10"/>
      <c r="I53" s="12">
        <f>SUM(I52)</f>
        <v>215000</v>
      </c>
      <c r="J53" s="11"/>
      <c r="K53" s="11"/>
      <c r="L53" s="10"/>
    </row>
  </sheetData>
  <autoFilter ref="A1:L5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2022-06-02T07:17:10Z</dcterms:created>
  <dcterms:modified xsi:type="dcterms:W3CDTF">2022-06-02T07:28:08Z</dcterms:modified>
</cp:coreProperties>
</file>