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6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16 งบดำเนินงาน'!$A$1:$J$168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16 งบดำเนินงาน'!$A:$D,'ครั้งที่ 16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H10" i="1"/>
  <c r="G10" i="1"/>
  <c r="F10" i="1"/>
  <c r="E10" i="1"/>
  <c r="J10" i="1" s="1"/>
</calcChain>
</file>

<file path=xl/sharedStrings.xml><?xml version="1.0" encoding="utf-8"?>
<sst xmlns="http://schemas.openxmlformats.org/spreadsheetml/2006/main" count="349" uniqueCount="172">
  <si>
    <t>สรุปบัญชีโอนเงินประจำงวด ครั้งที่ 16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</si>
  <si>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</si>
  <si>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</si>
  <si>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</si>
  <si>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</si>
  <si>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</si>
  <si>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</si>
  <si>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</si>
  <si>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27 ม.ค.65</t>
  </si>
  <si>
    <t>รหัส</t>
  </si>
  <si>
    <t>ค่าตอบแทน</t>
  </si>
  <si>
    <t>ค่าวัสดุ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</si>
  <si>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</si>
  <si>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</si>
  <si>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</si>
  <si>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</si>
  <si>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</si>
  <si>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</si>
  <si>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</si>
  <si>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>ค่าวัสดุเวชภัณฑ์และวิทยาศาสตร์การแพทย์ (งวดที่ 1)</t>
  </si>
  <si>
    <t>ค่ายาและเวชภัณฑ์ที่ไม่ใช่ยา (งวดที่ 1)</t>
  </si>
  <si>
    <t>ค่าจ้างแพทย์ห้วงเวลาประจำปีงบประมาณ พ.ศ.2565</t>
  </si>
  <si>
    <t>( ค่ากับข้าว+ค่าข้าวสาร+ค่าเชื้อเพลิง )</t>
  </si>
  <si>
    <t>เดือนม.ค.65</t>
  </si>
  <si>
    <t>เดือนก.ย.-ธ.ค.64</t>
  </si>
  <si>
    <t>เดือน ม.ค.-มี.ค.64</t>
  </si>
  <si>
    <t>แหล่งของเงิน</t>
  </si>
  <si>
    <t>6511210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</si>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</sst>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187" fontId="9" fillId="5" borderId="6" xfId="1" applyNumberFormat="1" applyFont="1" applyFill="1" applyBorder="1" applyAlignment="1">
      <alignment horizontal="centerContinuous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43" fontId="10" fillId="0" borderId="11" xfId="3" applyNumberFormat="1" applyFont="1" applyFill="1" applyBorder="1" applyAlignment="1">
      <alignment horizont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0" fillId="0" borderId="5" xfId="3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43" fontId="9" fillId="0" borderId="5" xfId="3" applyNumberFormat="1" applyFont="1" applyFill="1" applyBorder="1" applyAlignment="1">
      <alignment horizontal="center" vertical="center" wrapText="1" shrinkToFit="1"/>
    </xf>
    <xf numFmtId="189" fontId="9" fillId="0" borderId="11" xfId="1" applyNumberFormat="1" applyFont="1" applyFill="1" applyBorder="1" applyAlignment="1">
      <alignment horizontal="center" vertical="center" wrapText="1" shrinkToFit="1"/>
    </xf>
    <xf numFmtId="187" fontId="9" fillId="8" borderId="5" xfId="1" quotePrefix="1" applyNumberFormat="1" applyFont="1" applyFill="1" applyBorder="1" applyAlignment="1">
      <alignment horizontal="center" shrinkToFit="1"/>
    </xf>
    <xf numFmtId="187" fontId="9" fillId="8" borderId="6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3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43" fontId="10" fillId="0" borderId="18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43" fontId="10" fillId="0" borderId="18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43" fontId="10" fillId="0" borderId="18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3" fontId="14" fillId="0" borderId="17" xfId="1" applyNumberFormat="1" applyFont="1" applyBorder="1" applyAlignment="1">
      <alignment shrinkToFit="1"/>
    </xf>
    <xf numFmtId="43" fontId="14" fillId="0" borderId="18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9" fontId="9" fillId="6" borderId="6" xfId="1" applyNumberFormat="1" applyFont="1" applyFill="1" applyBorder="1" applyAlignment="1">
      <alignment horizontal="center" vertical="center" shrinkToFit="1"/>
    </xf>
    <xf numFmtId="189" fontId="9" fillId="6" borderId="7" xfId="1" applyNumberFormat="1" applyFont="1" applyFill="1" applyBorder="1" applyAlignment="1">
      <alignment horizontal="center" vertical="center" shrinkToFit="1"/>
    </xf>
    <xf numFmtId="189" fontId="9" fillId="6" borderId="8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43" fontId="9" fillId="7" borderId="9" xfId="2" applyNumberFormat="1" applyFont="1" applyFill="1" applyBorder="1" applyAlignment="1">
      <alignment horizontal="center" vertical="center" shrinkToFit="1"/>
    </xf>
    <xf numFmtId="43" fontId="9" fillId="7" borderId="11" xfId="2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9" fontId="10" fillId="0" borderId="9" xfId="1" applyNumberFormat="1" applyFont="1" applyFill="1" applyBorder="1" applyAlignment="1">
      <alignment horizontal="center" vertical="center" wrapText="1" shrinkToFit="1"/>
    </xf>
    <xf numFmtId="189" fontId="10" fillId="0" borderId="11" xfId="1" applyNumberFormat="1" applyFont="1" applyFill="1" applyBorder="1" applyAlignment="1">
      <alignment horizontal="center" vertical="center" wrapText="1" shrinkToFit="1"/>
    </xf>
    <xf numFmtId="189" fontId="10" fillId="0" borderId="2" xfId="1" applyNumberFormat="1" applyFont="1" applyFill="1" applyBorder="1" applyAlignment="1">
      <alignment horizontal="center" vertical="center" wrapText="1" shrinkToFit="1"/>
    </xf>
    <xf numFmtId="187" fontId="9" fillId="8" borderId="6" xfId="1" applyNumberFormat="1" applyFont="1" applyFill="1" applyBorder="1" applyAlignment="1">
      <alignment horizontal="right" shrinkToFit="1"/>
    </xf>
    <xf numFmtId="187" fontId="9" fillId="8" borderId="7" xfId="1" applyNumberFormat="1" applyFont="1" applyFill="1" applyBorder="1" applyAlignment="1">
      <alignment horizontal="right" shrinkToFit="1"/>
    </xf>
    <xf numFmtId="187" fontId="9" fillId="8" borderId="8" xfId="1" applyNumberFormat="1" applyFont="1" applyFill="1" applyBorder="1" applyAlignment="1">
      <alignment horizontal="right" shrinkToFit="1"/>
    </xf>
    <xf numFmtId="0" fontId="9" fillId="8" borderId="6" xfId="3" applyNumberFormat="1" applyFont="1" applyFill="1" applyBorder="1" applyAlignment="1">
      <alignment horizontal="center"/>
    </xf>
    <xf numFmtId="0" fontId="9" fillId="8" borderId="7" xfId="3" applyNumberFormat="1" applyFont="1" applyFill="1" applyBorder="1" applyAlignment="1">
      <alignment horizontal="center"/>
    </xf>
    <xf numFmtId="0" fontId="9" fillId="8" borderId="8" xfId="3" applyNumberFormat="1" applyFont="1" applyFill="1" applyBorder="1" applyAlignment="1">
      <alignment horizontal="center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quotePrefix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31" sqref="E31"/>
    </sheetView>
  </sheetViews>
  <sheetFormatPr defaultColWidth="8" defaultRowHeight="15" x14ac:dyDescent="0.25"/>
  <cols>
    <col min="1" max="1" width="4.125" style="47" customWidth="1"/>
    <col min="2" max="2" width="13.125" style="47" customWidth="1"/>
    <col min="3" max="3" width="5.875" style="47" customWidth="1"/>
    <col min="4" max="4" width="11.875" style="47" customWidth="1"/>
    <col min="5" max="6" width="22" style="47" customWidth="1"/>
    <col min="7" max="7" width="20.75" style="47" customWidth="1"/>
    <col min="8" max="9" width="20.25" style="47" customWidth="1"/>
    <col min="10" max="10" width="19.25" style="84" customWidth="1"/>
    <col min="11" max="16384" width="8" style="47"/>
  </cols>
  <sheetData>
    <row r="1" spans="1:10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7" customFormat="1" ht="23.25" x14ac:dyDescent="0.35">
      <c r="A2" s="107" t="s">
        <v>1</v>
      </c>
      <c r="B2" s="107"/>
      <c r="C2" s="107"/>
      <c r="D2" s="107"/>
      <c r="E2" s="107"/>
      <c r="F2" s="4"/>
      <c r="G2" s="5" t="s">
        <v>2</v>
      </c>
      <c r="H2" s="108" t="s">
        <v>3</v>
      </c>
      <c r="I2" s="108"/>
      <c r="J2" s="6"/>
    </row>
    <row r="3" spans="1:10" s="7" customFormat="1" ht="23.25" x14ac:dyDescent="0.35">
      <c r="A3" s="109" t="s">
        <v>4</v>
      </c>
      <c r="B3" s="109"/>
      <c r="C3" s="109"/>
      <c r="D3" s="109"/>
      <c r="E3" s="109"/>
      <c r="F3" s="8"/>
      <c r="G3" s="9" t="s">
        <v>5</v>
      </c>
      <c r="H3" s="110" t="s">
        <v>6</v>
      </c>
      <c r="I3" s="110"/>
      <c r="J3" s="10"/>
    </row>
    <row r="4" spans="1:10" s="7" customFormat="1" ht="30.75" x14ac:dyDescent="0.45">
      <c r="A4" s="111" t="s">
        <v>7</v>
      </c>
      <c r="B4" s="111"/>
      <c r="C4" s="111"/>
      <c r="D4" s="111"/>
      <c r="E4" s="111"/>
      <c r="F4" s="11"/>
      <c r="G4" s="112" t="s">
        <v>8</v>
      </c>
      <c r="H4" s="112"/>
      <c r="I4" s="112"/>
      <c r="J4" s="12"/>
    </row>
    <row r="5" spans="1:10" s="19" customFormat="1" ht="33" customHeight="1" x14ac:dyDescent="0.35">
      <c r="A5" s="13"/>
      <c r="B5" s="14" t="s">
        <v>9</v>
      </c>
      <c r="C5" s="15"/>
      <c r="D5" s="16"/>
      <c r="E5" s="17" t="s">
        <v>10</v>
      </c>
      <c r="F5" s="18" t="s">
        <v>11</v>
      </c>
      <c r="G5" s="88" t="s">
        <v>12</v>
      </c>
      <c r="H5" s="89"/>
      <c r="I5" s="90"/>
      <c r="J5" s="91" t="s">
        <v>13</v>
      </c>
    </row>
    <row r="6" spans="1:10" s="23" customFormat="1" ht="40.5" customHeight="1" x14ac:dyDescent="0.35">
      <c r="A6" s="20" t="s">
        <v>14</v>
      </c>
      <c r="B6" s="21" t="s">
        <v>15</v>
      </c>
      <c r="C6" s="94" t="s">
        <v>16</v>
      </c>
      <c r="D6" s="95"/>
      <c r="E6" s="96" t="s">
        <v>17</v>
      </c>
      <c r="F6" s="22" t="s">
        <v>18</v>
      </c>
      <c r="G6" s="98" t="s">
        <v>19</v>
      </c>
      <c r="H6" s="98" t="s">
        <v>20</v>
      </c>
      <c r="I6" s="100" t="s">
        <v>21</v>
      </c>
      <c r="J6" s="92"/>
    </row>
    <row r="7" spans="1:10" s="23" customFormat="1" ht="48.75" customHeight="1" x14ac:dyDescent="0.35">
      <c r="A7" s="24"/>
      <c r="B7" s="25"/>
      <c r="C7" s="26"/>
      <c r="D7" s="27"/>
      <c r="E7" s="97"/>
      <c r="F7" s="28" t="s">
        <v>22</v>
      </c>
      <c r="G7" s="98"/>
      <c r="H7" s="98"/>
      <c r="I7" s="99"/>
      <c r="J7" s="92"/>
    </row>
    <row r="8" spans="1:10" s="23" customFormat="1" ht="24.75" customHeight="1" x14ac:dyDescent="0.35">
      <c r="A8" s="29"/>
      <c r="B8" s="30"/>
      <c r="C8" s="31"/>
      <c r="D8" s="31"/>
      <c r="E8" s="32" t="s">
        <v>23</v>
      </c>
      <c r="F8" s="33" t="s">
        <v>24</v>
      </c>
      <c r="G8" s="99"/>
      <c r="H8" s="99"/>
      <c r="I8" s="34" t="s">
        <v>25</v>
      </c>
      <c r="J8" s="92"/>
    </row>
    <row r="9" spans="1:10" s="37" customFormat="1" ht="28.5" customHeight="1" x14ac:dyDescent="0.35">
      <c r="A9" s="101" t="s">
        <v>26</v>
      </c>
      <c r="B9" s="102"/>
      <c r="C9" s="102"/>
      <c r="D9" s="103"/>
      <c r="E9" s="35" t="s">
        <v>27</v>
      </c>
      <c r="F9" s="36" t="s">
        <v>28</v>
      </c>
      <c r="G9" s="104" t="s">
        <v>29</v>
      </c>
      <c r="H9" s="105"/>
      <c r="I9" s="106"/>
      <c r="J9" s="93"/>
    </row>
    <row r="10" spans="1:10" s="19" customFormat="1" ht="31.5" customHeight="1" thickBot="1" x14ac:dyDescent="0.4">
      <c r="A10" s="85" t="s">
        <v>30</v>
      </c>
      <c r="B10" s="86"/>
      <c r="C10" s="86"/>
      <c r="D10" s="87"/>
      <c r="E10" s="38">
        <f t="shared" ref="E10:I10" si="0">SUM(E11:E152)</f>
        <v>38363967.018410854</v>
      </c>
      <c r="F10" s="38">
        <f t="shared" si="0"/>
        <v>7131200</v>
      </c>
      <c r="G10" s="38">
        <f t="shared" si="0"/>
        <v>3248500</v>
      </c>
      <c r="H10" s="38">
        <f t="shared" si="0"/>
        <v>9839700</v>
      </c>
      <c r="I10" s="38">
        <f t="shared" si="0"/>
        <v>750000</v>
      </c>
      <c r="J10" s="39">
        <f>SUBTOTAL(9,E10:I10)</f>
        <v>59333367.018410854</v>
      </c>
    </row>
    <row r="11" spans="1:10" ht="35.1" customHeight="1" thickTop="1" x14ac:dyDescent="0.35">
      <c r="A11" s="40">
        <v>1</v>
      </c>
      <c r="B11" s="41">
        <v>1600700016</v>
      </c>
      <c r="C11" s="42" t="s">
        <v>31</v>
      </c>
      <c r="D11" s="40" t="s">
        <v>32</v>
      </c>
      <c r="E11" s="43">
        <v>658998.48</v>
      </c>
      <c r="F11" s="44"/>
      <c r="G11" s="45">
        <v>65000</v>
      </c>
      <c r="H11" s="45">
        <v>200000</v>
      </c>
      <c r="I11" s="45"/>
      <c r="J11" s="46">
        <f t="shared" ref="J11:J74" si="1">SUBTOTAL(9,E11:I11)</f>
        <v>923998.48</v>
      </c>
    </row>
    <row r="12" spans="1:10" ht="35.1" customHeight="1" x14ac:dyDescent="0.35">
      <c r="A12" s="40">
        <v>2</v>
      </c>
      <c r="B12" s="41">
        <v>1600700017</v>
      </c>
      <c r="C12" s="42" t="s">
        <v>33</v>
      </c>
      <c r="D12" s="40" t="s">
        <v>34</v>
      </c>
      <c r="E12" s="43">
        <v>1177485.8771229619</v>
      </c>
      <c r="F12" s="44"/>
      <c r="G12" s="45">
        <v>32500</v>
      </c>
      <c r="H12" s="45">
        <v>100000</v>
      </c>
      <c r="I12" s="45"/>
      <c r="J12" s="48">
        <f t="shared" si="1"/>
        <v>1309985.8771229619</v>
      </c>
    </row>
    <row r="13" spans="1:10" ht="35.1" customHeight="1" x14ac:dyDescent="0.35">
      <c r="A13" s="40">
        <v>3</v>
      </c>
      <c r="B13" s="41">
        <v>1600700018</v>
      </c>
      <c r="C13" s="42" t="s">
        <v>33</v>
      </c>
      <c r="D13" s="40" t="s">
        <v>35</v>
      </c>
      <c r="E13" s="43">
        <v>609482.62499564921</v>
      </c>
      <c r="F13" s="44"/>
      <c r="G13" s="45">
        <v>45000</v>
      </c>
      <c r="H13" s="45">
        <v>143000</v>
      </c>
      <c r="I13" s="45"/>
      <c r="J13" s="48">
        <f t="shared" si="1"/>
        <v>797482.62499564921</v>
      </c>
    </row>
    <row r="14" spans="1:10" ht="35.1" customHeight="1" x14ac:dyDescent="0.35">
      <c r="A14" s="40">
        <v>4</v>
      </c>
      <c r="B14" s="41">
        <v>1600700019</v>
      </c>
      <c r="C14" s="42" t="s">
        <v>33</v>
      </c>
      <c r="D14" s="40" t="s">
        <v>36</v>
      </c>
      <c r="E14" s="43">
        <v>358750.96750949405</v>
      </c>
      <c r="F14" s="44"/>
      <c r="G14" s="45">
        <v>45000</v>
      </c>
      <c r="H14" s="45">
        <v>127000</v>
      </c>
      <c r="I14" s="45"/>
      <c r="J14" s="48">
        <f t="shared" si="1"/>
        <v>530750.96750949405</v>
      </c>
    </row>
    <row r="15" spans="1:10" ht="35.1" customHeight="1" x14ac:dyDescent="0.35">
      <c r="A15" s="40">
        <v>5</v>
      </c>
      <c r="B15" s="41">
        <v>1600700020</v>
      </c>
      <c r="C15" s="42" t="s">
        <v>37</v>
      </c>
      <c r="D15" s="40" t="s">
        <v>38</v>
      </c>
      <c r="E15" s="43">
        <v>633237.69891467842</v>
      </c>
      <c r="F15" s="44"/>
      <c r="G15" s="45">
        <v>60000</v>
      </c>
      <c r="H15" s="45">
        <v>190000</v>
      </c>
      <c r="I15" s="45"/>
      <c r="J15" s="48">
        <f t="shared" si="1"/>
        <v>883237.69891467842</v>
      </c>
    </row>
    <row r="16" spans="1:10" ht="35.1" customHeight="1" x14ac:dyDescent="0.35">
      <c r="A16" s="40">
        <v>6</v>
      </c>
      <c r="B16" s="41">
        <v>1600700021</v>
      </c>
      <c r="C16" s="42" t="s">
        <v>39</v>
      </c>
      <c r="D16" s="40" t="s">
        <v>38</v>
      </c>
      <c r="E16" s="43">
        <v>519250.88486027508</v>
      </c>
      <c r="F16" s="44"/>
      <c r="G16" s="45">
        <v>45000</v>
      </c>
      <c r="H16" s="45">
        <v>120000</v>
      </c>
      <c r="I16" s="45">
        <v>19500</v>
      </c>
      <c r="J16" s="48">
        <f t="shared" si="1"/>
        <v>703750.88486027508</v>
      </c>
    </row>
    <row r="17" spans="1:10" ht="35.1" customHeight="1" x14ac:dyDescent="0.35">
      <c r="A17" s="40">
        <v>7</v>
      </c>
      <c r="B17" s="41">
        <v>1600700022</v>
      </c>
      <c r="C17" s="42" t="s">
        <v>39</v>
      </c>
      <c r="D17" s="40" t="s">
        <v>35</v>
      </c>
      <c r="E17" s="43">
        <v>198175.12503232385</v>
      </c>
      <c r="F17" s="44"/>
      <c r="G17" s="45">
        <v>11000</v>
      </c>
      <c r="H17" s="45">
        <v>30000</v>
      </c>
      <c r="I17" s="45">
        <v>13000</v>
      </c>
      <c r="J17" s="48">
        <f t="shared" si="1"/>
        <v>252175.12503232385</v>
      </c>
    </row>
    <row r="18" spans="1:10" ht="35.1" customHeight="1" x14ac:dyDescent="0.35">
      <c r="A18" s="40">
        <v>8</v>
      </c>
      <c r="B18" s="41">
        <v>1600700023</v>
      </c>
      <c r="C18" s="42" t="s">
        <v>40</v>
      </c>
      <c r="D18" s="40" t="s">
        <v>41</v>
      </c>
      <c r="E18" s="43">
        <v>411706.10687686875</v>
      </c>
      <c r="F18" s="44"/>
      <c r="G18" s="45">
        <v>100000</v>
      </c>
      <c r="H18" s="45">
        <v>550000</v>
      </c>
      <c r="I18" s="45"/>
      <c r="J18" s="48">
        <f t="shared" si="1"/>
        <v>1061706.1068768688</v>
      </c>
    </row>
    <row r="19" spans="1:10" ht="35.1" customHeight="1" x14ac:dyDescent="0.35">
      <c r="A19" s="40">
        <v>9</v>
      </c>
      <c r="B19" s="41">
        <v>1600700024</v>
      </c>
      <c r="C19" s="42" t="s">
        <v>33</v>
      </c>
      <c r="D19" s="40" t="s">
        <v>42</v>
      </c>
      <c r="E19" s="43">
        <v>290180.56048140186</v>
      </c>
      <c r="F19" s="44"/>
      <c r="G19" s="45">
        <v>32500</v>
      </c>
      <c r="H19" s="45">
        <v>98000</v>
      </c>
      <c r="I19" s="45">
        <v>13000</v>
      </c>
      <c r="J19" s="48">
        <f t="shared" si="1"/>
        <v>433680.56048140186</v>
      </c>
    </row>
    <row r="20" spans="1:10" ht="35.1" customHeight="1" x14ac:dyDescent="0.35">
      <c r="A20" s="40">
        <v>10</v>
      </c>
      <c r="B20" s="41">
        <v>1600700025</v>
      </c>
      <c r="C20" s="42" t="s">
        <v>31</v>
      </c>
      <c r="D20" s="40" t="s">
        <v>43</v>
      </c>
      <c r="E20" s="43">
        <v>317172.9974284161</v>
      </c>
      <c r="F20" s="44"/>
      <c r="G20" s="45">
        <v>32500</v>
      </c>
      <c r="H20" s="45">
        <v>90000</v>
      </c>
      <c r="I20" s="45"/>
      <c r="J20" s="48">
        <f t="shared" si="1"/>
        <v>439672.9974284161</v>
      </c>
    </row>
    <row r="21" spans="1:10" ht="35.1" customHeight="1" x14ac:dyDescent="0.35">
      <c r="A21" s="40">
        <v>11</v>
      </c>
      <c r="B21" s="41">
        <v>1600700026</v>
      </c>
      <c r="C21" s="42" t="s">
        <v>31</v>
      </c>
      <c r="D21" s="40" t="s">
        <v>44</v>
      </c>
      <c r="E21" s="43">
        <v>401333.89099958504</v>
      </c>
      <c r="F21" s="44"/>
      <c r="G21" s="45">
        <v>45000</v>
      </c>
      <c r="H21" s="45">
        <v>143000</v>
      </c>
      <c r="I21" s="45"/>
      <c r="J21" s="48">
        <f t="shared" si="1"/>
        <v>589333.89099958504</v>
      </c>
    </row>
    <row r="22" spans="1:10" ht="35.1" customHeight="1" x14ac:dyDescent="0.35">
      <c r="A22" s="40">
        <v>12</v>
      </c>
      <c r="B22" s="41">
        <v>1600700027</v>
      </c>
      <c r="C22" s="42" t="s">
        <v>31</v>
      </c>
      <c r="D22" s="40" t="s">
        <v>45</v>
      </c>
      <c r="E22" s="43">
        <v>467546.40104703401</v>
      </c>
      <c r="F22" s="44"/>
      <c r="G22" s="45">
        <v>25000</v>
      </c>
      <c r="H22" s="45">
        <v>72000</v>
      </c>
      <c r="I22" s="45"/>
      <c r="J22" s="48">
        <f t="shared" si="1"/>
        <v>564546.40104703396</v>
      </c>
    </row>
    <row r="23" spans="1:10" ht="35.1" customHeight="1" x14ac:dyDescent="0.35">
      <c r="A23" s="40">
        <v>13</v>
      </c>
      <c r="B23" s="41">
        <v>1600700028</v>
      </c>
      <c r="C23" s="42" t="s">
        <v>31</v>
      </c>
      <c r="D23" s="40" t="s">
        <v>46</v>
      </c>
      <c r="E23" s="43">
        <v>483454.29679904337</v>
      </c>
      <c r="F23" s="44"/>
      <c r="G23" s="45">
        <v>45000</v>
      </c>
      <c r="H23" s="45">
        <v>115000</v>
      </c>
      <c r="I23" s="45"/>
      <c r="J23" s="48">
        <f t="shared" si="1"/>
        <v>643454.29679904343</v>
      </c>
    </row>
    <row r="24" spans="1:10" ht="35.1" customHeight="1" x14ac:dyDescent="0.35">
      <c r="A24" s="40">
        <v>14</v>
      </c>
      <c r="B24" s="41">
        <v>1600700029</v>
      </c>
      <c r="C24" s="42" t="s">
        <v>31</v>
      </c>
      <c r="D24" s="40" t="s">
        <v>47</v>
      </c>
      <c r="E24" s="43">
        <v>310119.34228372813</v>
      </c>
      <c r="F24" s="44"/>
      <c r="G24" s="45">
        <v>34500</v>
      </c>
      <c r="H24" s="45">
        <v>83000</v>
      </c>
      <c r="I24" s="45">
        <v>17500</v>
      </c>
      <c r="J24" s="48">
        <f t="shared" si="1"/>
        <v>445119.34228372813</v>
      </c>
    </row>
    <row r="25" spans="1:10" ht="35.1" customHeight="1" x14ac:dyDescent="0.35">
      <c r="A25" s="40">
        <v>15</v>
      </c>
      <c r="B25" s="41">
        <v>1600700030</v>
      </c>
      <c r="C25" s="42" t="s">
        <v>31</v>
      </c>
      <c r="D25" s="40" t="s">
        <v>48</v>
      </c>
      <c r="E25" s="43">
        <v>458798.66651978641</v>
      </c>
      <c r="F25" s="44"/>
      <c r="G25" s="45">
        <v>60000</v>
      </c>
      <c r="H25" s="45">
        <v>190000</v>
      </c>
      <c r="I25" s="45"/>
      <c r="J25" s="48">
        <f t="shared" si="1"/>
        <v>708798.66651978646</v>
      </c>
    </row>
    <row r="26" spans="1:10" ht="35.1" customHeight="1" x14ac:dyDescent="0.35">
      <c r="A26" s="40">
        <v>16</v>
      </c>
      <c r="B26" s="41">
        <v>1600700031</v>
      </c>
      <c r="C26" s="42" t="s">
        <v>31</v>
      </c>
      <c r="D26" s="40" t="s">
        <v>49</v>
      </c>
      <c r="E26" s="43">
        <v>603712.84264789009</v>
      </c>
      <c r="F26" s="44"/>
      <c r="G26" s="45">
        <v>65000</v>
      </c>
      <c r="H26" s="45">
        <v>190000</v>
      </c>
      <c r="I26" s="45">
        <v>32500</v>
      </c>
      <c r="J26" s="48">
        <f t="shared" si="1"/>
        <v>891212.84264789009</v>
      </c>
    </row>
    <row r="27" spans="1:10" ht="35.1" customHeight="1" x14ac:dyDescent="0.35">
      <c r="A27" s="40">
        <v>17</v>
      </c>
      <c r="B27" s="41">
        <v>1600700032</v>
      </c>
      <c r="C27" s="42" t="s">
        <v>31</v>
      </c>
      <c r="D27" s="40" t="s">
        <v>50</v>
      </c>
      <c r="E27" s="43">
        <v>634768.85563019442</v>
      </c>
      <c r="F27" s="44"/>
      <c r="G27" s="45">
        <v>45000</v>
      </c>
      <c r="H27" s="45">
        <v>130000</v>
      </c>
      <c r="I27" s="45"/>
      <c r="J27" s="48">
        <f t="shared" si="1"/>
        <v>809768.85563019442</v>
      </c>
    </row>
    <row r="28" spans="1:10" ht="35.1" customHeight="1" x14ac:dyDescent="0.35">
      <c r="A28" s="40">
        <v>18</v>
      </c>
      <c r="B28" s="41">
        <v>1600700033</v>
      </c>
      <c r="C28" s="42" t="s">
        <v>31</v>
      </c>
      <c r="D28" s="40" t="s">
        <v>51</v>
      </c>
      <c r="E28" s="43">
        <v>372570.39502797753</v>
      </c>
      <c r="F28" s="44"/>
      <c r="G28" s="45">
        <v>30500</v>
      </c>
      <c r="H28" s="45">
        <v>85000</v>
      </c>
      <c r="I28" s="45"/>
      <c r="J28" s="48">
        <f t="shared" si="1"/>
        <v>488070.39502797753</v>
      </c>
    </row>
    <row r="29" spans="1:10" ht="35.1" customHeight="1" x14ac:dyDescent="0.35">
      <c r="A29" s="40">
        <v>19</v>
      </c>
      <c r="B29" s="41">
        <v>1600700034</v>
      </c>
      <c r="C29" s="42" t="s">
        <v>31</v>
      </c>
      <c r="D29" s="49" t="s">
        <v>52</v>
      </c>
      <c r="E29" s="50">
        <v>558914.38178913575</v>
      </c>
      <c r="F29" s="51"/>
      <c r="G29" s="45">
        <v>65000</v>
      </c>
      <c r="H29" s="45">
        <v>190000</v>
      </c>
      <c r="I29" s="45"/>
      <c r="J29" s="48">
        <f t="shared" si="1"/>
        <v>813914.38178913575</v>
      </c>
    </row>
    <row r="30" spans="1:10" ht="35.1" customHeight="1" x14ac:dyDescent="0.35">
      <c r="A30" s="40">
        <v>20</v>
      </c>
      <c r="B30" s="41">
        <v>1600700035</v>
      </c>
      <c r="C30" s="42" t="s">
        <v>31</v>
      </c>
      <c r="D30" s="40" t="s">
        <v>53</v>
      </c>
      <c r="E30" s="43">
        <v>391355.00945762324</v>
      </c>
      <c r="F30" s="44"/>
      <c r="G30" s="45">
        <v>32500</v>
      </c>
      <c r="H30" s="45">
        <v>94000</v>
      </c>
      <c r="I30" s="45"/>
      <c r="J30" s="48">
        <f t="shared" si="1"/>
        <v>517855.00945762324</v>
      </c>
    </row>
    <row r="31" spans="1:10" ht="35.1" customHeight="1" x14ac:dyDescent="0.35">
      <c r="A31" s="40">
        <v>21</v>
      </c>
      <c r="B31" s="41">
        <v>1600700036</v>
      </c>
      <c r="C31" s="42" t="s">
        <v>31</v>
      </c>
      <c r="D31" s="40" t="s">
        <v>54</v>
      </c>
      <c r="E31" s="43">
        <v>431004.79768310807</v>
      </c>
      <c r="F31" s="44"/>
      <c r="G31" s="45">
        <v>45000</v>
      </c>
      <c r="H31" s="45">
        <v>143000</v>
      </c>
      <c r="I31" s="45">
        <v>28500</v>
      </c>
      <c r="J31" s="48">
        <f t="shared" si="1"/>
        <v>647504.79768310813</v>
      </c>
    </row>
    <row r="32" spans="1:10" ht="35.1" customHeight="1" x14ac:dyDescent="0.35">
      <c r="A32" s="40">
        <v>22</v>
      </c>
      <c r="B32" s="41">
        <v>1600700037</v>
      </c>
      <c r="C32" s="42" t="s">
        <v>31</v>
      </c>
      <c r="D32" s="40" t="s">
        <v>55</v>
      </c>
      <c r="E32" s="43">
        <v>753933.3414980853</v>
      </c>
      <c r="F32" s="44"/>
      <c r="G32" s="45">
        <v>45000</v>
      </c>
      <c r="H32" s="45">
        <v>140000</v>
      </c>
      <c r="I32" s="45"/>
      <c r="J32" s="48">
        <f t="shared" si="1"/>
        <v>938933.3414980853</v>
      </c>
    </row>
    <row r="33" spans="1:10" ht="35.1" customHeight="1" x14ac:dyDescent="0.35">
      <c r="A33" s="40">
        <v>23</v>
      </c>
      <c r="B33" s="41">
        <v>1600700038</v>
      </c>
      <c r="C33" s="42" t="s">
        <v>31</v>
      </c>
      <c r="D33" s="40" t="s">
        <v>56</v>
      </c>
      <c r="E33" s="43">
        <v>139326.82498680762</v>
      </c>
      <c r="F33" s="44"/>
      <c r="G33" s="45">
        <v>13000</v>
      </c>
      <c r="H33" s="45">
        <v>34000</v>
      </c>
      <c r="I33" s="45"/>
      <c r="J33" s="48">
        <f t="shared" si="1"/>
        <v>186326.82498680762</v>
      </c>
    </row>
    <row r="34" spans="1:10" ht="35.1" customHeight="1" x14ac:dyDescent="0.35">
      <c r="A34" s="40">
        <v>24</v>
      </c>
      <c r="B34" s="52">
        <v>1600700039</v>
      </c>
      <c r="C34" s="42" t="s">
        <v>31</v>
      </c>
      <c r="D34" s="40" t="s">
        <v>57</v>
      </c>
      <c r="E34" s="43">
        <v>243977.48478444683</v>
      </c>
      <c r="F34" s="44"/>
      <c r="G34" s="45">
        <v>21000</v>
      </c>
      <c r="H34" s="45">
        <v>60000</v>
      </c>
      <c r="I34" s="45"/>
      <c r="J34" s="48">
        <f t="shared" si="1"/>
        <v>324977.48478444683</v>
      </c>
    </row>
    <row r="35" spans="1:10" ht="35.1" customHeight="1" x14ac:dyDescent="0.35">
      <c r="A35" s="40">
        <v>25</v>
      </c>
      <c r="B35" s="41">
        <v>1600700040</v>
      </c>
      <c r="C35" s="42" t="s">
        <v>31</v>
      </c>
      <c r="D35" s="40" t="s">
        <v>58</v>
      </c>
      <c r="E35" s="43">
        <v>454810.48835306347</v>
      </c>
      <c r="F35" s="44"/>
      <c r="G35" s="45">
        <v>45000</v>
      </c>
      <c r="H35" s="45">
        <v>129000</v>
      </c>
      <c r="I35" s="45"/>
      <c r="J35" s="48">
        <f t="shared" si="1"/>
        <v>628810.48835306347</v>
      </c>
    </row>
    <row r="36" spans="1:10" ht="35.1" customHeight="1" x14ac:dyDescent="0.35">
      <c r="A36" s="40">
        <v>26</v>
      </c>
      <c r="B36" s="52">
        <v>1600700041</v>
      </c>
      <c r="C36" s="42" t="s">
        <v>31</v>
      </c>
      <c r="D36" s="40" t="s">
        <v>59</v>
      </c>
      <c r="E36" s="43">
        <v>205190.81761381723</v>
      </c>
      <c r="F36" s="44"/>
      <c r="G36" s="45">
        <v>21000</v>
      </c>
      <c r="H36" s="45">
        <v>60500</v>
      </c>
      <c r="I36" s="45"/>
      <c r="J36" s="48">
        <f t="shared" si="1"/>
        <v>286690.81761381723</v>
      </c>
    </row>
    <row r="37" spans="1:10" ht="35.1" customHeight="1" x14ac:dyDescent="0.35">
      <c r="A37" s="40">
        <v>27</v>
      </c>
      <c r="B37" s="52">
        <v>1600700042</v>
      </c>
      <c r="C37" s="42" t="s">
        <v>31</v>
      </c>
      <c r="D37" s="40" t="s">
        <v>60</v>
      </c>
      <c r="E37" s="43">
        <v>461585.75136765762</v>
      </c>
      <c r="F37" s="44"/>
      <c r="G37" s="45">
        <v>45000</v>
      </c>
      <c r="H37" s="45">
        <v>143000</v>
      </c>
      <c r="I37" s="45"/>
      <c r="J37" s="48">
        <f t="shared" si="1"/>
        <v>649585.75136765768</v>
      </c>
    </row>
    <row r="38" spans="1:10" ht="35.1" customHeight="1" x14ac:dyDescent="0.35">
      <c r="A38" s="40">
        <v>28</v>
      </c>
      <c r="B38" s="41">
        <v>1600700043</v>
      </c>
      <c r="C38" s="42" t="s">
        <v>31</v>
      </c>
      <c r="D38" s="40" t="s">
        <v>61</v>
      </c>
      <c r="E38" s="43">
        <v>513292.87147000938</v>
      </c>
      <c r="F38" s="44"/>
      <c r="G38" s="45">
        <v>65000</v>
      </c>
      <c r="H38" s="45">
        <v>129000</v>
      </c>
      <c r="I38" s="45"/>
      <c r="J38" s="48">
        <f t="shared" si="1"/>
        <v>707292.87147000944</v>
      </c>
    </row>
    <row r="39" spans="1:10" ht="35.1" customHeight="1" x14ac:dyDescent="0.35">
      <c r="A39" s="40">
        <v>29</v>
      </c>
      <c r="B39" s="41">
        <v>1600700044</v>
      </c>
      <c r="C39" s="42" t="s">
        <v>31</v>
      </c>
      <c r="D39" s="40" t="s">
        <v>62</v>
      </c>
      <c r="E39" s="43">
        <v>244409.30894078556</v>
      </c>
      <c r="F39" s="44"/>
      <c r="G39" s="45">
        <v>32500</v>
      </c>
      <c r="H39" s="45">
        <v>84000</v>
      </c>
      <c r="I39" s="45"/>
      <c r="J39" s="48">
        <f t="shared" si="1"/>
        <v>360909.30894078559</v>
      </c>
    </row>
    <row r="40" spans="1:10" ht="35.1" customHeight="1" x14ac:dyDescent="0.35">
      <c r="A40" s="40">
        <v>30</v>
      </c>
      <c r="B40" s="41">
        <v>1600700045</v>
      </c>
      <c r="C40" s="53" t="s">
        <v>31</v>
      </c>
      <c r="D40" s="54" t="s">
        <v>63</v>
      </c>
      <c r="E40" s="55">
        <v>290497.96969033458</v>
      </c>
      <c r="F40" s="56"/>
      <c r="G40" s="45">
        <v>21000</v>
      </c>
      <c r="H40" s="45">
        <v>60500</v>
      </c>
      <c r="I40" s="45"/>
      <c r="J40" s="48">
        <f t="shared" si="1"/>
        <v>371997.96969033458</v>
      </c>
    </row>
    <row r="41" spans="1:10" ht="35.1" customHeight="1" x14ac:dyDescent="0.35">
      <c r="A41" s="40">
        <v>31</v>
      </c>
      <c r="B41" s="41">
        <v>1600700046</v>
      </c>
      <c r="C41" s="42" t="s">
        <v>31</v>
      </c>
      <c r="D41" s="40" t="s">
        <v>64</v>
      </c>
      <c r="E41" s="43">
        <v>312563.7095472035</v>
      </c>
      <c r="F41" s="44">
        <v>5418600</v>
      </c>
      <c r="G41" s="45">
        <v>45000</v>
      </c>
      <c r="H41" s="45">
        <v>102000</v>
      </c>
      <c r="I41" s="45">
        <v>39000</v>
      </c>
      <c r="J41" s="48">
        <f t="shared" si="1"/>
        <v>5917163.709547203</v>
      </c>
    </row>
    <row r="42" spans="1:10" ht="35.1" customHeight="1" x14ac:dyDescent="0.35">
      <c r="A42" s="40">
        <v>32</v>
      </c>
      <c r="B42" s="41">
        <v>1600700047</v>
      </c>
      <c r="C42" s="42" t="s">
        <v>31</v>
      </c>
      <c r="D42" s="40" t="s">
        <v>65</v>
      </c>
      <c r="E42" s="43">
        <v>431535.21905218839</v>
      </c>
      <c r="F42" s="44"/>
      <c r="G42" s="45">
        <v>65000</v>
      </c>
      <c r="H42" s="45">
        <v>190000</v>
      </c>
      <c r="I42" s="45"/>
      <c r="J42" s="48">
        <f t="shared" si="1"/>
        <v>686535.21905218833</v>
      </c>
    </row>
    <row r="43" spans="1:10" ht="35.1" customHeight="1" x14ac:dyDescent="0.35">
      <c r="A43" s="40">
        <v>33</v>
      </c>
      <c r="B43" s="41">
        <v>1600700048</v>
      </c>
      <c r="C43" s="42" t="s">
        <v>31</v>
      </c>
      <c r="D43" s="40" t="s">
        <v>66</v>
      </c>
      <c r="E43" s="43">
        <v>369896.67061186815</v>
      </c>
      <c r="F43" s="44"/>
      <c r="G43" s="45">
        <v>37500</v>
      </c>
      <c r="H43" s="45">
        <v>104000</v>
      </c>
      <c r="I43" s="45">
        <v>9000</v>
      </c>
      <c r="J43" s="48">
        <f t="shared" si="1"/>
        <v>520396.67061186815</v>
      </c>
    </row>
    <row r="44" spans="1:10" ht="35.1" customHeight="1" x14ac:dyDescent="0.35">
      <c r="A44" s="40">
        <v>34</v>
      </c>
      <c r="B44" s="41">
        <v>1600700049</v>
      </c>
      <c r="C44" s="42" t="s">
        <v>31</v>
      </c>
      <c r="D44" s="40" t="s">
        <v>67</v>
      </c>
      <c r="E44" s="43">
        <v>411492.04020107689</v>
      </c>
      <c r="F44" s="44"/>
      <c r="G44" s="45">
        <v>45000</v>
      </c>
      <c r="H44" s="45">
        <v>128000</v>
      </c>
      <c r="I44" s="45"/>
      <c r="J44" s="48">
        <f t="shared" si="1"/>
        <v>584492.04020107689</v>
      </c>
    </row>
    <row r="45" spans="1:10" ht="35.1" customHeight="1" x14ac:dyDescent="0.35">
      <c r="A45" s="40">
        <v>35</v>
      </c>
      <c r="B45" s="52">
        <v>1600700050</v>
      </c>
      <c r="C45" s="42" t="s">
        <v>31</v>
      </c>
      <c r="D45" s="40" t="s">
        <v>68</v>
      </c>
      <c r="E45" s="43">
        <v>681014.63921074348</v>
      </c>
      <c r="F45" s="44"/>
      <c r="G45" s="45">
        <v>60000</v>
      </c>
      <c r="H45" s="45">
        <v>190000</v>
      </c>
      <c r="I45" s="45">
        <v>39000</v>
      </c>
      <c r="J45" s="48">
        <f t="shared" si="1"/>
        <v>970014.63921074348</v>
      </c>
    </row>
    <row r="46" spans="1:10" ht="35.1" customHeight="1" x14ac:dyDescent="0.35">
      <c r="A46" s="40">
        <v>36</v>
      </c>
      <c r="B46" s="41">
        <v>1600700052</v>
      </c>
      <c r="C46" s="42" t="s">
        <v>37</v>
      </c>
      <c r="D46" s="49" t="s">
        <v>44</v>
      </c>
      <c r="E46" s="50">
        <v>179319.33079668836</v>
      </c>
      <c r="F46" s="51"/>
      <c r="G46" s="45">
        <v>18500</v>
      </c>
      <c r="H46" s="45">
        <v>50000</v>
      </c>
      <c r="I46" s="45"/>
      <c r="J46" s="48">
        <f t="shared" si="1"/>
        <v>247819.33079668836</v>
      </c>
    </row>
    <row r="47" spans="1:10" ht="35.1" customHeight="1" x14ac:dyDescent="0.35">
      <c r="A47" s="40">
        <v>37</v>
      </c>
      <c r="B47" s="41">
        <v>1600700053</v>
      </c>
      <c r="C47" s="42" t="s">
        <v>39</v>
      </c>
      <c r="D47" s="40" t="s">
        <v>51</v>
      </c>
      <c r="E47" s="43">
        <v>320553.77458402532</v>
      </c>
      <c r="F47" s="44"/>
      <c r="G47" s="45">
        <v>22500</v>
      </c>
      <c r="H47" s="45">
        <v>66000</v>
      </c>
      <c r="I47" s="45"/>
      <c r="J47" s="48">
        <f t="shared" si="1"/>
        <v>409053.77458402532</v>
      </c>
    </row>
    <row r="48" spans="1:10" ht="35.1" customHeight="1" x14ac:dyDescent="0.35">
      <c r="A48" s="40">
        <v>38</v>
      </c>
      <c r="B48" s="41">
        <v>1600700054</v>
      </c>
      <c r="C48" s="42" t="s">
        <v>37</v>
      </c>
      <c r="D48" s="40" t="s">
        <v>69</v>
      </c>
      <c r="E48" s="43">
        <v>290404.11779799237</v>
      </c>
      <c r="F48" s="44"/>
      <c r="G48" s="45">
        <v>21000</v>
      </c>
      <c r="H48" s="45">
        <v>79000</v>
      </c>
      <c r="I48" s="45">
        <v>52000</v>
      </c>
      <c r="J48" s="48">
        <f t="shared" si="1"/>
        <v>442404.11779799237</v>
      </c>
    </row>
    <row r="49" spans="1:10" ht="35.1" customHeight="1" x14ac:dyDescent="0.35">
      <c r="A49" s="40">
        <v>39</v>
      </c>
      <c r="B49" s="41">
        <v>1600700055</v>
      </c>
      <c r="C49" s="42" t="s">
        <v>37</v>
      </c>
      <c r="D49" s="40" t="s">
        <v>56</v>
      </c>
      <c r="E49" s="43">
        <v>151347.24881612419</v>
      </c>
      <c r="F49" s="44"/>
      <c r="G49" s="45">
        <v>13000</v>
      </c>
      <c r="H49" s="45">
        <v>50000</v>
      </c>
      <c r="I49" s="45"/>
      <c r="J49" s="48">
        <f t="shared" si="1"/>
        <v>214347.24881612419</v>
      </c>
    </row>
    <row r="50" spans="1:10" ht="35.1" customHeight="1" x14ac:dyDescent="0.35">
      <c r="A50" s="40">
        <v>40</v>
      </c>
      <c r="B50" s="41">
        <v>1600700056</v>
      </c>
      <c r="C50" s="42" t="s">
        <v>37</v>
      </c>
      <c r="D50" s="40" t="s">
        <v>70</v>
      </c>
      <c r="E50" s="43">
        <v>170662.8118726722</v>
      </c>
      <c r="F50" s="44"/>
      <c r="G50" s="45">
        <v>17000</v>
      </c>
      <c r="H50" s="45">
        <v>42500</v>
      </c>
      <c r="I50" s="45">
        <v>52000</v>
      </c>
      <c r="J50" s="48">
        <f t="shared" si="1"/>
        <v>282162.81187267217</v>
      </c>
    </row>
    <row r="51" spans="1:10" ht="35.1" customHeight="1" x14ac:dyDescent="0.35">
      <c r="A51" s="40">
        <v>41</v>
      </c>
      <c r="B51" s="41">
        <v>1600700057</v>
      </c>
      <c r="C51" s="42" t="s">
        <v>37</v>
      </c>
      <c r="D51" s="40" t="s">
        <v>63</v>
      </c>
      <c r="E51" s="43">
        <v>198433.48136517606</v>
      </c>
      <c r="F51" s="44"/>
      <c r="G51" s="45">
        <v>14000</v>
      </c>
      <c r="H51" s="45">
        <v>38500</v>
      </c>
      <c r="I51" s="45"/>
      <c r="J51" s="48">
        <f t="shared" si="1"/>
        <v>250933.48136517606</v>
      </c>
    </row>
    <row r="52" spans="1:10" ht="35.1" customHeight="1" x14ac:dyDescent="0.35">
      <c r="A52" s="40">
        <v>42</v>
      </c>
      <c r="B52" s="52">
        <v>1600700058</v>
      </c>
      <c r="C52" s="42" t="s">
        <v>37</v>
      </c>
      <c r="D52" s="49" t="s">
        <v>64</v>
      </c>
      <c r="E52" s="50">
        <v>295751.56663021131</v>
      </c>
      <c r="F52" s="51"/>
      <c r="G52" s="45">
        <v>32000</v>
      </c>
      <c r="H52" s="45">
        <v>112500</v>
      </c>
      <c r="I52" s="45">
        <v>19500</v>
      </c>
      <c r="J52" s="48">
        <f t="shared" si="1"/>
        <v>459751.56663021131</v>
      </c>
    </row>
    <row r="53" spans="1:10" ht="35.1" customHeight="1" x14ac:dyDescent="0.35">
      <c r="A53" s="40">
        <v>43</v>
      </c>
      <c r="B53" s="41">
        <v>1600700059</v>
      </c>
      <c r="C53" s="42" t="s">
        <v>40</v>
      </c>
      <c r="D53" s="40" t="s">
        <v>71</v>
      </c>
      <c r="E53" s="43">
        <v>343143.60871610872</v>
      </c>
      <c r="F53" s="44"/>
      <c r="G53" s="45">
        <v>34700</v>
      </c>
      <c r="H53" s="45">
        <v>93500</v>
      </c>
      <c r="I53" s="45"/>
      <c r="J53" s="48">
        <f t="shared" si="1"/>
        <v>471343.60871610872</v>
      </c>
    </row>
    <row r="54" spans="1:10" ht="35.1" customHeight="1" x14ac:dyDescent="0.35">
      <c r="A54" s="40">
        <v>44</v>
      </c>
      <c r="B54" s="41">
        <v>1600700061</v>
      </c>
      <c r="C54" s="57" t="s">
        <v>72</v>
      </c>
      <c r="D54" s="40" t="s">
        <v>73</v>
      </c>
      <c r="E54" s="43">
        <v>77523.772105977347</v>
      </c>
      <c r="F54" s="44"/>
      <c r="G54" s="45">
        <v>5000</v>
      </c>
      <c r="H54" s="45">
        <v>12000</v>
      </c>
      <c r="I54" s="45"/>
      <c r="J54" s="48">
        <f t="shared" si="1"/>
        <v>94523.772105977347</v>
      </c>
    </row>
    <row r="55" spans="1:10" ht="35.1" customHeight="1" x14ac:dyDescent="0.35">
      <c r="A55" s="40">
        <v>45</v>
      </c>
      <c r="B55" s="52">
        <v>1600700062</v>
      </c>
      <c r="C55" s="42" t="s">
        <v>72</v>
      </c>
      <c r="D55" s="40" t="s">
        <v>74</v>
      </c>
      <c r="E55" s="43">
        <v>78549.815827876184</v>
      </c>
      <c r="F55" s="44"/>
      <c r="G55" s="45">
        <v>4500</v>
      </c>
      <c r="H55" s="45">
        <v>11000</v>
      </c>
      <c r="I55" s="45"/>
      <c r="J55" s="48">
        <f t="shared" si="1"/>
        <v>94049.815827876184</v>
      </c>
    </row>
    <row r="56" spans="1:10" ht="35.1" customHeight="1" x14ac:dyDescent="0.35">
      <c r="A56" s="40">
        <v>46</v>
      </c>
      <c r="B56" s="41">
        <v>1600700063</v>
      </c>
      <c r="C56" s="42" t="s">
        <v>72</v>
      </c>
      <c r="D56" s="40" t="s">
        <v>75</v>
      </c>
      <c r="E56" s="43">
        <v>95399.921308062971</v>
      </c>
      <c r="F56" s="44"/>
      <c r="G56" s="45">
        <v>4500</v>
      </c>
      <c r="H56" s="45">
        <v>9000</v>
      </c>
      <c r="I56" s="45"/>
      <c r="J56" s="48">
        <f t="shared" si="1"/>
        <v>108899.92130806297</v>
      </c>
    </row>
    <row r="57" spans="1:10" ht="35.1" customHeight="1" x14ac:dyDescent="0.35">
      <c r="A57" s="40">
        <v>47</v>
      </c>
      <c r="B57" s="41">
        <v>1600700064</v>
      </c>
      <c r="C57" s="42" t="s">
        <v>72</v>
      </c>
      <c r="D57" s="40" t="s">
        <v>76</v>
      </c>
      <c r="E57" s="43">
        <v>94745.067092955898</v>
      </c>
      <c r="F57" s="44"/>
      <c r="G57" s="45">
        <v>5000</v>
      </c>
      <c r="H57" s="45">
        <v>11000</v>
      </c>
      <c r="I57" s="45"/>
      <c r="J57" s="48">
        <f t="shared" si="1"/>
        <v>110745.0670929559</v>
      </c>
    </row>
    <row r="58" spans="1:10" ht="35.1" customHeight="1" x14ac:dyDescent="0.35">
      <c r="A58" s="40">
        <v>48</v>
      </c>
      <c r="B58" s="41">
        <v>1600700065</v>
      </c>
      <c r="C58" s="42" t="s">
        <v>72</v>
      </c>
      <c r="D58" s="40" t="s">
        <v>77</v>
      </c>
      <c r="E58" s="43">
        <v>82423.05178937102</v>
      </c>
      <c r="F58" s="44"/>
      <c r="G58" s="45">
        <v>4000</v>
      </c>
      <c r="H58" s="45">
        <v>10000</v>
      </c>
      <c r="I58" s="45"/>
      <c r="J58" s="48">
        <f t="shared" si="1"/>
        <v>96423.05178937102</v>
      </c>
    </row>
    <row r="59" spans="1:10" ht="35.1" customHeight="1" x14ac:dyDescent="0.35">
      <c r="A59" s="40">
        <v>49</v>
      </c>
      <c r="B59" s="41">
        <v>1600700066</v>
      </c>
      <c r="C59" s="42" t="s">
        <v>78</v>
      </c>
      <c r="D59" s="40" t="s">
        <v>38</v>
      </c>
      <c r="E59" s="43">
        <v>399162.64328798198</v>
      </c>
      <c r="F59" s="44"/>
      <c r="G59" s="45">
        <v>37000</v>
      </c>
      <c r="H59" s="45">
        <v>118000</v>
      </c>
      <c r="I59" s="45">
        <v>39000</v>
      </c>
      <c r="J59" s="48">
        <f t="shared" si="1"/>
        <v>593162.64328798198</v>
      </c>
    </row>
    <row r="60" spans="1:10" ht="35.1" customHeight="1" x14ac:dyDescent="0.35">
      <c r="A60" s="40">
        <v>50</v>
      </c>
      <c r="B60" s="41">
        <v>1600700068</v>
      </c>
      <c r="C60" s="42" t="s">
        <v>78</v>
      </c>
      <c r="D60" s="40" t="s">
        <v>52</v>
      </c>
      <c r="E60" s="43">
        <v>186451.02009905418</v>
      </c>
      <c r="F60" s="44"/>
      <c r="G60" s="45">
        <v>21000</v>
      </c>
      <c r="H60" s="45">
        <v>58000</v>
      </c>
      <c r="I60" s="45"/>
      <c r="J60" s="48">
        <f t="shared" si="1"/>
        <v>265451.02009905421</v>
      </c>
    </row>
    <row r="61" spans="1:10" ht="35.1" customHeight="1" x14ac:dyDescent="0.35">
      <c r="A61" s="40">
        <v>51</v>
      </c>
      <c r="B61" s="41">
        <v>1600700069</v>
      </c>
      <c r="C61" s="42" t="s">
        <v>78</v>
      </c>
      <c r="D61" s="40" t="s">
        <v>56</v>
      </c>
      <c r="E61" s="43">
        <v>127051.20837157173</v>
      </c>
      <c r="F61" s="44"/>
      <c r="G61" s="45">
        <v>9000</v>
      </c>
      <c r="H61" s="45">
        <v>28500</v>
      </c>
      <c r="I61" s="45"/>
      <c r="J61" s="48">
        <f t="shared" si="1"/>
        <v>164551.20837157173</v>
      </c>
    </row>
    <row r="62" spans="1:10" ht="35.1" customHeight="1" x14ac:dyDescent="0.35">
      <c r="A62" s="40">
        <v>52</v>
      </c>
      <c r="B62" s="41">
        <v>1600700070</v>
      </c>
      <c r="C62" s="42" t="s">
        <v>39</v>
      </c>
      <c r="D62" s="49" t="s">
        <v>48</v>
      </c>
      <c r="E62" s="50">
        <v>195584.70735211365</v>
      </c>
      <c r="F62" s="51"/>
      <c r="G62" s="45">
        <v>14000</v>
      </c>
      <c r="H62" s="45">
        <v>37000</v>
      </c>
      <c r="I62" s="45">
        <v>13000</v>
      </c>
      <c r="J62" s="48">
        <f t="shared" si="1"/>
        <v>259584.70735211365</v>
      </c>
    </row>
    <row r="63" spans="1:10" ht="35.1" customHeight="1" x14ac:dyDescent="0.35">
      <c r="A63" s="40">
        <v>53</v>
      </c>
      <c r="B63" s="41">
        <v>1600700071</v>
      </c>
      <c r="C63" s="42" t="s">
        <v>39</v>
      </c>
      <c r="D63" s="40" t="s">
        <v>49</v>
      </c>
      <c r="E63" s="43">
        <v>318503.26891369396</v>
      </c>
      <c r="F63" s="44"/>
      <c r="G63" s="45">
        <v>21000</v>
      </c>
      <c r="H63" s="45">
        <v>58500</v>
      </c>
      <c r="I63" s="45"/>
      <c r="J63" s="48">
        <f t="shared" si="1"/>
        <v>398003.26891369396</v>
      </c>
    </row>
    <row r="64" spans="1:10" ht="35.1" customHeight="1" x14ac:dyDescent="0.35">
      <c r="A64" s="40">
        <v>54</v>
      </c>
      <c r="B64" s="52">
        <v>1600700072</v>
      </c>
      <c r="C64" s="42" t="s">
        <v>39</v>
      </c>
      <c r="D64" s="49" t="s">
        <v>64</v>
      </c>
      <c r="E64" s="50">
        <v>164479.13213452746</v>
      </c>
      <c r="F64" s="51"/>
      <c r="G64" s="45">
        <v>14000</v>
      </c>
      <c r="H64" s="45">
        <v>50000</v>
      </c>
      <c r="I64" s="45"/>
      <c r="J64" s="48">
        <f t="shared" si="1"/>
        <v>228479.13213452746</v>
      </c>
    </row>
    <row r="65" spans="1:10" ht="35.1" customHeight="1" x14ac:dyDescent="0.35">
      <c r="A65" s="40">
        <v>55</v>
      </c>
      <c r="B65" s="41">
        <v>1600700074</v>
      </c>
      <c r="C65" s="42" t="s">
        <v>79</v>
      </c>
      <c r="D65" s="40" t="s">
        <v>80</v>
      </c>
      <c r="E65" s="43">
        <v>52254.413721740777</v>
      </c>
      <c r="F65" s="43"/>
      <c r="G65" s="43">
        <v>2500</v>
      </c>
      <c r="H65" s="45">
        <v>5100</v>
      </c>
      <c r="I65" s="45"/>
      <c r="J65" s="48">
        <f t="shared" si="1"/>
        <v>59854.413721740777</v>
      </c>
    </row>
    <row r="66" spans="1:10" ht="35.1" customHeight="1" x14ac:dyDescent="0.35">
      <c r="A66" s="40">
        <v>56</v>
      </c>
      <c r="B66" s="41">
        <v>1600700075</v>
      </c>
      <c r="C66" s="42" t="s">
        <v>79</v>
      </c>
      <c r="D66" s="58" t="s">
        <v>81</v>
      </c>
      <c r="E66" s="59">
        <v>128784.30483297024</v>
      </c>
      <c r="F66" s="59"/>
      <c r="G66" s="59">
        <v>3800</v>
      </c>
      <c r="H66" s="45">
        <v>11600</v>
      </c>
      <c r="I66" s="45">
        <v>52000</v>
      </c>
      <c r="J66" s="48">
        <f t="shared" si="1"/>
        <v>196184.30483297026</v>
      </c>
    </row>
    <row r="67" spans="1:10" ht="35.1" customHeight="1" x14ac:dyDescent="0.35">
      <c r="A67" s="40">
        <v>57</v>
      </c>
      <c r="B67" s="41">
        <v>1600700076</v>
      </c>
      <c r="C67" s="42" t="s">
        <v>31</v>
      </c>
      <c r="D67" s="40" t="s">
        <v>82</v>
      </c>
      <c r="E67" s="43">
        <v>313553.89973719628</v>
      </c>
      <c r="F67" s="44"/>
      <c r="G67" s="45">
        <v>20500</v>
      </c>
      <c r="H67" s="45">
        <v>60000</v>
      </c>
      <c r="I67" s="45"/>
      <c r="J67" s="48">
        <f t="shared" si="1"/>
        <v>394053.89973719628</v>
      </c>
    </row>
    <row r="68" spans="1:10" ht="35.1" customHeight="1" x14ac:dyDescent="0.35">
      <c r="A68" s="40">
        <v>58</v>
      </c>
      <c r="B68" s="41">
        <v>1600700077</v>
      </c>
      <c r="C68" s="42" t="s">
        <v>83</v>
      </c>
      <c r="D68" s="40" t="s">
        <v>84</v>
      </c>
      <c r="E68" s="43">
        <v>345527.86858785927</v>
      </c>
      <c r="F68" s="44"/>
      <c r="G68" s="45">
        <v>18000</v>
      </c>
      <c r="H68" s="45">
        <v>55000</v>
      </c>
      <c r="I68" s="45"/>
      <c r="J68" s="48">
        <f t="shared" si="1"/>
        <v>418527.86858785927</v>
      </c>
    </row>
    <row r="69" spans="1:10" ht="35.1" customHeight="1" x14ac:dyDescent="0.35">
      <c r="A69" s="40">
        <v>59</v>
      </c>
      <c r="B69" s="41">
        <v>1600700078</v>
      </c>
      <c r="C69" s="42" t="s">
        <v>83</v>
      </c>
      <c r="D69" s="40" t="s">
        <v>85</v>
      </c>
      <c r="E69" s="43">
        <v>192642.08144670899</v>
      </c>
      <c r="F69" s="44"/>
      <c r="G69" s="45">
        <v>16000</v>
      </c>
      <c r="H69" s="45">
        <v>47500</v>
      </c>
      <c r="I69" s="45"/>
      <c r="J69" s="48">
        <f t="shared" si="1"/>
        <v>256142.08144670899</v>
      </c>
    </row>
    <row r="70" spans="1:10" ht="35.1" customHeight="1" x14ac:dyDescent="0.35">
      <c r="A70" s="40">
        <v>60</v>
      </c>
      <c r="B70" s="41">
        <v>1600700079</v>
      </c>
      <c r="C70" s="42" t="s">
        <v>83</v>
      </c>
      <c r="D70" s="40" t="s">
        <v>86</v>
      </c>
      <c r="E70" s="43">
        <v>269333.84070933773</v>
      </c>
      <c r="F70" s="44"/>
      <c r="G70" s="45">
        <v>16000</v>
      </c>
      <c r="H70" s="45">
        <v>47500</v>
      </c>
      <c r="I70" s="45"/>
      <c r="J70" s="48">
        <f t="shared" si="1"/>
        <v>332833.84070933773</v>
      </c>
    </row>
    <row r="71" spans="1:10" ht="35.1" customHeight="1" x14ac:dyDescent="0.35">
      <c r="A71" s="40">
        <v>61</v>
      </c>
      <c r="B71" s="41">
        <v>1600700080</v>
      </c>
      <c r="C71" s="42" t="s">
        <v>83</v>
      </c>
      <c r="D71" s="40" t="s">
        <v>87</v>
      </c>
      <c r="E71" s="43">
        <v>222714.23133288627</v>
      </c>
      <c r="F71" s="44"/>
      <c r="G71" s="45">
        <v>6500</v>
      </c>
      <c r="H71" s="45">
        <v>18000</v>
      </c>
      <c r="I71" s="45"/>
      <c r="J71" s="48">
        <f t="shared" si="1"/>
        <v>247214.23133288627</v>
      </c>
    </row>
    <row r="72" spans="1:10" ht="35.1" customHeight="1" x14ac:dyDescent="0.35">
      <c r="A72" s="40">
        <v>62</v>
      </c>
      <c r="B72" s="41">
        <v>1600700081</v>
      </c>
      <c r="C72" s="42" t="s">
        <v>83</v>
      </c>
      <c r="D72" s="40" t="s">
        <v>88</v>
      </c>
      <c r="E72" s="43">
        <v>217234.44078730827</v>
      </c>
      <c r="F72" s="44"/>
      <c r="G72" s="45">
        <v>5000</v>
      </c>
      <c r="H72" s="45">
        <v>18000</v>
      </c>
      <c r="I72" s="45"/>
      <c r="J72" s="48">
        <f t="shared" si="1"/>
        <v>240234.44078730827</v>
      </c>
    </row>
    <row r="73" spans="1:10" ht="35.1" customHeight="1" x14ac:dyDescent="0.35">
      <c r="A73" s="40">
        <v>63</v>
      </c>
      <c r="B73" s="41">
        <v>1600700082</v>
      </c>
      <c r="C73" s="42" t="s">
        <v>83</v>
      </c>
      <c r="D73" s="40" t="s">
        <v>89</v>
      </c>
      <c r="E73" s="43">
        <v>298750.08186476363</v>
      </c>
      <c r="F73" s="44"/>
      <c r="G73" s="45">
        <v>25000</v>
      </c>
      <c r="H73" s="45">
        <v>72000</v>
      </c>
      <c r="I73" s="45"/>
      <c r="J73" s="48">
        <f t="shared" si="1"/>
        <v>395750.08186476363</v>
      </c>
    </row>
    <row r="74" spans="1:10" ht="35.1" customHeight="1" x14ac:dyDescent="0.35">
      <c r="A74" s="40">
        <v>64</v>
      </c>
      <c r="B74" s="52">
        <v>1600700083</v>
      </c>
      <c r="C74" s="42" t="s">
        <v>83</v>
      </c>
      <c r="D74" s="40" t="s">
        <v>90</v>
      </c>
      <c r="E74" s="43">
        <v>345106.06233014137</v>
      </c>
      <c r="F74" s="44"/>
      <c r="G74" s="45">
        <v>32500</v>
      </c>
      <c r="H74" s="45">
        <v>90000</v>
      </c>
      <c r="I74" s="45">
        <v>19500</v>
      </c>
      <c r="J74" s="48">
        <f t="shared" si="1"/>
        <v>487106.06233014137</v>
      </c>
    </row>
    <row r="75" spans="1:10" ht="35.1" customHeight="1" x14ac:dyDescent="0.35">
      <c r="A75" s="40">
        <v>65</v>
      </c>
      <c r="B75" s="41">
        <v>1600700084</v>
      </c>
      <c r="C75" s="42" t="s">
        <v>83</v>
      </c>
      <c r="D75" s="40" t="s">
        <v>91</v>
      </c>
      <c r="E75" s="43">
        <v>208088.62660433937</v>
      </c>
      <c r="F75" s="44"/>
      <c r="G75" s="45">
        <v>21000</v>
      </c>
      <c r="H75" s="45">
        <v>54500</v>
      </c>
      <c r="I75" s="45"/>
      <c r="J75" s="48">
        <f t="shared" ref="J75:J138" si="2">SUBTOTAL(9,E75:I75)</f>
        <v>283588.62660433934</v>
      </c>
    </row>
    <row r="76" spans="1:10" ht="35.1" customHeight="1" x14ac:dyDescent="0.35">
      <c r="A76" s="40">
        <v>66</v>
      </c>
      <c r="B76" s="41">
        <v>1600700085</v>
      </c>
      <c r="C76" s="42" t="s">
        <v>83</v>
      </c>
      <c r="D76" s="40" t="s">
        <v>92</v>
      </c>
      <c r="E76" s="43">
        <v>177558.28967071601</v>
      </c>
      <c r="F76" s="44"/>
      <c r="G76" s="45">
        <v>12500</v>
      </c>
      <c r="H76" s="45">
        <v>38000</v>
      </c>
      <c r="I76" s="45"/>
      <c r="J76" s="48">
        <f t="shared" si="2"/>
        <v>228058.28967071601</v>
      </c>
    </row>
    <row r="77" spans="1:10" ht="35.1" customHeight="1" x14ac:dyDescent="0.35">
      <c r="A77" s="40">
        <v>67</v>
      </c>
      <c r="B77" s="52">
        <v>1600700086</v>
      </c>
      <c r="C77" s="42" t="s">
        <v>83</v>
      </c>
      <c r="D77" s="40" t="s">
        <v>93</v>
      </c>
      <c r="E77" s="43">
        <v>234445.19061784391</v>
      </c>
      <c r="F77" s="44"/>
      <c r="G77" s="45">
        <v>18000</v>
      </c>
      <c r="H77" s="45">
        <v>54500</v>
      </c>
      <c r="I77" s="45"/>
      <c r="J77" s="48">
        <f t="shared" si="2"/>
        <v>306945.19061784388</v>
      </c>
    </row>
    <row r="78" spans="1:10" ht="35.1" customHeight="1" x14ac:dyDescent="0.35">
      <c r="A78" s="40">
        <v>68</v>
      </c>
      <c r="B78" s="41">
        <v>1600700087</v>
      </c>
      <c r="C78" s="42" t="s">
        <v>83</v>
      </c>
      <c r="D78" s="40" t="s">
        <v>94</v>
      </c>
      <c r="E78" s="43">
        <v>196945.55979107611</v>
      </c>
      <c r="F78" s="44"/>
      <c r="G78" s="45">
        <v>22000</v>
      </c>
      <c r="H78" s="45">
        <v>70000</v>
      </c>
      <c r="I78" s="45"/>
      <c r="J78" s="48">
        <f t="shared" si="2"/>
        <v>288945.55979107611</v>
      </c>
    </row>
    <row r="79" spans="1:10" ht="35.1" customHeight="1" x14ac:dyDescent="0.35">
      <c r="A79" s="40">
        <v>69</v>
      </c>
      <c r="B79" s="52">
        <v>1600700088</v>
      </c>
      <c r="C79" s="42" t="s">
        <v>83</v>
      </c>
      <c r="D79" s="40" t="s">
        <v>95</v>
      </c>
      <c r="E79" s="43">
        <v>306128.00057007227</v>
      </c>
      <c r="F79" s="44"/>
      <c r="G79" s="45">
        <v>22500</v>
      </c>
      <c r="H79" s="45">
        <v>72000</v>
      </c>
      <c r="I79" s="45"/>
      <c r="J79" s="48">
        <f t="shared" si="2"/>
        <v>400628.00057007227</v>
      </c>
    </row>
    <row r="80" spans="1:10" ht="35.1" customHeight="1" x14ac:dyDescent="0.35">
      <c r="A80" s="40">
        <v>70</v>
      </c>
      <c r="B80" s="41">
        <v>1600700089</v>
      </c>
      <c r="C80" s="42" t="s">
        <v>83</v>
      </c>
      <c r="D80" s="58" t="s">
        <v>96</v>
      </c>
      <c r="E80" s="59">
        <v>200886.81201162798</v>
      </c>
      <c r="F80" s="60"/>
      <c r="G80" s="45">
        <v>9000</v>
      </c>
      <c r="H80" s="45">
        <v>31200</v>
      </c>
      <c r="I80" s="45"/>
      <c r="J80" s="48">
        <f t="shared" si="2"/>
        <v>241086.81201162798</v>
      </c>
    </row>
    <row r="81" spans="1:10" ht="35.1" customHeight="1" x14ac:dyDescent="0.35">
      <c r="A81" s="40">
        <v>71</v>
      </c>
      <c r="B81" s="41">
        <v>1600700090</v>
      </c>
      <c r="C81" s="42" t="s">
        <v>31</v>
      </c>
      <c r="D81" s="40" t="s">
        <v>97</v>
      </c>
      <c r="E81" s="43">
        <v>218639.05562550895</v>
      </c>
      <c r="F81" s="44"/>
      <c r="G81" s="45">
        <v>17500</v>
      </c>
      <c r="H81" s="45">
        <v>44500</v>
      </c>
      <c r="I81" s="45"/>
      <c r="J81" s="48">
        <f t="shared" si="2"/>
        <v>280639.05562550895</v>
      </c>
    </row>
    <row r="82" spans="1:10" ht="35.1" customHeight="1" x14ac:dyDescent="0.35">
      <c r="A82" s="40">
        <v>72</v>
      </c>
      <c r="B82" s="41">
        <v>1600700091</v>
      </c>
      <c r="C82" s="42" t="s">
        <v>83</v>
      </c>
      <c r="D82" s="40" t="s">
        <v>98</v>
      </c>
      <c r="E82" s="43">
        <v>146419.49721033452</v>
      </c>
      <c r="F82" s="44"/>
      <c r="G82" s="45">
        <v>7500</v>
      </c>
      <c r="H82" s="45">
        <v>26000</v>
      </c>
      <c r="I82" s="45">
        <v>39000</v>
      </c>
      <c r="J82" s="48">
        <f t="shared" si="2"/>
        <v>218919.49721033452</v>
      </c>
    </row>
    <row r="83" spans="1:10" ht="35.1" customHeight="1" x14ac:dyDescent="0.35">
      <c r="A83" s="40">
        <v>73</v>
      </c>
      <c r="B83" s="52">
        <v>1600700092</v>
      </c>
      <c r="C83" s="42" t="s">
        <v>31</v>
      </c>
      <c r="D83" s="40" t="s">
        <v>99</v>
      </c>
      <c r="E83" s="43">
        <v>435162.75286856247</v>
      </c>
      <c r="F83" s="44"/>
      <c r="G83" s="45">
        <v>45000</v>
      </c>
      <c r="H83" s="45">
        <v>110000</v>
      </c>
      <c r="I83" s="45"/>
      <c r="J83" s="48">
        <f t="shared" si="2"/>
        <v>590162.75286856247</v>
      </c>
    </row>
    <row r="84" spans="1:10" ht="35.1" customHeight="1" x14ac:dyDescent="0.35">
      <c r="A84" s="40">
        <v>74</v>
      </c>
      <c r="B84" s="41">
        <v>1600700093</v>
      </c>
      <c r="C84" s="42" t="s">
        <v>83</v>
      </c>
      <c r="D84" s="58" t="s">
        <v>100</v>
      </c>
      <c r="E84" s="59">
        <v>190966.45608792451</v>
      </c>
      <c r="F84" s="60"/>
      <c r="G84" s="45">
        <v>22500</v>
      </c>
      <c r="H84" s="45">
        <v>72000</v>
      </c>
      <c r="I84" s="45"/>
      <c r="J84" s="48">
        <f t="shared" si="2"/>
        <v>285466.45608792454</v>
      </c>
    </row>
    <row r="85" spans="1:10" ht="35.1" customHeight="1" x14ac:dyDescent="0.35">
      <c r="A85" s="40">
        <v>75</v>
      </c>
      <c r="B85" s="52">
        <v>1600700094</v>
      </c>
      <c r="C85" s="42" t="s">
        <v>83</v>
      </c>
      <c r="D85" s="40" t="s">
        <v>101</v>
      </c>
      <c r="E85" s="43">
        <v>246925.11963916189</v>
      </c>
      <c r="F85" s="44"/>
      <c r="G85" s="45">
        <v>25000</v>
      </c>
      <c r="H85" s="45">
        <v>72000</v>
      </c>
      <c r="I85" s="45"/>
      <c r="J85" s="48">
        <f t="shared" si="2"/>
        <v>343925.11963916186</v>
      </c>
    </row>
    <row r="86" spans="1:10" ht="35.1" customHeight="1" x14ac:dyDescent="0.35">
      <c r="A86" s="40">
        <v>76</v>
      </c>
      <c r="B86" s="41">
        <v>1600700095</v>
      </c>
      <c r="C86" s="42" t="s">
        <v>83</v>
      </c>
      <c r="D86" s="40" t="s">
        <v>102</v>
      </c>
      <c r="E86" s="43">
        <v>294968.06150650023</v>
      </c>
      <c r="F86" s="44"/>
      <c r="G86" s="45">
        <v>16000</v>
      </c>
      <c r="H86" s="45">
        <v>44500</v>
      </c>
      <c r="I86" s="45"/>
      <c r="J86" s="48">
        <f t="shared" si="2"/>
        <v>355468.06150650023</v>
      </c>
    </row>
    <row r="87" spans="1:10" ht="35.1" customHeight="1" x14ac:dyDescent="0.35">
      <c r="A87" s="40">
        <v>77</v>
      </c>
      <c r="B87" s="41">
        <v>1600700096</v>
      </c>
      <c r="C87" s="42" t="s">
        <v>83</v>
      </c>
      <c r="D87" s="40" t="s">
        <v>103</v>
      </c>
      <c r="E87" s="43">
        <v>154098.48013208935</v>
      </c>
      <c r="F87" s="44"/>
      <c r="G87" s="45">
        <v>5000</v>
      </c>
      <c r="H87" s="45">
        <v>13000</v>
      </c>
      <c r="I87" s="45"/>
      <c r="J87" s="48">
        <f t="shared" si="2"/>
        <v>172098.48013208935</v>
      </c>
    </row>
    <row r="88" spans="1:10" ht="35.1" customHeight="1" x14ac:dyDescent="0.35">
      <c r="A88" s="40">
        <v>78</v>
      </c>
      <c r="B88" s="41">
        <v>1600700097</v>
      </c>
      <c r="C88" s="42" t="s">
        <v>83</v>
      </c>
      <c r="D88" s="40" t="s">
        <v>81</v>
      </c>
      <c r="E88" s="43">
        <v>169833.96257625651</v>
      </c>
      <c r="F88" s="44"/>
      <c r="G88" s="45">
        <v>18000</v>
      </c>
      <c r="H88" s="45">
        <v>56000</v>
      </c>
      <c r="I88" s="45">
        <v>52000</v>
      </c>
      <c r="J88" s="48">
        <f t="shared" si="2"/>
        <v>295833.96257625648</v>
      </c>
    </row>
    <row r="89" spans="1:10" ht="35.1" customHeight="1" x14ac:dyDescent="0.35">
      <c r="A89" s="40">
        <v>79</v>
      </c>
      <c r="B89" s="41">
        <v>1600700098</v>
      </c>
      <c r="C89" s="42" t="s">
        <v>83</v>
      </c>
      <c r="D89" s="40" t="s">
        <v>104</v>
      </c>
      <c r="E89" s="43">
        <v>218522.00438899224</v>
      </c>
      <c r="F89" s="44"/>
      <c r="G89" s="45">
        <v>21000</v>
      </c>
      <c r="H89" s="45">
        <v>69500</v>
      </c>
      <c r="I89" s="45"/>
      <c r="J89" s="48">
        <f t="shared" si="2"/>
        <v>309022.00438899221</v>
      </c>
    </row>
    <row r="90" spans="1:10" ht="35.1" customHeight="1" x14ac:dyDescent="0.35">
      <c r="A90" s="40">
        <v>80</v>
      </c>
      <c r="B90" s="41">
        <v>1600700099</v>
      </c>
      <c r="C90" s="42" t="s">
        <v>83</v>
      </c>
      <c r="D90" s="40" t="s">
        <v>105</v>
      </c>
      <c r="E90" s="43">
        <v>151846.56197369777</v>
      </c>
      <c r="F90" s="44"/>
      <c r="G90" s="45">
        <v>12500</v>
      </c>
      <c r="H90" s="45">
        <v>38000</v>
      </c>
      <c r="I90" s="45"/>
      <c r="J90" s="48">
        <f t="shared" si="2"/>
        <v>202346.56197369777</v>
      </c>
    </row>
    <row r="91" spans="1:10" ht="35.1" customHeight="1" x14ac:dyDescent="0.35">
      <c r="A91" s="40">
        <v>81</v>
      </c>
      <c r="B91" s="52">
        <v>1600700100</v>
      </c>
      <c r="C91" s="42" t="s">
        <v>31</v>
      </c>
      <c r="D91" s="40" t="s">
        <v>106</v>
      </c>
      <c r="E91" s="43">
        <v>290219.57756024075</v>
      </c>
      <c r="F91" s="44"/>
      <c r="G91" s="45">
        <v>26000</v>
      </c>
      <c r="H91" s="45">
        <v>83000</v>
      </c>
      <c r="I91" s="45"/>
      <c r="J91" s="48">
        <f t="shared" si="2"/>
        <v>399219.57756024075</v>
      </c>
    </row>
    <row r="92" spans="1:10" ht="35.1" customHeight="1" x14ac:dyDescent="0.35">
      <c r="A92" s="40">
        <v>82</v>
      </c>
      <c r="B92" s="41">
        <v>1600700101</v>
      </c>
      <c r="C92" s="42" t="s">
        <v>83</v>
      </c>
      <c r="D92" s="40" t="s">
        <v>56</v>
      </c>
      <c r="E92" s="43">
        <v>259702.94932999319</v>
      </c>
      <c r="F92" s="44"/>
      <c r="G92" s="45">
        <v>25000</v>
      </c>
      <c r="H92" s="45">
        <v>75000</v>
      </c>
      <c r="I92" s="45"/>
      <c r="J92" s="48">
        <f t="shared" si="2"/>
        <v>359702.94932999322</v>
      </c>
    </row>
    <row r="93" spans="1:10" ht="35.1" customHeight="1" x14ac:dyDescent="0.35">
      <c r="A93" s="40">
        <v>83</v>
      </c>
      <c r="B93" s="41">
        <v>1600700102</v>
      </c>
      <c r="C93" s="42" t="s">
        <v>83</v>
      </c>
      <c r="D93" s="40" t="s">
        <v>107</v>
      </c>
      <c r="E93" s="43">
        <v>251503.03567995675</v>
      </c>
      <c r="F93" s="44"/>
      <c r="G93" s="45">
        <v>12500</v>
      </c>
      <c r="H93" s="45">
        <v>38000</v>
      </c>
      <c r="I93" s="45"/>
      <c r="J93" s="48">
        <f t="shared" si="2"/>
        <v>302003.03567995678</v>
      </c>
    </row>
    <row r="94" spans="1:10" ht="35.1" customHeight="1" x14ac:dyDescent="0.35">
      <c r="A94" s="40">
        <v>84</v>
      </c>
      <c r="B94" s="41">
        <v>1600700103</v>
      </c>
      <c r="C94" s="42" t="s">
        <v>83</v>
      </c>
      <c r="D94" s="40" t="s">
        <v>108</v>
      </c>
      <c r="E94" s="43">
        <v>246157.69587902635</v>
      </c>
      <c r="F94" s="44"/>
      <c r="G94" s="45">
        <v>25000</v>
      </c>
      <c r="H94" s="45">
        <v>72000</v>
      </c>
      <c r="I94" s="45"/>
      <c r="J94" s="48">
        <f t="shared" si="2"/>
        <v>343157.69587902632</v>
      </c>
    </row>
    <row r="95" spans="1:10" ht="35.1" customHeight="1" x14ac:dyDescent="0.35">
      <c r="A95" s="40">
        <v>85</v>
      </c>
      <c r="B95" s="41">
        <v>1600700104</v>
      </c>
      <c r="C95" s="42" t="s">
        <v>83</v>
      </c>
      <c r="D95" s="40" t="s">
        <v>109</v>
      </c>
      <c r="E95" s="43">
        <v>183204.69368809258</v>
      </c>
      <c r="F95" s="44"/>
      <c r="G95" s="45">
        <v>16000</v>
      </c>
      <c r="H95" s="45">
        <v>46300</v>
      </c>
      <c r="I95" s="45"/>
      <c r="J95" s="48">
        <f t="shared" si="2"/>
        <v>245504.69368809258</v>
      </c>
    </row>
    <row r="96" spans="1:10" ht="35.1" customHeight="1" x14ac:dyDescent="0.35">
      <c r="A96" s="40">
        <v>86</v>
      </c>
      <c r="B96" s="41">
        <v>1600700105</v>
      </c>
      <c r="C96" s="57" t="s">
        <v>83</v>
      </c>
      <c r="D96" s="58" t="s">
        <v>58</v>
      </c>
      <c r="E96" s="59">
        <v>342581.55187769956</v>
      </c>
      <c r="F96" s="60"/>
      <c r="G96" s="45">
        <v>32500</v>
      </c>
      <c r="H96" s="45">
        <v>90000</v>
      </c>
      <c r="I96" s="45"/>
      <c r="J96" s="48">
        <f t="shared" si="2"/>
        <v>465081.55187769956</v>
      </c>
    </row>
    <row r="97" spans="1:12" ht="35.1" customHeight="1" x14ac:dyDescent="0.35">
      <c r="A97" s="40">
        <v>87</v>
      </c>
      <c r="B97" s="41">
        <v>1600700106</v>
      </c>
      <c r="C97" s="42" t="s">
        <v>83</v>
      </c>
      <c r="D97" s="40" t="s">
        <v>110</v>
      </c>
      <c r="E97" s="43">
        <v>306453.3186463372</v>
      </c>
      <c r="F97" s="44"/>
      <c r="G97" s="45">
        <v>26000</v>
      </c>
      <c r="H97" s="45">
        <v>78000</v>
      </c>
      <c r="I97" s="45"/>
      <c r="J97" s="48">
        <f t="shared" si="2"/>
        <v>410453.3186463372</v>
      </c>
    </row>
    <row r="98" spans="1:12" ht="35.1" customHeight="1" x14ac:dyDescent="0.35">
      <c r="A98" s="40">
        <v>88</v>
      </c>
      <c r="B98" s="41">
        <v>1600700107</v>
      </c>
      <c r="C98" s="42" t="s">
        <v>83</v>
      </c>
      <c r="D98" s="40" t="s">
        <v>111</v>
      </c>
      <c r="E98" s="43">
        <v>246790.82707186096</v>
      </c>
      <c r="F98" s="44"/>
      <c r="G98" s="45">
        <v>22000</v>
      </c>
      <c r="H98" s="45">
        <v>69500</v>
      </c>
      <c r="I98" s="45"/>
      <c r="J98" s="48">
        <f t="shared" si="2"/>
        <v>338290.82707186096</v>
      </c>
    </row>
    <row r="99" spans="1:12" ht="35.1" customHeight="1" x14ac:dyDescent="0.35">
      <c r="A99" s="40">
        <v>89</v>
      </c>
      <c r="B99" s="41">
        <v>1600700108</v>
      </c>
      <c r="C99" s="42" t="s">
        <v>83</v>
      </c>
      <c r="D99" s="40" t="s">
        <v>112</v>
      </c>
      <c r="E99" s="43">
        <v>227209.63152451505</v>
      </c>
      <c r="F99" s="44"/>
      <c r="G99" s="45">
        <v>18000</v>
      </c>
      <c r="H99" s="45">
        <v>54500</v>
      </c>
      <c r="I99" s="45"/>
      <c r="J99" s="48">
        <f t="shared" si="2"/>
        <v>299709.63152451505</v>
      </c>
    </row>
    <row r="100" spans="1:12" ht="35.1" customHeight="1" x14ac:dyDescent="0.35">
      <c r="A100" s="40">
        <v>90</v>
      </c>
      <c r="B100" s="52">
        <v>1600700109</v>
      </c>
      <c r="C100" s="42" t="s">
        <v>83</v>
      </c>
      <c r="D100" s="40" t="s">
        <v>113</v>
      </c>
      <c r="E100" s="43">
        <v>183208.38449284763</v>
      </c>
      <c r="F100" s="44"/>
      <c r="G100" s="45">
        <v>16000</v>
      </c>
      <c r="H100" s="45">
        <v>46300</v>
      </c>
      <c r="I100" s="45"/>
      <c r="J100" s="48">
        <f t="shared" si="2"/>
        <v>245508.38449284763</v>
      </c>
    </row>
    <row r="101" spans="1:12" ht="35.1" customHeight="1" x14ac:dyDescent="0.35">
      <c r="A101" s="40">
        <v>91</v>
      </c>
      <c r="B101" s="41">
        <v>1600700110</v>
      </c>
      <c r="C101" s="42" t="s">
        <v>83</v>
      </c>
      <c r="D101" s="40" t="s">
        <v>114</v>
      </c>
      <c r="E101" s="43">
        <v>259641.26016480196</v>
      </c>
      <c r="F101" s="44"/>
      <c r="G101" s="45">
        <v>26000</v>
      </c>
      <c r="H101" s="45">
        <v>78000</v>
      </c>
      <c r="I101" s="45"/>
      <c r="J101" s="48">
        <f t="shared" si="2"/>
        <v>363641.26016480196</v>
      </c>
    </row>
    <row r="102" spans="1:12" ht="35.1" customHeight="1" x14ac:dyDescent="0.35">
      <c r="A102" s="40">
        <v>92</v>
      </c>
      <c r="B102" s="41">
        <v>1600700111</v>
      </c>
      <c r="C102" s="42" t="s">
        <v>83</v>
      </c>
      <c r="D102" s="40" t="s">
        <v>115</v>
      </c>
      <c r="E102" s="43">
        <v>199201.69601204485</v>
      </c>
      <c r="F102" s="44"/>
      <c r="G102" s="45">
        <v>21000</v>
      </c>
      <c r="H102" s="45">
        <v>54500</v>
      </c>
      <c r="I102" s="45"/>
      <c r="J102" s="48">
        <f t="shared" si="2"/>
        <v>274701.69601204485</v>
      </c>
    </row>
    <row r="103" spans="1:12" ht="35.1" customHeight="1" x14ac:dyDescent="0.35">
      <c r="A103" s="40">
        <v>93</v>
      </c>
      <c r="B103" s="41">
        <v>1600700112</v>
      </c>
      <c r="C103" s="42" t="s">
        <v>83</v>
      </c>
      <c r="D103" s="40" t="s">
        <v>116</v>
      </c>
      <c r="E103" s="43">
        <v>250382.61280789349</v>
      </c>
      <c r="F103" s="44"/>
      <c r="G103" s="45">
        <v>21000</v>
      </c>
      <c r="H103" s="45">
        <v>70000</v>
      </c>
      <c r="I103" s="45"/>
      <c r="J103" s="48">
        <f t="shared" si="2"/>
        <v>341382.61280789349</v>
      </c>
    </row>
    <row r="104" spans="1:12" ht="35.1" customHeight="1" x14ac:dyDescent="0.35">
      <c r="A104" s="40">
        <v>94</v>
      </c>
      <c r="B104" s="52">
        <v>1600700113</v>
      </c>
      <c r="C104" s="42" t="s">
        <v>83</v>
      </c>
      <c r="D104" s="40" t="s">
        <v>117</v>
      </c>
      <c r="E104" s="43">
        <v>246961.92223514779</v>
      </c>
      <c r="F104" s="44"/>
      <c r="G104" s="45">
        <v>22000</v>
      </c>
      <c r="H104" s="45">
        <v>70000</v>
      </c>
      <c r="I104" s="45"/>
      <c r="J104" s="48">
        <f t="shared" si="2"/>
        <v>338961.92223514779</v>
      </c>
    </row>
    <row r="105" spans="1:12" ht="35.1" customHeight="1" x14ac:dyDescent="0.35">
      <c r="A105" s="40">
        <v>95</v>
      </c>
      <c r="B105" s="41">
        <v>1600700114</v>
      </c>
      <c r="C105" s="42" t="s">
        <v>83</v>
      </c>
      <c r="D105" s="40" t="s">
        <v>118</v>
      </c>
      <c r="E105" s="43">
        <v>381843.01471717289</v>
      </c>
      <c r="F105" s="44"/>
      <c r="G105" s="45">
        <v>27500</v>
      </c>
      <c r="H105" s="45">
        <v>78000</v>
      </c>
      <c r="I105" s="45"/>
      <c r="J105" s="48">
        <f t="shared" si="2"/>
        <v>487343.01471717289</v>
      </c>
    </row>
    <row r="106" spans="1:12" ht="35.1" customHeight="1" x14ac:dyDescent="0.35">
      <c r="A106" s="40">
        <v>96</v>
      </c>
      <c r="B106" s="41">
        <v>1600700115</v>
      </c>
      <c r="C106" s="42" t="s">
        <v>83</v>
      </c>
      <c r="D106" s="40" t="s">
        <v>64</v>
      </c>
      <c r="E106" s="43">
        <v>262453.65338813624</v>
      </c>
      <c r="F106" s="44"/>
      <c r="G106" s="45">
        <v>21000</v>
      </c>
      <c r="H106" s="45">
        <v>70000</v>
      </c>
      <c r="I106" s="45"/>
      <c r="J106" s="48">
        <f t="shared" si="2"/>
        <v>353453.65338813624</v>
      </c>
    </row>
    <row r="107" spans="1:12" s="61" customFormat="1" ht="35.1" customHeight="1" x14ac:dyDescent="0.35">
      <c r="A107" s="40">
        <v>97</v>
      </c>
      <c r="B107" s="52">
        <v>1600700116</v>
      </c>
      <c r="C107" s="53" t="s">
        <v>83</v>
      </c>
      <c r="D107" s="54" t="s">
        <v>119</v>
      </c>
      <c r="E107" s="55">
        <v>176319.2337886696</v>
      </c>
      <c r="F107" s="56"/>
      <c r="G107" s="45">
        <v>16000</v>
      </c>
      <c r="H107" s="45">
        <v>44500</v>
      </c>
      <c r="I107" s="45"/>
      <c r="J107" s="48">
        <f t="shared" si="2"/>
        <v>236819.2337886696</v>
      </c>
      <c r="K107" s="47"/>
      <c r="L107" s="47"/>
    </row>
    <row r="108" spans="1:12" ht="35.1" customHeight="1" x14ac:dyDescent="0.35">
      <c r="A108" s="40">
        <v>98</v>
      </c>
      <c r="B108" s="62">
        <v>1600700117</v>
      </c>
      <c r="C108" s="63" t="s">
        <v>31</v>
      </c>
      <c r="D108" s="64" t="s">
        <v>120</v>
      </c>
      <c r="E108" s="65">
        <v>162999.64668558183</v>
      </c>
      <c r="F108" s="66"/>
      <c r="G108" s="45">
        <v>13000</v>
      </c>
      <c r="H108" s="45">
        <v>47500</v>
      </c>
      <c r="I108" s="45"/>
      <c r="J108" s="48">
        <f t="shared" si="2"/>
        <v>223499.64668558183</v>
      </c>
    </row>
    <row r="109" spans="1:12" ht="35.1" customHeight="1" x14ac:dyDescent="0.35">
      <c r="A109" s="40">
        <v>99</v>
      </c>
      <c r="B109" s="41">
        <v>1600700118</v>
      </c>
      <c r="C109" s="42" t="s">
        <v>83</v>
      </c>
      <c r="D109" s="40" t="s">
        <v>121</v>
      </c>
      <c r="E109" s="43">
        <v>229512.69369165489</v>
      </c>
      <c r="F109" s="44"/>
      <c r="G109" s="45">
        <v>21000</v>
      </c>
      <c r="H109" s="45">
        <v>70000</v>
      </c>
      <c r="I109" s="45">
        <v>58500</v>
      </c>
      <c r="J109" s="48">
        <f t="shared" si="2"/>
        <v>379012.69369165489</v>
      </c>
    </row>
    <row r="110" spans="1:12" ht="35.1" customHeight="1" x14ac:dyDescent="0.35">
      <c r="A110" s="40">
        <v>100</v>
      </c>
      <c r="B110" s="41">
        <v>1600700119</v>
      </c>
      <c r="C110" s="42" t="s">
        <v>83</v>
      </c>
      <c r="D110" s="40" t="s">
        <v>122</v>
      </c>
      <c r="E110" s="43">
        <v>202725.62366636706</v>
      </c>
      <c r="F110" s="44"/>
      <c r="G110" s="45">
        <v>16000</v>
      </c>
      <c r="H110" s="45">
        <v>50000</v>
      </c>
      <c r="I110" s="45"/>
      <c r="J110" s="48">
        <f t="shared" si="2"/>
        <v>268725.62366636703</v>
      </c>
    </row>
    <row r="111" spans="1:12" ht="35.1" customHeight="1" x14ac:dyDescent="0.35">
      <c r="A111" s="40">
        <v>101</v>
      </c>
      <c r="B111" s="41">
        <v>1600700120</v>
      </c>
      <c r="C111" s="42" t="s">
        <v>83</v>
      </c>
      <c r="D111" s="58" t="s">
        <v>123</v>
      </c>
      <c r="E111" s="59">
        <v>269476.72757913964</v>
      </c>
      <c r="F111" s="60"/>
      <c r="G111" s="45">
        <v>21000</v>
      </c>
      <c r="H111" s="45">
        <v>80000</v>
      </c>
      <c r="I111" s="45"/>
      <c r="J111" s="48">
        <f t="shared" si="2"/>
        <v>370476.72757913964</v>
      </c>
    </row>
    <row r="112" spans="1:12" ht="35.1" customHeight="1" x14ac:dyDescent="0.35">
      <c r="A112" s="40">
        <v>102</v>
      </c>
      <c r="B112" s="41">
        <v>1600700121</v>
      </c>
      <c r="C112" s="42" t="s">
        <v>83</v>
      </c>
      <c r="D112" s="40" t="s">
        <v>124</v>
      </c>
      <c r="E112" s="43">
        <v>180028.49256747658</v>
      </c>
      <c r="F112" s="44"/>
      <c r="G112" s="45">
        <v>16000</v>
      </c>
      <c r="H112" s="45">
        <v>45000</v>
      </c>
      <c r="I112" s="45"/>
      <c r="J112" s="48">
        <f t="shared" si="2"/>
        <v>241028.49256747658</v>
      </c>
    </row>
    <row r="113" spans="1:10" ht="35.1" customHeight="1" x14ac:dyDescent="0.35">
      <c r="A113" s="40">
        <v>103</v>
      </c>
      <c r="B113" s="41">
        <v>1600700122</v>
      </c>
      <c r="C113" s="42" t="s">
        <v>83</v>
      </c>
      <c r="D113" s="40" t="s">
        <v>125</v>
      </c>
      <c r="E113" s="43">
        <v>169400.02938862919</v>
      </c>
      <c r="F113" s="44"/>
      <c r="G113" s="45">
        <v>12500</v>
      </c>
      <c r="H113" s="45">
        <v>38000</v>
      </c>
      <c r="I113" s="45"/>
      <c r="J113" s="48">
        <f t="shared" si="2"/>
        <v>219900.02938862919</v>
      </c>
    </row>
    <row r="114" spans="1:10" ht="35.1" customHeight="1" x14ac:dyDescent="0.35">
      <c r="A114" s="40">
        <v>104</v>
      </c>
      <c r="B114" s="41">
        <v>1600700123</v>
      </c>
      <c r="C114" s="42" t="s">
        <v>83</v>
      </c>
      <c r="D114" s="40" t="s">
        <v>126</v>
      </c>
      <c r="E114" s="43">
        <v>301352.62647488323</v>
      </c>
      <c r="F114" s="44"/>
      <c r="G114" s="45">
        <v>32500</v>
      </c>
      <c r="H114" s="45">
        <v>91000</v>
      </c>
      <c r="I114" s="45"/>
      <c r="J114" s="48">
        <f t="shared" si="2"/>
        <v>424852.62647488323</v>
      </c>
    </row>
    <row r="115" spans="1:10" ht="35.1" customHeight="1" x14ac:dyDescent="0.35">
      <c r="A115" s="40">
        <v>105</v>
      </c>
      <c r="B115" s="52">
        <v>1600700124</v>
      </c>
      <c r="C115" s="42" t="s">
        <v>31</v>
      </c>
      <c r="D115" s="40" t="s">
        <v>127</v>
      </c>
      <c r="E115" s="43">
        <v>310601.25593317091</v>
      </c>
      <c r="F115" s="44"/>
      <c r="G115" s="45">
        <v>21000</v>
      </c>
      <c r="H115" s="45">
        <v>68000</v>
      </c>
      <c r="I115" s="45"/>
      <c r="J115" s="48">
        <f t="shared" si="2"/>
        <v>399601.25593317091</v>
      </c>
    </row>
    <row r="116" spans="1:10" ht="35.1" customHeight="1" x14ac:dyDescent="0.35">
      <c r="A116" s="40">
        <v>106</v>
      </c>
      <c r="B116" s="41">
        <v>1600700125</v>
      </c>
      <c r="C116" s="42" t="s">
        <v>83</v>
      </c>
      <c r="D116" s="40" t="s">
        <v>128</v>
      </c>
      <c r="E116" s="43">
        <v>208075.97241660784</v>
      </c>
      <c r="F116" s="44"/>
      <c r="G116" s="45">
        <v>16000</v>
      </c>
      <c r="H116" s="45">
        <v>54500</v>
      </c>
      <c r="I116" s="45"/>
      <c r="J116" s="48">
        <f t="shared" si="2"/>
        <v>278575.97241660784</v>
      </c>
    </row>
    <row r="117" spans="1:10" ht="35.1" customHeight="1" x14ac:dyDescent="0.35">
      <c r="A117" s="40">
        <v>107</v>
      </c>
      <c r="B117" s="41">
        <v>1600700126</v>
      </c>
      <c r="C117" s="42" t="s">
        <v>83</v>
      </c>
      <c r="D117" s="40" t="s">
        <v>129</v>
      </c>
      <c r="E117" s="43">
        <v>255576.62961386758</v>
      </c>
      <c r="F117" s="44"/>
      <c r="G117" s="45">
        <v>22500</v>
      </c>
      <c r="H117" s="45">
        <v>72000</v>
      </c>
      <c r="I117" s="45"/>
      <c r="J117" s="48">
        <f t="shared" si="2"/>
        <v>350076.62961386761</v>
      </c>
    </row>
    <row r="118" spans="1:10" ht="35.1" customHeight="1" x14ac:dyDescent="0.35">
      <c r="A118" s="40">
        <v>108</v>
      </c>
      <c r="B118" s="41">
        <v>1600700127</v>
      </c>
      <c r="C118" s="42" t="s">
        <v>83</v>
      </c>
      <c r="D118" s="40" t="s">
        <v>130</v>
      </c>
      <c r="E118" s="43">
        <v>202373.67907008366</v>
      </c>
      <c r="F118" s="44"/>
      <c r="G118" s="45">
        <v>16000</v>
      </c>
      <c r="H118" s="45">
        <v>47500</v>
      </c>
      <c r="I118" s="45">
        <v>13000</v>
      </c>
      <c r="J118" s="48">
        <f t="shared" si="2"/>
        <v>278873.67907008366</v>
      </c>
    </row>
    <row r="119" spans="1:10" ht="35.1" customHeight="1" x14ac:dyDescent="0.35">
      <c r="A119" s="40">
        <v>109</v>
      </c>
      <c r="B119" s="41">
        <v>1600700128</v>
      </c>
      <c r="C119" s="42" t="s">
        <v>83</v>
      </c>
      <c r="D119" s="40" t="s">
        <v>131</v>
      </c>
      <c r="E119" s="43">
        <v>227837.59559069257</v>
      </c>
      <c r="F119" s="44"/>
      <c r="G119" s="45">
        <v>16000</v>
      </c>
      <c r="H119" s="45">
        <v>50000</v>
      </c>
      <c r="I119" s="45"/>
      <c r="J119" s="48">
        <f t="shared" si="2"/>
        <v>293837.5955906926</v>
      </c>
    </row>
    <row r="120" spans="1:10" ht="35.1" customHeight="1" x14ac:dyDescent="0.35">
      <c r="A120" s="40">
        <v>110</v>
      </c>
      <c r="B120" s="41">
        <v>1600700129</v>
      </c>
      <c r="C120" s="42" t="s">
        <v>83</v>
      </c>
      <c r="D120" s="40" t="s">
        <v>132</v>
      </c>
      <c r="E120" s="43">
        <v>245507.58698431856</v>
      </c>
      <c r="F120" s="44"/>
      <c r="G120" s="45">
        <v>16000</v>
      </c>
      <c r="H120" s="45">
        <v>54500</v>
      </c>
      <c r="I120" s="45"/>
      <c r="J120" s="48">
        <f t="shared" si="2"/>
        <v>316007.58698431856</v>
      </c>
    </row>
    <row r="121" spans="1:10" ht="35.1" customHeight="1" x14ac:dyDescent="0.35">
      <c r="A121" s="40">
        <v>111</v>
      </c>
      <c r="B121" s="41">
        <v>1600700130</v>
      </c>
      <c r="C121" s="42" t="s">
        <v>83</v>
      </c>
      <c r="D121" s="40" t="s">
        <v>133</v>
      </c>
      <c r="E121" s="43">
        <v>163104.04373436703</v>
      </c>
      <c r="F121" s="44"/>
      <c r="G121" s="45">
        <v>9000</v>
      </c>
      <c r="H121" s="45">
        <v>30000</v>
      </c>
      <c r="I121" s="45">
        <v>6000</v>
      </c>
      <c r="J121" s="48">
        <f t="shared" si="2"/>
        <v>208104.04373436703</v>
      </c>
    </row>
    <row r="122" spans="1:10" ht="35.1" customHeight="1" x14ac:dyDescent="0.35">
      <c r="A122" s="40">
        <v>112</v>
      </c>
      <c r="B122" s="41">
        <v>1600700131</v>
      </c>
      <c r="C122" s="42" t="s">
        <v>134</v>
      </c>
      <c r="D122" s="40" t="s">
        <v>135</v>
      </c>
      <c r="E122" s="43">
        <v>132028.52221264323</v>
      </c>
      <c r="F122" s="44"/>
      <c r="G122" s="45">
        <v>7500</v>
      </c>
      <c r="H122" s="45">
        <v>22000</v>
      </c>
      <c r="I122" s="45"/>
      <c r="J122" s="48">
        <f t="shared" si="2"/>
        <v>161528.52221264323</v>
      </c>
    </row>
    <row r="123" spans="1:10" ht="35.1" customHeight="1" x14ac:dyDescent="0.35">
      <c r="A123" s="40">
        <v>113</v>
      </c>
      <c r="B123" s="52">
        <v>1600700132</v>
      </c>
      <c r="C123" s="42" t="s">
        <v>134</v>
      </c>
      <c r="D123" s="40" t="s">
        <v>136</v>
      </c>
      <c r="E123" s="43">
        <v>240377.89563264648</v>
      </c>
      <c r="F123" s="44"/>
      <c r="G123" s="45">
        <v>16500</v>
      </c>
      <c r="H123" s="45">
        <v>44500</v>
      </c>
      <c r="I123" s="45"/>
      <c r="J123" s="48">
        <f t="shared" si="2"/>
        <v>301377.89563264651</v>
      </c>
    </row>
    <row r="124" spans="1:10" ht="35.1" customHeight="1" x14ac:dyDescent="0.35">
      <c r="A124" s="40">
        <v>114</v>
      </c>
      <c r="B124" s="41">
        <v>1600700133</v>
      </c>
      <c r="C124" s="42" t="s">
        <v>134</v>
      </c>
      <c r="D124" s="40" t="s">
        <v>137</v>
      </c>
      <c r="E124" s="43">
        <v>124090.1284423919</v>
      </c>
      <c r="F124" s="44"/>
      <c r="G124" s="45">
        <v>9000</v>
      </c>
      <c r="H124" s="45">
        <v>30500</v>
      </c>
      <c r="I124" s="45"/>
      <c r="J124" s="48">
        <f t="shared" si="2"/>
        <v>163590.1284423919</v>
      </c>
    </row>
    <row r="125" spans="1:10" ht="35.1" customHeight="1" x14ac:dyDescent="0.35">
      <c r="A125" s="40">
        <v>115</v>
      </c>
      <c r="B125" s="41">
        <v>1600700134</v>
      </c>
      <c r="C125" s="42" t="s">
        <v>134</v>
      </c>
      <c r="D125" s="40" t="s">
        <v>138</v>
      </c>
      <c r="E125" s="43">
        <v>126173.85135551846</v>
      </c>
      <c r="F125" s="44"/>
      <c r="G125" s="45">
        <v>7500</v>
      </c>
      <c r="H125" s="45">
        <v>26000</v>
      </c>
      <c r="I125" s="45">
        <v>26000</v>
      </c>
      <c r="J125" s="48">
        <f t="shared" si="2"/>
        <v>185673.85135551845</v>
      </c>
    </row>
    <row r="126" spans="1:10" ht="35.1" customHeight="1" x14ac:dyDescent="0.35">
      <c r="A126" s="40">
        <v>116</v>
      </c>
      <c r="B126" s="52">
        <v>1600700135</v>
      </c>
      <c r="C126" s="42" t="s">
        <v>134</v>
      </c>
      <c r="D126" s="40" t="s">
        <v>139</v>
      </c>
      <c r="E126" s="43">
        <v>173997.19033993239</v>
      </c>
      <c r="F126" s="44"/>
      <c r="G126" s="45">
        <v>7500</v>
      </c>
      <c r="H126" s="45">
        <v>22000</v>
      </c>
      <c r="I126" s="45"/>
      <c r="J126" s="48">
        <f t="shared" si="2"/>
        <v>203497.19033993239</v>
      </c>
    </row>
    <row r="127" spans="1:10" ht="35.1" customHeight="1" x14ac:dyDescent="0.35">
      <c r="A127" s="40">
        <v>117</v>
      </c>
      <c r="B127" s="41">
        <v>1600700136</v>
      </c>
      <c r="C127" s="42" t="s">
        <v>134</v>
      </c>
      <c r="D127" s="40" t="s">
        <v>140</v>
      </c>
      <c r="E127" s="43">
        <v>209129.9608030805</v>
      </c>
      <c r="F127" s="44"/>
      <c r="G127" s="45">
        <v>21000</v>
      </c>
      <c r="H127" s="45">
        <v>68000</v>
      </c>
      <c r="I127" s="45">
        <v>19500</v>
      </c>
      <c r="J127" s="48">
        <f t="shared" si="2"/>
        <v>317629.96080308047</v>
      </c>
    </row>
    <row r="128" spans="1:10" ht="35.1" customHeight="1" x14ac:dyDescent="0.35">
      <c r="A128" s="40">
        <v>118</v>
      </c>
      <c r="B128" s="41">
        <v>1600700137</v>
      </c>
      <c r="C128" s="42" t="s">
        <v>134</v>
      </c>
      <c r="D128" s="40" t="s">
        <v>141</v>
      </c>
      <c r="E128" s="43">
        <v>236597.98430567177</v>
      </c>
      <c r="F128" s="44"/>
      <c r="G128" s="45">
        <v>12500</v>
      </c>
      <c r="H128" s="45">
        <v>37000</v>
      </c>
      <c r="I128" s="45"/>
      <c r="J128" s="48">
        <f t="shared" si="2"/>
        <v>286097.98430567177</v>
      </c>
    </row>
    <row r="129" spans="1:10" ht="35.1" customHeight="1" x14ac:dyDescent="0.35">
      <c r="A129" s="40">
        <v>119</v>
      </c>
      <c r="B129" s="41">
        <v>1600700138</v>
      </c>
      <c r="C129" s="42" t="s">
        <v>134</v>
      </c>
      <c r="D129" s="40" t="s">
        <v>142</v>
      </c>
      <c r="E129" s="43">
        <v>222226.5178473999</v>
      </c>
      <c r="F129" s="44"/>
      <c r="G129" s="45">
        <v>21000</v>
      </c>
      <c r="H129" s="45">
        <v>70000</v>
      </c>
      <c r="I129" s="45">
        <v>39000</v>
      </c>
      <c r="J129" s="48">
        <f t="shared" si="2"/>
        <v>352226.51784739993</v>
      </c>
    </row>
    <row r="130" spans="1:10" ht="35.1" customHeight="1" x14ac:dyDescent="0.35">
      <c r="A130" s="40">
        <v>120</v>
      </c>
      <c r="B130" s="52">
        <v>1600700139</v>
      </c>
      <c r="C130" s="42" t="s">
        <v>134</v>
      </c>
      <c r="D130" s="40" t="s">
        <v>143</v>
      </c>
      <c r="E130" s="43">
        <v>217592.44884854634</v>
      </c>
      <c r="F130" s="44"/>
      <c r="G130" s="45">
        <v>7500</v>
      </c>
      <c r="H130" s="45">
        <v>44500</v>
      </c>
      <c r="I130" s="45"/>
      <c r="J130" s="48">
        <f t="shared" si="2"/>
        <v>269592.44884854637</v>
      </c>
    </row>
    <row r="131" spans="1:10" ht="35.1" customHeight="1" x14ac:dyDescent="0.35">
      <c r="A131" s="40">
        <v>121</v>
      </c>
      <c r="B131" s="52">
        <v>1600700141</v>
      </c>
      <c r="C131" s="42" t="s">
        <v>134</v>
      </c>
      <c r="D131" s="40" t="s">
        <v>144</v>
      </c>
      <c r="E131" s="43">
        <v>125611.26725928717</v>
      </c>
      <c r="F131" s="44"/>
      <c r="G131" s="45">
        <v>4000</v>
      </c>
      <c r="H131" s="45">
        <v>11000</v>
      </c>
      <c r="I131" s="45"/>
      <c r="J131" s="48">
        <f t="shared" si="2"/>
        <v>140611.26725928718</v>
      </c>
    </row>
    <row r="132" spans="1:10" ht="35.1" customHeight="1" x14ac:dyDescent="0.35">
      <c r="A132" s="40">
        <v>122</v>
      </c>
      <c r="B132" s="41">
        <v>1600700142</v>
      </c>
      <c r="C132" s="42" t="s">
        <v>134</v>
      </c>
      <c r="D132" s="40" t="s">
        <v>145</v>
      </c>
      <c r="E132" s="43">
        <v>156348.81651701446</v>
      </c>
      <c r="F132" s="44"/>
      <c r="G132" s="45">
        <v>9000</v>
      </c>
      <c r="H132" s="45">
        <v>28000</v>
      </c>
      <c r="I132" s="45"/>
      <c r="J132" s="48">
        <f t="shared" si="2"/>
        <v>193348.81651701446</v>
      </c>
    </row>
    <row r="133" spans="1:10" ht="35.1" customHeight="1" x14ac:dyDescent="0.35">
      <c r="A133" s="40">
        <v>123</v>
      </c>
      <c r="B133" s="41">
        <v>1600700143</v>
      </c>
      <c r="C133" s="42" t="s">
        <v>134</v>
      </c>
      <c r="D133" s="40" t="s">
        <v>146</v>
      </c>
      <c r="E133" s="43">
        <v>172493.45103116802</v>
      </c>
      <c r="F133" s="44"/>
      <c r="G133" s="45">
        <v>12500</v>
      </c>
      <c r="H133" s="45">
        <v>33500</v>
      </c>
      <c r="I133" s="45"/>
      <c r="J133" s="48">
        <f t="shared" si="2"/>
        <v>218493.45103116802</v>
      </c>
    </row>
    <row r="134" spans="1:10" ht="35.1" customHeight="1" x14ac:dyDescent="0.35">
      <c r="A134" s="40">
        <v>124</v>
      </c>
      <c r="B134" s="41">
        <v>1600700144</v>
      </c>
      <c r="C134" s="42" t="s">
        <v>134</v>
      </c>
      <c r="D134" s="40" t="s">
        <v>147</v>
      </c>
      <c r="E134" s="43">
        <v>175625.36249472361</v>
      </c>
      <c r="F134" s="44"/>
      <c r="G134" s="45">
        <v>12500</v>
      </c>
      <c r="H134" s="45">
        <v>33000</v>
      </c>
      <c r="I134" s="45"/>
      <c r="J134" s="48">
        <f t="shared" si="2"/>
        <v>221125.36249472361</v>
      </c>
    </row>
    <row r="135" spans="1:10" ht="35.1" customHeight="1" x14ac:dyDescent="0.35">
      <c r="A135" s="40">
        <v>125</v>
      </c>
      <c r="B135" s="52">
        <v>1600700145</v>
      </c>
      <c r="C135" s="42" t="s">
        <v>134</v>
      </c>
      <c r="D135" s="40" t="s">
        <v>148</v>
      </c>
      <c r="E135" s="43">
        <v>273003.55515148363</v>
      </c>
      <c r="F135" s="44"/>
      <c r="G135" s="45">
        <v>18000</v>
      </c>
      <c r="H135" s="45">
        <v>50000</v>
      </c>
      <c r="I135" s="45"/>
      <c r="J135" s="48">
        <f t="shared" si="2"/>
        <v>341003.55515148363</v>
      </c>
    </row>
    <row r="136" spans="1:10" ht="35.1" customHeight="1" x14ac:dyDescent="0.35">
      <c r="A136" s="40">
        <v>126</v>
      </c>
      <c r="B136" s="52">
        <v>1600700146</v>
      </c>
      <c r="C136" s="42" t="s">
        <v>134</v>
      </c>
      <c r="D136" s="40" t="s">
        <v>149</v>
      </c>
      <c r="E136" s="43">
        <v>185998.63288765171</v>
      </c>
      <c r="F136" s="44"/>
      <c r="G136" s="45">
        <v>18000</v>
      </c>
      <c r="H136" s="45">
        <v>50000</v>
      </c>
      <c r="I136" s="45"/>
      <c r="J136" s="48">
        <f t="shared" si="2"/>
        <v>253998.63288765171</v>
      </c>
    </row>
    <row r="137" spans="1:10" ht="35.1" customHeight="1" x14ac:dyDescent="0.35">
      <c r="A137" s="40">
        <v>127</v>
      </c>
      <c r="B137" s="41">
        <v>1600700147</v>
      </c>
      <c r="C137" s="42" t="s">
        <v>134</v>
      </c>
      <c r="D137" s="40" t="s">
        <v>150</v>
      </c>
      <c r="E137" s="43">
        <v>180973.33858476474</v>
      </c>
      <c r="F137" s="44"/>
      <c r="G137" s="45">
        <v>7500</v>
      </c>
      <c r="H137" s="45">
        <v>26000</v>
      </c>
      <c r="I137" s="45"/>
      <c r="J137" s="48">
        <f t="shared" si="2"/>
        <v>214473.33858476474</v>
      </c>
    </row>
    <row r="138" spans="1:10" ht="35.1" customHeight="1" x14ac:dyDescent="0.35">
      <c r="A138" s="40">
        <v>128</v>
      </c>
      <c r="B138" s="41">
        <v>1600700148</v>
      </c>
      <c r="C138" s="42" t="s">
        <v>134</v>
      </c>
      <c r="D138" s="40" t="s">
        <v>151</v>
      </c>
      <c r="E138" s="43">
        <v>123390.45731240227</v>
      </c>
      <c r="F138" s="44"/>
      <c r="G138" s="45">
        <v>4000</v>
      </c>
      <c r="H138" s="45">
        <v>12500</v>
      </c>
      <c r="I138" s="45"/>
      <c r="J138" s="48">
        <f t="shared" si="2"/>
        <v>139890.45731240226</v>
      </c>
    </row>
    <row r="139" spans="1:10" ht="35.1" customHeight="1" x14ac:dyDescent="0.35">
      <c r="A139" s="40">
        <v>129</v>
      </c>
      <c r="B139" s="52">
        <v>1600700149</v>
      </c>
      <c r="C139" s="42" t="s">
        <v>134</v>
      </c>
      <c r="D139" s="40" t="s">
        <v>152</v>
      </c>
      <c r="E139" s="43">
        <v>202522.89303375137</v>
      </c>
      <c r="F139" s="44"/>
      <c r="G139" s="45">
        <v>12500</v>
      </c>
      <c r="H139" s="45">
        <v>44500</v>
      </c>
      <c r="I139" s="45"/>
      <c r="J139" s="48">
        <f t="shared" ref="J139:J152" si="3">SUBTOTAL(9,E139:I139)</f>
        <v>259522.89303375137</v>
      </c>
    </row>
    <row r="140" spans="1:10" ht="35.1" customHeight="1" x14ac:dyDescent="0.35">
      <c r="A140" s="40">
        <v>130</v>
      </c>
      <c r="B140" s="41">
        <v>1600700150</v>
      </c>
      <c r="C140" s="42" t="s">
        <v>134</v>
      </c>
      <c r="D140" s="40" t="s">
        <v>153</v>
      </c>
      <c r="E140" s="43">
        <v>177505.56388850126</v>
      </c>
      <c r="F140" s="44"/>
      <c r="G140" s="45">
        <v>7500</v>
      </c>
      <c r="H140" s="45">
        <v>21000</v>
      </c>
      <c r="I140" s="45"/>
      <c r="J140" s="48">
        <f t="shared" si="3"/>
        <v>206005.56388850126</v>
      </c>
    </row>
    <row r="141" spans="1:10" ht="35.1" customHeight="1" x14ac:dyDescent="0.35">
      <c r="A141" s="40">
        <v>131</v>
      </c>
      <c r="B141" s="41">
        <v>1600700151</v>
      </c>
      <c r="C141" s="42" t="s">
        <v>134</v>
      </c>
      <c r="D141" s="40" t="s">
        <v>154</v>
      </c>
      <c r="E141" s="43">
        <v>197172.80791242165</v>
      </c>
      <c r="F141" s="44"/>
      <c r="G141" s="45">
        <v>19500</v>
      </c>
      <c r="H141" s="45">
        <v>50000</v>
      </c>
      <c r="I141" s="45">
        <v>39000</v>
      </c>
      <c r="J141" s="48">
        <f t="shared" si="3"/>
        <v>305672.80791242165</v>
      </c>
    </row>
    <row r="142" spans="1:10" ht="35.1" customHeight="1" x14ac:dyDescent="0.35">
      <c r="A142" s="40">
        <v>132</v>
      </c>
      <c r="B142" s="41">
        <v>1600700152</v>
      </c>
      <c r="C142" s="42" t="s">
        <v>134</v>
      </c>
      <c r="D142" s="40" t="s">
        <v>155</v>
      </c>
      <c r="E142" s="43">
        <v>166658.81597128481</v>
      </c>
      <c r="F142" s="44"/>
      <c r="G142" s="45">
        <v>18500</v>
      </c>
      <c r="H142" s="45">
        <v>50000</v>
      </c>
      <c r="I142" s="45"/>
      <c r="J142" s="48">
        <f t="shared" si="3"/>
        <v>235158.81597128481</v>
      </c>
    </row>
    <row r="143" spans="1:10" ht="35.1" customHeight="1" x14ac:dyDescent="0.35">
      <c r="A143" s="40">
        <v>133</v>
      </c>
      <c r="B143" s="41">
        <v>1600700153</v>
      </c>
      <c r="C143" s="42" t="s">
        <v>134</v>
      </c>
      <c r="D143" s="40" t="s">
        <v>156</v>
      </c>
      <c r="E143" s="43">
        <v>175648.56183889811</v>
      </c>
      <c r="F143" s="44"/>
      <c r="G143" s="45">
        <v>12500</v>
      </c>
      <c r="H143" s="45">
        <v>32000</v>
      </c>
      <c r="I143" s="45"/>
      <c r="J143" s="48">
        <f t="shared" si="3"/>
        <v>220148.56183889811</v>
      </c>
    </row>
    <row r="144" spans="1:10" ht="35.1" customHeight="1" x14ac:dyDescent="0.35">
      <c r="A144" s="40">
        <v>134</v>
      </c>
      <c r="B144" s="41">
        <v>1600700154</v>
      </c>
      <c r="C144" s="42" t="s">
        <v>134</v>
      </c>
      <c r="D144" s="40" t="s">
        <v>157</v>
      </c>
      <c r="E144" s="43">
        <v>218886.86680191825</v>
      </c>
      <c r="F144" s="44"/>
      <c r="G144" s="45">
        <v>12500</v>
      </c>
      <c r="H144" s="45">
        <v>35000</v>
      </c>
      <c r="I144" s="45"/>
      <c r="J144" s="48">
        <f t="shared" si="3"/>
        <v>266386.86680191825</v>
      </c>
    </row>
    <row r="145" spans="1:12" ht="35.1" customHeight="1" x14ac:dyDescent="0.35">
      <c r="A145" s="40">
        <v>135</v>
      </c>
      <c r="B145" s="41">
        <v>1600700155</v>
      </c>
      <c r="C145" s="42" t="s">
        <v>39</v>
      </c>
      <c r="D145" s="58" t="s">
        <v>58</v>
      </c>
      <c r="E145" s="59">
        <v>201079.78837453391</v>
      </c>
      <c r="F145" s="60"/>
      <c r="G145" s="45">
        <v>7500</v>
      </c>
      <c r="H145" s="45">
        <v>30000</v>
      </c>
      <c r="I145" s="45"/>
      <c r="J145" s="48">
        <f t="shared" si="3"/>
        <v>238579.78837453391</v>
      </c>
    </row>
    <row r="146" spans="1:12" s="61" customFormat="1" ht="35.1" customHeight="1" x14ac:dyDescent="0.35">
      <c r="A146" s="40">
        <v>136</v>
      </c>
      <c r="B146" s="41">
        <v>1600700162</v>
      </c>
      <c r="C146" s="53" t="s">
        <v>134</v>
      </c>
      <c r="D146" s="54" t="s">
        <v>158</v>
      </c>
      <c r="E146" s="55">
        <v>128523.31221100727</v>
      </c>
      <c r="F146" s="56"/>
      <c r="G146" s="45">
        <v>7500</v>
      </c>
      <c r="H146" s="45">
        <v>28000</v>
      </c>
      <c r="I146" s="45"/>
      <c r="J146" s="48">
        <f t="shared" si="3"/>
        <v>164023.31221100729</v>
      </c>
      <c r="K146" s="47"/>
      <c r="L146" s="47"/>
    </row>
    <row r="147" spans="1:12" ht="35.1" customHeight="1" x14ac:dyDescent="0.35">
      <c r="A147" s="40">
        <v>137</v>
      </c>
      <c r="B147" s="67">
        <v>1600700163</v>
      </c>
      <c r="C147" s="53" t="s">
        <v>79</v>
      </c>
      <c r="D147" s="54" t="s">
        <v>114</v>
      </c>
      <c r="E147" s="55">
        <v>67833.827850552319</v>
      </c>
      <c r="F147" s="56"/>
      <c r="G147" s="45">
        <v>2500</v>
      </c>
      <c r="H147" s="45">
        <v>3000</v>
      </c>
      <c r="I147" s="45"/>
      <c r="J147" s="48">
        <f t="shared" si="3"/>
        <v>73333.827850552319</v>
      </c>
    </row>
    <row r="148" spans="1:12" ht="35.1" customHeight="1" x14ac:dyDescent="0.35">
      <c r="A148" s="40">
        <v>138</v>
      </c>
      <c r="B148" s="67">
        <v>1600700164</v>
      </c>
      <c r="C148" s="53" t="s">
        <v>79</v>
      </c>
      <c r="D148" s="54" t="s">
        <v>52</v>
      </c>
      <c r="E148" s="55">
        <v>73316.254685241045</v>
      </c>
      <c r="F148" s="55"/>
      <c r="G148" s="54">
        <v>2500</v>
      </c>
      <c r="H148" s="45">
        <v>5100</v>
      </c>
      <c r="I148" s="45"/>
      <c r="J148" s="48">
        <f t="shared" si="3"/>
        <v>80916.254685241045</v>
      </c>
    </row>
    <row r="149" spans="1:12" ht="35.1" customHeight="1" x14ac:dyDescent="0.35">
      <c r="A149" s="40">
        <v>139</v>
      </c>
      <c r="B149" s="67">
        <v>1600700165</v>
      </c>
      <c r="C149" s="53" t="s">
        <v>79</v>
      </c>
      <c r="D149" s="54" t="s">
        <v>63</v>
      </c>
      <c r="E149" s="55">
        <v>78077.392819232118</v>
      </c>
      <c r="F149" s="55"/>
      <c r="G149" s="54">
        <v>2500</v>
      </c>
      <c r="H149" s="45">
        <v>3600</v>
      </c>
      <c r="I149" s="45"/>
      <c r="J149" s="48">
        <f t="shared" si="3"/>
        <v>84177.392819232118</v>
      </c>
    </row>
    <row r="150" spans="1:12" s="68" customFormat="1" ht="35.1" customHeight="1" x14ac:dyDescent="0.35">
      <c r="A150" s="40">
        <v>140</v>
      </c>
      <c r="B150" s="67">
        <v>1600700166</v>
      </c>
      <c r="C150" s="53" t="s">
        <v>134</v>
      </c>
      <c r="D150" s="54" t="s">
        <v>159</v>
      </c>
      <c r="E150" s="55">
        <v>200978.55487268162</v>
      </c>
      <c r="F150" s="56">
        <v>1712600</v>
      </c>
      <c r="G150" s="45">
        <v>12000</v>
      </c>
      <c r="H150" s="45">
        <v>32000</v>
      </c>
      <c r="I150" s="45"/>
      <c r="J150" s="48">
        <f t="shared" si="3"/>
        <v>1957578.5548726816</v>
      </c>
      <c r="K150" s="47"/>
      <c r="L150" s="47"/>
    </row>
    <row r="151" spans="1:12" s="61" customFormat="1" ht="35.1" customHeight="1" x14ac:dyDescent="0.35">
      <c r="A151" s="40">
        <v>141</v>
      </c>
      <c r="B151" s="67" t="s">
        <v>160</v>
      </c>
      <c r="C151" s="53" t="s">
        <v>134</v>
      </c>
      <c r="D151" s="54" t="s">
        <v>161</v>
      </c>
      <c r="E151" s="55">
        <v>233517.21685086444</v>
      </c>
      <c r="F151" s="56"/>
      <c r="G151" s="45">
        <v>23000</v>
      </c>
      <c r="H151" s="45">
        <v>69000</v>
      </c>
      <c r="I151" s="45"/>
      <c r="J151" s="48">
        <f t="shared" si="3"/>
        <v>325517.21685086447</v>
      </c>
      <c r="K151" s="47"/>
      <c r="L151" s="47"/>
    </row>
    <row r="152" spans="1:12" ht="35.1" customHeight="1" x14ac:dyDescent="0.35">
      <c r="A152" s="40">
        <v>142</v>
      </c>
      <c r="B152" s="41" t="s">
        <v>162</v>
      </c>
      <c r="C152" s="42" t="s">
        <v>134</v>
      </c>
      <c r="D152" s="40" t="s">
        <v>163</v>
      </c>
      <c r="E152" s="43">
        <v>215805.57208928882</v>
      </c>
      <c r="F152" s="44"/>
      <c r="G152" s="45">
        <v>16000</v>
      </c>
      <c r="H152" s="45">
        <v>50000</v>
      </c>
      <c r="I152" s="45"/>
      <c r="J152" s="48">
        <f t="shared" si="3"/>
        <v>281805.57208928885</v>
      </c>
    </row>
    <row r="153" spans="1:12" ht="21" hidden="1" customHeight="1" x14ac:dyDescent="0.35">
      <c r="A153" s="69"/>
      <c r="B153" s="70"/>
      <c r="C153" s="71" t="s">
        <v>79</v>
      </c>
      <c r="D153" s="69" t="s">
        <v>60</v>
      </c>
      <c r="E153" s="69"/>
      <c r="F153" s="72"/>
      <c r="G153" s="72"/>
      <c r="H153" s="72"/>
      <c r="I153" s="72"/>
      <c r="J153" s="73" t="e">
        <f>SUM(#REF!)</f>
        <v>#REF!</v>
      </c>
    </row>
    <row r="154" spans="1:12" ht="21" hidden="1" customHeight="1" x14ac:dyDescent="0.35">
      <c r="A154" s="69"/>
      <c r="B154" s="74"/>
      <c r="C154" s="71" t="s">
        <v>37</v>
      </c>
      <c r="D154" s="69" t="s">
        <v>61</v>
      </c>
      <c r="E154" s="69"/>
      <c r="F154" s="69"/>
      <c r="G154" s="69"/>
      <c r="H154" s="69"/>
      <c r="I154" s="69"/>
      <c r="J154" s="75" t="e">
        <f>SUM(#REF!)</f>
        <v>#REF!</v>
      </c>
    </row>
    <row r="155" spans="1:12" ht="21" hidden="1" customHeight="1" x14ac:dyDescent="0.35">
      <c r="A155" s="69"/>
      <c r="B155" s="70"/>
      <c r="C155" s="71" t="s">
        <v>79</v>
      </c>
      <c r="D155" s="69" t="s">
        <v>164</v>
      </c>
      <c r="E155" s="69"/>
      <c r="F155" s="69"/>
      <c r="G155" s="69"/>
      <c r="H155" s="69"/>
      <c r="I155" s="69"/>
      <c r="J155" s="75" t="e">
        <f>SUM(#REF!)</f>
        <v>#REF!</v>
      </c>
    </row>
    <row r="156" spans="1:12" ht="21" hidden="1" customHeight="1" x14ac:dyDescent="0.35">
      <c r="A156" s="69"/>
      <c r="B156" s="70"/>
      <c r="C156" s="71" t="s">
        <v>79</v>
      </c>
      <c r="D156" s="69" t="s">
        <v>165</v>
      </c>
      <c r="E156" s="69"/>
      <c r="F156" s="69"/>
      <c r="G156" s="69"/>
      <c r="H156" s="69"/>
      <c r="I156" s="69"/>
      <c r="J156" s="75" t="e">
        <f>SUM(#REF!)</f>
        <v>#REF!</v>
      </c>
    </row>
    <row r="157" spans="1:12" ht="21" hidden="1" customHeight="1" x14ac:dyDescent="0.35">
      <c r="A157" s="69"/>
      <c r="B157" s="74"/>
      <c r="C157" s="71" t="s">
        <v>166</v>
      </c>
      <c r="D157" s="69" t="s">
        <v>167</v>
      </c>
      <c r="E157" s="69"/>
      <c r="F157" s="69"/>
      <c r="G157" s="69"/>
      <c r="H157" s="69"/>
      <c r="I157" s="69"/>
      <c r="J157" s="75" t="e">
        <f>SUM(#REF!)</f>
        <v>#REF!</v>
      </c>
    </row>
    <row r="158" spans="1:12" ht="21" hidden="1" customHeight="1" x14ac:dyDescent="0.35">
      <c r="A158" s="69"/>
      <c r="B158" s="74"/>
      <c r="C158" s="71" t="s">
        <v>79</v>
      </c>
      <c r="D158" s="69" t="s">
        <v>87</v>
      </c>
      <c r="E158" s="69"/>
      <c r="F158" s="69"/>
      <c r="G158" s="69"/>
      <c r="H158" s="69"/>
      <c r="I158" s="69"/>
      <c r="J158" s="75" t="e">
        <f>SUM(#REF!)</f>
        <v>#REF!</v>
      </c>
    </row>
    <row r="159" spans="1:12" ht="21" hidden="1" customHeight="1" x14ac:dyDescent="0.35">
      <c r="A159" s="69"/>
      <c r="B159" s="74"/>
      <c r="C159" s="71" t="s">
        <v>79</v>
      </c>
      <c r="D159" s="69" t="s">
        <v>89</v>
      </c>
      <c r="E159" s="69"/>
      <c r="F159" s="69"/>
      <c r="G159" s="69"/>
      <c r="H159" s="69"/>
      <c r="I159" s="69"/>
      <c r="J159" s="75" t="e">
        <f>SUM(#REF!)</f>
        <v>#REF!</v>
      </c>
    </row>
    <row r="160" spans="1:12" ht="21" hidden="1" customHeight="1" x14ac:dyDescent="0.35">
      <c r="A160" s="69"/>
      <c r="B160" s="74"/>
      <c r="C160" s="71" t="s">
        <v>79</v>
      </c>
      <c r="D160" s="69" t="s">
        <v>94</v>
      </c>
      <c r="E160" s="69"/>
      <c r="F160" s="69"/>
      <c r="G160" s="69"/>
      <c r="H160" s="69"/>
      <c r="I160" s="69"/>
      <c r="J160" s="75" t="e">
        <f>SUM(#REF!)</f>
        <v>#REF!</v>
      </c>
    </row>
    <row r="161" spans="1:10" ht="21" hidden="1" customHeight="1" x14ac:dyDescent="0.35">
      <c r="A161" s="69"/>
      <c r="B161" s="74"/>
      <c r="C161" s="71" t="s">
        <v>79</v>
      </c>
      <c r="D161" s="69" t="s">
        <v>99</v>
      </c>
      <c r="E161" s="69"/>
      <c r="F161" s="69"/>
      <c r="G161" s="69"/>
      <c r="H161" s="69"/>
      <c r="I161" s="69"/>
      <c r="J161" s="75" t="e">
        <f>SUM(#REF!)</f>
        <v>#REF!</v>
      </c>
    </row>
    <row r="162" spans="1:10" ht="21" hidden="1" customHeight="1" x14ac:dyDescent="0.35">
      <c r="A162" s="69"/>
      <c r="B162" s="74"/>
      <c r="C162" s="71" t="s">
        <v>79</v>
      </c>
      <c r="D162" s="69" t="s">
        <v>103</v>
      </c>
      <c r="E162" s="69"/>
      <c r="F162" s="69"/>
      <c r="G162" s="69"/>
      <c r="H162" s="69"/>
      <c r="I162" s="69"/>
      <c r="J162" s="75" t="e">
        <f>SUM(#REF!)</f>
        <v>#REF!</v>
      </c>
    </row>
    <row r="163" spans="1:10" ht="21" hidden="1" customHeight="1" x14ac:dyDescent="0.35">
      <c r="A163" s="69"/>
      <c r="B163" s="74"/>
      <c r="C163" s="71" t="s">
        <v>79</v>
      </c>
      <c r="D163" s="69" t="s">
        <v>117</v>
      </c>
      <c r="E163" s="69"/>
      <c r="F163" s="69"/>
      <c r="G163" s="69"/>
      <c r="H163" s="69"/>
      <c r="I163" s="69"/>
      <c r="J163" s="75" t="e">
        <f>SUM(#REF!)</f>
        <v>#REF!</v>
      </c>
    </row>
    <row r="164" spans="1:10" ht="21" hidden="1" customHeight="1" x14ac:dyDescent="0.35">
      <c r="A164" s="69"/>
      <c r="B164" s="74"/>
      <c r="C164" s="71" t="s">
        <v>79</v>
      </c>
      <c r="D164" s="69" t="s">
        <v>143</v>
      </c>
      <c r="E164" s="69"/>
      <c r="F164" s="69"/>
      <c r="G164" s="69"/>
      <c r="H164" s="69"/>
      <c r="I164" s="69"/>
      <c r="J164" s="75" t="e">
        <f>SUM(#REF!)</f>
        <v>#REF!</v>
      </c>
    </row>
    <row r="165" spans="1:10" ht="21" hidden="1" customHeight="1" x14ac:dyDescent="0.35">
      <c r="A165" s="69"/>
      <c r="B165" s="74"/>
      <c r="C165" s="71" t="s">
        <v>166</v>
      </c>
      <c r="D165" s="69" t="s">
        <v>168</v>
      </c>
      <c r="E165" s="69"/>
      <c r="F165" s="69"/>
      <c r="G165" s="69"/>
      <c r="H165" s="69"/>
      <c r="I165" s="69"/>
      <c r="J165" s="75" t="e">
        <f>SUM(#REF!)</f>
        <v>#REF!</v>
      </c>
    </row>
    <row r="166" spans="1:10" ht="21" hidden="1" customHeight="1" x14ac:dyDescent="0.35">
      <c r="A166" s="69"/>
      <c r="B166" s="74"/>
      <c r="C166" s="71" t="s">
        <v>166</v>
      </c>
      <c r="D166" s="69" t="s">
        <v>169</v>
      </c>
      <c r="E166" s="69"/>
      <c r="F166" s="69"/>
      <c r="G166" s="69"/>
      <c r="H166" s="69"/>
      <c r="I166" s="69"/>
      <c r="J166" s="75" t="e">
        <f>SUM(#REF!)</f>
        <v>#REF!</v>
      </c>
    </row>
    <row r="167" spans="1:10" ht="21" hidden="1" customHeight="1" x14ac:dyDescent="0.35">
      <c r="A167" s="69"/>
      <c r="B167" s="74"/>
      <c r="C167" s="71" t="s">
        <v>166</v>
      </c>
      <c r="D167" s="69" t="s">
        <v>170</v>
      </c>
      <c r="E167" s="69"/>
      <c r="F167" s="69"/>
      <c r="G167" s="69"/>
      <c r="H167" s="69"/>
      <c r="I167" s="69"/>
      <c r="J167" s="75" t="e">
        <f>SUM(#REF!)</f>
        <v>#REF!</v>
      </c>
    </row>
    <row r="168" spans="1:10" ht="21" hidden="1" customHeight="1" x14ac:dyDescent="0.35">
      <c r="A168" s="69"/>
      <c r="B168" s="74"/>
      <c r="C168" s="71" t="s">
        <v>166</v>
      </c>
      <c r="D168" s="69" t="s">
        <v>171</v>
      </c>
      <c r="E168" s="69"/>
      <c r="F168" s="69"/>
      <c r="G168" s="69"/>
      <c r="H168" s="69"/>
      <c r="I168" s="69"/>
      <c r="J168" s="75" t="e">
        <f>SUM(#REF!)</f>
        <v>#REF!</v>
      </c>
    </row>
    <row r="169" spans="1:10" ht="21" x14ac:dyDescent="0.35">
      <c r="A169" s="76"/>
      <c r="B169" s="77"/>
      <c r="C169" s="78"/>
      <c r="D169" s="79"/>
      <c r="E169" s="79"/>
      <c r="F169" s="79"/>
      <c r="G169" s="79"/>
      <c r="H169" s="79"/>
      <c r="I169" s="79"/>
      <c r="J169" s="80"/>
    </row>
    <row r="170" spans="1:10" ht="21" x14ac:dyDescent="0.35">
      <c r="A170" s="81"/>
      <c r="B170" s="81"/>
      <c r="C170" s="82"/>
      <c r="D170" s="81"/>
      <c r="E170" s="81"/>
      <c r="F170" s="81"/>
      <c r="G170" s="81"/>
      <c r="H170" s="81"/>
      <c r="I170" s="81"/>
      <c r="J170" s="83"/>
    </row>
  </sheetData>
  <autoFilter ref="A1:J168">
    <filterColumn colId="9">
      <filters blank="1">
        <filter val="-"/>
        <filter val="รวมจัดสรร"/>
      </filters>
    </filterColumn>
  </autoFilter>
  <mergeCells count="16">
    <mergeCell ref="A2:E2"/>
    <mergeCell ref="H2:I2"/>
    <mergeCell ref="A3:E3"/>
    <mergeCell ref="H3:I3"/>
    <mergeCell ref="A4:E4"/>
    <mergeCell ref="G4:I4"/>
    <mergeCell ref="A10:D10"/>
    <mergeCell ref="G5:I5"/>
    <mergeCell ref="J5:J9"/>
    <mergeCell ref="C6:D6"/>
    <mergeCell ref="E6:E7"/>
    <mergeCell ref="G6:G8"/>
    <mergeCell ref="H6:H8"/>
    <mergeCell ref="I6:I7"/>
    <mergeCell ref="A9:D9"/>
    <mergeCell ref="G9:I9"/>
  </mergeCells>
  <pageMargins left="0.31496062992125984" right="0.19685039370078741" top="0.27559055118110237" bottom="0" header="0.15748031496062992" footer="0.15748031496062992"/>
  <pageSetup paperSize="9" scale="55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16 งบดำเนินงาน</vt:lpstr>
      <vt:lpstr>'ครั้งที่ 16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2022-01-27T08:37:55Z</dcterms:created>
  <dcterms:modified xsi:type="dcterms:W3CDTF">2022-01-27T08:49:47Z</dcterms:modified>
</cp:coreProperties>
</file>