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2 (กพ.)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12 (กพ.) 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</calcChain>
</file>

<file path=xl/sharedStrings.xml><?xml version="1.0" encoding="utf-8"?>
<sst xmlns="http://schemas.openxmlformats.org/spreadsheetml/2006/main" count="62" uniqueCount="46">
  <si>
    <t>บัญชีโอนเงินงบประจำงวด ประจำปีงบประมาณ 2565 ครั้งที่ 12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</si>
  <si>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</si>
  <si>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</si>
  <si>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</si>
  <si>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16007XXXXQ2234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</si>
  <si>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</si>
  <si>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</si>
  <si>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</si>
  <si>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</si>
  <si>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</si>
  <si>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</si>
  <si>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</si>
  <si>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</si>
  <si>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</si>
  <si>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</si>
  <si>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</si>
  <si>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</si>
  <si>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</si>
  <si>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</si>
  <si>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</si>
  <si>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สมุทรสงคราม</t>
  </si>
  <si>
    <t>ซ่อมแซมผนังห้องในสถานพยาบาลที่ชำรุด</t>
  </si>
  <si>
    <t>6511xxx</t>
  </si>
  <si>
    <t>1600760001000000</t>
  </si>
  <si>
    <t>กพ.</t>
  </si>
  <si>
    <t>รจจ.</t>
  </si>
  <si>
    <t>พระนครศรีอยุธยา</t>
  </si>
  <si>
    <t>ซ่อมแซมสถานพยาบาลแดนหญิง</t>
  </si>
  <si>
    <t>อุทัยธานี</t>
  </si>
  <si>
    <t xml:space="preserve">ปรับปรุงเรือนนอนสถานพยาบาล 1 ห้อง </t>
  </si>
  <si>
    <t>ลำพูน</t>
  </si>
  <si>
    <t>ปรับปรุงพื้นบริเวณหน้าห้องหั่นเนื้อแดนสูทกรรมชาย</t>
  </si>
  <si>
    <t>ปรับปรุงโต๊ะจัดเลี้ยงอาหารผู้ต้องขังแดนสูทกรรมชาย</t>
  </si>
  <si>
    <t>รจอ.</t>
  </si>
  <si>
    <t>ปากพนัง</t>
  </si>
  <si>
    <t>ซ่อมแซมมุ้งลวดห้องขังชายเรือนนอน 1 และเรือนนอน3</t>
  </si>
  <si>
    <t>ตะกั่วป่า</t>
  </si>
  <si>
    <t>ซ่อมแซมพื้นกระเบื้องโรงครัว พท.320 ตรม.</t>
  </si>
  <si>
    <t>สว่างแดนดิน</t>
  </si>
  <si>
    <t>ปรับปรุงปูกระเบื้องโรงเลี้ยงอาหารผู้ต้องขังหญิง พท. 150 ตรม.</t>
  </si>
  <si>
    <t>ฝาง</t>
  </si>
  <si>
    <t>ปรับปรุงพื้นที่โรงประกอบอาหารสำหรับผู้ต้องขัง พท. 414 ตรม.</t>
  </si>
  <si>
    <t>ทสบ.</t>
  </si>
  <si>
    <t>ขอนแก่น</t>
  </si>
  <si>
    <t>ซ่อมแซมมุ้งลวดเรือนนอน 1,2,3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</si>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</sst>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2" fillId="0" borderId="12" xfId="2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/>
    </xf>
    <xf numFmtId="0" fontId="10" fillId="0" borderId="10" xfId="1" applyFont="1" applyFill="1" applyBorder="1" applyAlignment="1"/>
    <xf numFmtId="187" fontId="2" fillId="0" borderId="12" xfId="8" applyNumberFormat="1" applyFont="1" applyBorder="1" applyAlignment="1">
      <alignment horizontal="center" wrapText="1" shrinkToFit="1"/>
    </xf>
    <xf numFmtId="187" fontId="2" fillId="0" borderId="13" xfId="8" applyNumberFormat="1" applyFont="1" applyBorder="1" applyAlignment="1">
      <alignment horizontal="left" shrinkToFit="1"/>
    </xf>
    <xf numFmtId="43" fontId="6" fillId="0" borderId="12" xfId="5" applyFont="1" applyFill="1" applyBorder="1" applyAlignment="1">
      <alignment horizontal="left" wrapText="1" shrinkToFit="1"/>
    </xf>
    <xf numFmtId="187" fontId="2" fillId="0" borderId="12" xfId="8" applyNumberFormat="1" applyFont="1" applyBorder="1" applyAlignment="1">
      <alignment horizontal="left" vertical="center" wrapText="1" shrinkToFit="1"/>
    </xf>
    <xf numFmtId="0" fontId="10" fillId="0" borderId="14" xfId="1" applyFont="1" applyFill="1" applyBorder="1"/>
    <xf numFmtId="187" fontId="2" fillId="0" borderId="15" xfId="8" applyNumberFormat="1" applyFont="1" applyBorder="1" applyAlignment="1">
      <alignment horizontal="center" vertical="center" wrapText="1" shrinkToFit="1"/>
    </xf>
    <xf numFmtId="187" fontId="2" fillId="0" borderId="15" xfId="8" applyNumberFormat="1" applyFont="1" applyBorder="1" applyAlignment="1">
      <alignment horizontal="left" vertical="center" wrapText="1" shrinkToFit="1"/>
    </xf>
    <xf numFmtId="43" fontId="2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187" fontId="2" fillId="0" borderId="12" xfId="5" applyNumberFormat="1" applyFont="1" applyFill="1" applyBorder="1" applyAlignment="1">
      <alignment vertical="center" shrinkToFit="1"/>
    </xf>
    <xf numFmtId="0" fontId="2" fillId="0" borderId="16" xfId="3" applyFont="1" applyFill="1" applyBorder="1"/>
    <xf numFmtId="187" fontId="2" fillId="0" borderId="17" xfId="4" applyNumberFormat="1" applyFont="1" applyBorder="1" applyAlignment="1">
      <alignment horizontal="center" vertical="center" wrapText="1" shrinkToFit="1"/>
    </xf>
    <xf numFmtId="187" fontId="2" fillId="0" borderId="18" xfId="4" applyNumberFormat="1" applyFont="1" applyBorder="1" applyAlignment="1">
      <alignment vertical="center" shrinkToFit="1"/>
    </xf>
    <xf numFmtId="43" fontId="2" fillId="0" borderId="17" xfId="5" applyFont="1" applyFill="1" applyBorder="1" applyAlignment="1">
      <alignment horizontal="left" shrinkToFit="1"/>
    </xf>
    <xf numFmtId="4" fontId="6" fillId="0" borderId="17" xfId="2" applyNumberFormat="1" applyFont="1" applyFill="1" applyBorder="1" applyAlignment="1">
      <alignment horizontal="right"/>
    </xf>
    <xf numFmtId="49" fontId="2" fillId="0" borderId="17" xfId="3" applyNumberFormat="1" applyFont="1" applyBorder="1" applyAlignment="1">
      <alignment horizontal="center"/>
    </xf>
    <xf numFmtId="49" fontId="2" fillId="0" borderId="17" xfId="2" applyNumberFormat="1" applyFont="1" applyFill="1" applyBorder="1" applyAlignment="1">
      <alignment horizontal="center" vertical="center" shrinkToFit="1"/>
    </xf>
    <xf numFmtId="15" fontId="8" fillId="0" borderId="17" xfId="2" applyNumberFormat="1" applyFont="1" applyBorder="1" applyAlignment="1">
      <alignment horizontal="center" vertical="center"/>
    </xf>
    <xf numFmtId="0" fontId="2" fillId="0" borderId="17" xfId="2" applyFont="1" applyBorder="1" applyAlignment="1">
      <alignment horizontal="center" shrinkToFit="1"/>
    </xf>
    <xf numFmtId="187" fontId="4" fillId="3" borderId="19" xfId="5" applyNumberFormat="1" applyFont="1" applyFill="1" applyBorder="1" applyAlignment="1">
      <alignment shrinkToFit="1"/>
    </xf>
    <xf numFmtId="187" fontId="4" fillId="3" borderId="19" xfId="5" applyNumberFormat="1" applyFont="1" applyFill="1" applyBorder="1" applyAlignment="1">
      <alignment horizontal="right" shrinkToFit="1"/>
    </xf>
    <xf numFmtId="187" fontId="4" fillId="3" borderId="20" xfId="5" applyNumberFormat="1" applyFont="1" applyFill="1" applyBorder="1" applyAlignment="1">
      <alignment horizontal="left" shrinkToFit="1"/>
    </xf>
    <xf numFmtId="43" fontId="4" fillId="3" borderId="19" xfId="5" applyFont="1" applyFill="1" applyBorder="1" applyAlignment="1">
      <alignment horizontal="center" shrinkToFit="1"/>
    </xf>
    <xf numFmtId="4" fontId="4" fillId="3" borderId="19" xfId="5" applyNumberFormat="1" applyFont="1" applyFill="1" applyBorder="1" applyAlignment="1">
      <alignment horizontal="right" shrinkToFit="1"/>
    </xf>
    <xf numFmtId="1" fontId="4" fillId="0" borderId="21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2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tabSelected="1" workbookViewId="0">
      <selection activeCell="I10" sqref="I10"/>
    </sheetView>
  </sheetViews>
  <sheetFormatPr defaultColWidth="9" defaultRowHeight="23.25" x14ac:dyDescent="0.5"/>
  <cols>
    <col min="1" max="1" width="6.125" style="3" customWidth="1"/>
    <col min="2" max="2" width="9.625" style="3" bestFit="1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12</v>
      </c>
      <c r="B9" s="57">
        <v>1600700047</v>
      </c>
      <c r="C9" s="58" t="s">
        <v>19</v>
      </c>
      <c r="D9" s="59" t="s">
        <v>20</v>
      </c>
      <c r="E9" s="60" t="s">
        <v>21</v>
      </c>
      <c r="F9" s="61">
        <v>150000</v>
      </c>
      <c r="G9" s="62" t="s">
        <v>22</v>
      </c>
      <c r="H9" s="63" t="s">
        <v>23</v>
      </c>
      <c r="I9" s="64">
        <v>23752</v>
      </c>
      <c r="J9" s="65" t="s">
        <v>24</v>
      </c>
    </row>
    <row r="10" spans="1:10" x14ac:dyDescent="0.5">
      <c r="A10" s="66">
        <v>12</v>
      </c>
      <c r="B10" s="57">
        <v>1600700101</v>
      </c>
      <c r="C10" s="67" t="s">
        <v>25</v>
      </c>
      <c r="D10" s="68" t="s">
        <v>26</v>
      </c>
      <c r="E10" s="69" t="s">
        <v>27</v>
      </c>
      <c r="F10" s="70">
        <v>35400</v>
      </c>
      <c r="G10" s="62"/>
      <c r="H10" s="71"/>
      <c r="I10" s="72"/>
      <c r="J10" s="65" t="s">
        <v>24</v>
      </c>
    </row>
    <row r="11" spans="1:10" x14ac:dyDescent="0.5">
      <c r="A11" s="66">
        <v>12</v>
      </c>
      <c r="B11" s="73">
        <v>1600700130</v>
      </c>
      <c r="C11" s="74" t="s">
        <v>25</v>
      </c>
      <c r="D11" s="75" t="s">
        <v>28</v>
      </c>
      <c r="E11" s="76" t="s">
        <v>29</v>
      </c>
      <c r="F11" s="70">
        <f>188431-7650</f>
        <v>180781</v>
      </c>
      <c r="G11" s="62"/>
      <c r="H11" s="71"/>
      <c r="I11" s="72"/>
      <c r="J11" s="65" t="s">
        <v>24</v>
      </c>
    </row>
    <row r="12" spans="1:10" x14ac:dyDescent="0.5">
      <c r="A12" s="66">
        <v>12</v>
      </c>
      <c r="B12" s="57">
        <v>1600700112</v>
      </c>
      <c r="C12" s="67" t="s">
        <v>25</v>
      </c>
      <c r="D12" s="68" t="s">
        <v>30</v>
      </c>
      <c r="E12" s="69" t="s">
        <v>31</v>
      </c>
      <c r="F12" s="70">
        <v>8289.4500000000007</v>
      </c>
      <c r="G12" s="62"/>
      <c r="H12" s="71"/>
      <c r="I12" s="72"/>
      <c r="J12" s="65" t="s">
        <v>24</v>
      </c>
    </row>
    <row r="13" spans="1:10" x14ac:dyDescent="0.5">
      <c r="A13" s="66">
        <v>12</v>
      </c>
      <c r="B13" s="57">
        <v>1600700112</v>
      </c>
      <c r="C13" s="67" t="s">
        <v>25</v>
      </c>
      <c r="D13" s="68" t="s">
        <v>30</v>
      </c>
      <c r="E13" s="69" t="s">
        <v>32</v>
      </c>
      <c r="F13" s="70">
        <v>34128.9</v>
      </c>
      <c r="G13" s="62"/>
      <c r="H13" s="71"/>
      <c r="I13" s="72"/>
      <c r="J13" s="65" t="s">
        <v>24</v>
      </c>
    </row>
    <row r="14" spans="1:10" x14ac:dyDescent="0.5">
      <c r="A14" s="66">
        <v>12</v>
      </c>
      <c r="B14" s="57">
        <v>1600700142</v>
      </c>
      <c r="C14" s="67" t="s">
        <v>33</v>
      </c>
      <c r="D14" s="77" t="s">
        <v>34</v>
      </c>
      <c r="E14" s="69" t="s">
        <v>35</v>
      </c>
      <c r="F14" s="70">
        <v>33490</v>
      </c>
      <c r="G14" s="62"/>
      <c r="H14" s="71"/>
      <c r="I14" s="72"/>
      <c r="J14" s="65" t="s">
        <v>24</v>
      </c>
    </row>
    <row r="15" spans="1:10" x14ac:dyDescent="0.5">
      <c r="A15" s="66">
        <v>12</v>
      </c>
      <c r="B15" s="78">
        <v>1600700134</v>
      </c>
      <c r="C15" s="79" t="s">
        <v>33</v>
      </c>
      <c r="D15" s="80" t="s">
        <v>36</v>
      </c>
      <c r="E15" s="81" t="s">
        <v>37</v>
      </c>
      <c r="F15" s="82">
        <v>73685.55</v>
      </c>
      <c r="G15" s="62"/>
      <c r="H15" s="71"/>
      <c r="I15" s="72"/>
      <c r="J15" s="65" t="s">
        <v>24</v>
      </c>
    </row>
    <row r="16" spans="1:10" x14ac:dyDescent="0.5">
      <c r="A16" s="66">
        <v>12</v>
      </c>
      <c r="B16" s="78">
        <v>1600700151</v>
      </c>
      <c r="C16" s="79" t="s">
        <v>33</v>
      </c>
      <c r="D16" s="80" t="s">
        <v>38</v>
      </c>
      <c r="E16" s="81" t="s">
        <v>39</v>
      </c>
      <c r="F16" s="82">
        <v>46200</v>
      </c>
      <c r="G16" s="62"/>
      <c r="H16" s="71"/>
      <c r="I16" s="72"/>
      <c r="J16" s="65" t="s">
        <v>24</v>
      </c>
    </row>
    <row r="17" spans="1:10" x14ac:dyDescent="0.5">
      <c r="A17" s="66">
        <v>12</v>
      </c>
      <c r="B17" s="78">
        <v>1600700143</v>
      </c>
      <c r="C17" s="79" t="s">
        <v>33</v>
      </c>
      <c r="D17" s="80" t="s">
        <v>40</v>
      </c>
      <c r="E17" s="81" t="s">
        <v>41</v>
      </c>
      <c r="F17" s="82">
        <v>114400</v>
      </c>
      <c r="G17" s="62"/>
      <c r="H17" s="71"/>
      <c r="I17" s="72"/>
      <c r="J17" s="65" t="s">
        <v>24</v>
      </c>
    </row>
    <row r="18" spans="1:10" x14ac:dyDescent="0.5">
      <c r="A18" s="66">
        <v>12</v>
      </c>
      <c r="B18" s="78">
        <v>1600700052</v>
      </c>
      <c r="C18" s="79" t="s">
        <v>42</v>
      </c>
      <c r="D18" s="80" t="s">
        <v>43</v>
      </c>
      <c r="E18" s="81" t="s">
        <v>44</v>
      </c>
      <c r="F18" s="82">
        <v>113084</v>
      </c>
      <c r="G18" s="62"/>
      <c r="H18" s="71"/>
      <c r="I18" s="72"/>
      <c r="J18" s="65" t="s">
        <v>24</v>
      </c>
    </row>
    <row r="19" spans="1:10" x14ac:dyDescent="0.5">
      <c r="A19" s="83"/>
      <c r="B19" s="84"/>
      <c r="C19" s="85"/>
      <c r="D19" s="86"/>
      <c r="E19" s="87"/>
      <c r="F19" s="88"/>
      <c r="G19" s="89"/>
      <c r="H19" s="90"/>
      <c r="I19" s="91"/>
      <c r="J19" s="92"/>
    </row>
    <row r="20" spans="1:10" ht="24" thickBot="1" x14ac:dyDescent="0.55000000000000004">
      <c r="A20" s="93"/>
      <c r="B20" s="93"/>
      <c r="C20" s="94"/>
      <c r="D20" s="95"/>
      <c r="E20" s="96" t="s">
        <v>45</v>
      </c>
      <c r="F20" s="97">
        <f>SUM(F9:F19)</f>
        <v>789458.9</v>
      </c>
      <c r="G20" s="98"/>
      <c r="H20" s="99"/>
      <c r="I20" s="100"/>
      <c r="J20" s="100"/>
    </row>
    <row r="21" spans="1:10" ht="24" thickTop="1" x14ac:dyDescent="0.5">
      <c r="A21" s="101"/>
      <c r="B21" s="102"/>
      <c r="C21" s="1"/>
      <c r="D21" s="1"/>
      <c r="E21" s="1"/>
      <c r="F21" s="103"/>
      <c r="G21" s="1"/>
      <c r="H21" s="104"/>
      <c r="I21" s="105"/>
      <c r="J21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12 (กพ.) </vt:lpstr>
      <vt:lpstr>'ครั้งที่ 12 (กพ.)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2022-01-10T04:05:31Z</dcterms:created>
  <dcterms:modified xsi:type="dcterms:W3CDTF">2022-01-10T04:05:49Z</dcterms:modified>
</cp:coreProperties>
</file>