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ลงข่าว\"/>
    </mc:Choice>
  </mc:AlternateContent>
  <bookViews>
    <workbookView xWindow="0" yWindow="0" windowWidth="20490" windowHeight="7665"/>
  </bookViews>
  <sheets>
    <sheet name="ครั้งที่ 1 งบดำเนินงาน" sheetId="1" r:id="rId1"/>
  </sheets>
  <definedNames>
    <definedName name="_______ddd1" localSheetId="0">#REF!</definedName>
    <definedName name="_______ddd1">#REF!</definedName>
    <definedName name="_______ddd10" localSheetId="0">#REF!</definedName>
    <definedName name="_______ddd10">#REF!</definedName>
    <definedName name="_______ddd11" localSheetId="0">#REF!</definedName>
    <definedName name="_______ddd11">#REF!</definedName>
    <definedName name="_______ddd2" localSheetId="0">#REF!</definedName>
    <definedName name="_______ddd2">#REF!</definedName>
    <definedName name="_______ddd22" localSheetId="0">#REF!</definedName>
    <definedName name="_______ddd22">#REF!</definedName>
    <definedName name="_______ddd23" localSheetId="0">#REF!</definedName>
    <definedName name="_______ddd23">#REF!</definedName>
    <definedName name="_______ddd5" localSheetId="0">#REF!</definedName>
    <definedName name="_______ddd5">#REF!</definedName>
    <definedName name="_______ddd6" localSheetId="0">#REF!</definedName>
    <definedName name="_______ddd6">#REF!</definedName>
    <definedName name="_______ddd9" localSheetId="0">#REF!</definedName>
    <definedName name="_______ddd9">#REF!</definedName>
    <definedName name="_______end01" localSheetId="0">#REF!</definedName>
    <definedName name="_______end01">#REF!</definedName>
    <definedName name="______ddd1" localSheetId="0">#REF!</definedName>
    <definedName name="______ddd1">#REF!</definedName>
    <definedName name="______ddd10" localSheetId="0">#REF!</definedName>
    <definedName name="______ddd10">#REF!</definedName>
    <definedName name="______ddd11" localSheetId="0">#REF!</definedName>
    <definedName name="______ddd11">#REF!</definedName>
    <definedName name="______ddd12" localSheetId="0">#REF!</definedName>
    <definedName name="______ddd12">#REF!</definedName>
    <definedName name="______ddd15" localSheetId="0">#REF!</definedName>
    <definedName name="______ddd15">#REF!</definedName>
    <definedName name="______ddd2" localSheetId="0">#REF!</definedName>
    <definedName name="______ddd2">#REF!</definedName>
    <definedName name="______ddd22" localSheetId="0">#REF!</definedName>
    <definedName name="______ddd22">#REF!</definedName>
    <definedName name="______ddd23" localSheetId="0">#REF!</definedName>
    <definedName name="______ddd23">#REF!</definedName>
    <definedName name="______ddd3" localSheetId="0">#REF!</definedName>
    <definedName name="______ddd3">#REF!</definedName>
    <definedName name="______ddd5" localSheetId="0">#REF!</definedName>
    <definedName name="______ddd5">#REF!</definedName>
    <definedName name="______ddd6" localSheetId="0">#REF!</definedName>
    <definedName name="______ddd6">#REF!</definedName>
    <definedName name="______ddd9" localSheetId="0">#REF!</definedName>
    <definedName name="______ddd9">#REF!</definedName>
    <definedName name="______end001" localSheetId="0">#REF!</definedName>
    <definedName name="______end001">#REF!</definedName>
    <definedName name="______end01" localSheetId="0">#REF!</definedName>
    <definedName name="______end01">#REF!</definedName>
    <definedName name="_____ddd1" localSheetId="0">#REF!</definedName>
    <definedName name="_____ddd1">#REF!</definedName>
    <definedName name="_____ddd10" localSheetId="0">#REF!</definedName>
    <definedName name="_____ddd10">#REF!</definedName>
    <definedName name="_____ddd11" localSheetId="0">#REF!</definedName>
    <definedName name="_____ddd11">#REF!</definedName>
    <definedName name="_____ddd12" localSheetId="0">#REF!</definedName>
    <definedName name="_____ddd12">#REF!</definedName>
    <definedName name="_____ddd15" localSheetId="0">#REF!</definedName>
    <definedName name="_____ddd15">#REF!</definedName>
    <definedName name="_____ddd2" localSheetId="0">#REF!</definedName>
    <definedName name="_____ddd2">#REF!</definedName>
    <definedName name="_____ddd22" localSheetId="0">#REF!</definedName>
    <definedName name="_____ddd22">#REF!</definedName>
    <definedName name="_____ddd23" localSheetId="0">#REF!</definedName>
    <definedName name="_____ddd23">#REF!</definedName>
    <definedName name="_____ddd3" localSheetId="0">#REF!</definedName>
    <definedName name="_____ddd3">#REF!</definedName>
    <definedName name="_____ddd5" localSheetId="0">#REF!</definedName>
    <definedName name="_____ddd5">#REF!</definedName>
    <definedName name="_____ddd6" localSheetId="0">#REF!</definedName>
    <definedName name="_____ddd6">#REF!</definedName>
    <definedName name="_____ddd8" localSheetId="0">#REF!</definedName>
    <definedName name="_____ddd8">#REF!</definedName>
    <definedName name="_____ddd9" localSheetId="0">#REF!</definedName>
    <definedName name="_____ddd9">#REF!</definedName>
    <definedName name="_____end001" localSheetId="0">#REF!</definedName>
    <definedName name="_____end001">#REF!</definedName>
    <definedName name="_____end01" localSheetId="0">#REF!</definedName>
    <definedName name="_____end01">#REF!</definedName>
    <definedName name="____ddd1" localSheetId="0">#REF!</definedName>
    <definedName name="____ddd1">#REF!</definedName>
    <definedName name="____ddd10" localSheetId="0">#REF!</definedName>
    <definedName name="____ddd10">#REF!</definedName>
    <definedName name="____ddd11" localSheetId="0">#REF!</definedName>
    <definedName name="____ddd11">#REF!</definedName>
    <definedName name="____ddd12" localSheetId="0">#REF!</definedName>
    <definedName name="____ddd12">#REF!</definedName>
    <definedName name="____ddd15" localSheetId="0">#REF!</definedName>
    <definedName name="____ddd15">#REF!</definedName>
    <definedName name="____ddd2" localSheetId="0">#REF!</definedName>
    <definedName name="____ddd2">#REF!</definedName>
    <definedName name="____ddd22" localSheetId="0">#REF!</definedName>
    <definedName name="____ddd22">#REF!</definedName>
    <definedName name="____ddd23" localSheetId="0">#REF!</definedName>
    <definedName name="____ddd23">#REF!</definedName>
    <definedName name="____ddd3" localSheetId="0">#REF!</definedName>
    <definedName name="____ddd3">#REF!</definedName>
    <definedName name="____ddd5" localSheetId="0">#REF!</definedName>
    <definedName name="____ddd5">#REF!</definedName>
    <definedName name="____ddd6" localSheetId="0">#REF!</definedName>
    <definedName name="____ddd6">#REF!</definedName>
    <definedName name="____ddd8" localSheetId="0">#REF!</definedName>
    <definedName name="____ddd8">#REF!</definedName>
    <definedName name="____ddd9" localSheetId="0">#REF!</definedName>
    <definedName name="____ddd9">#REF!</definedName>
    <definedName name="____end001" localSheetId="0">#REF!</definedName>
    <definedName name="____end001">#REF!</definedName>
    <definedName name="____end01" localSheetId="0">#REF!</definedName>
    <definedName name="____end01">#REF!</definedName>
    <definedName name="___ddd1" localSheetId="0">#REF!</definedName>
    <definedName name="___ddd1">#REF!</definedName>
    <definedName name="___ddd10" localSheetId="0">#REF!</definedName>
    <definedName name="___ddd10">#REF!</definedName>
    <definedName name="___ddd11" localSheetId="0">#REF!</definedName>
    <definedName name="___ddd11">#REF!</definedName>
    <definedName name="___ddd12" localSheetId="0">#REF!</definedName>
    <definedName name="___ddd12">#REF!</definedName>
    <definedName name="___ddd15" localSheetId="0">#REF!</definedName>
    <definedName name="___ddd15">#REF!</definedName>
    <definedName name="___ddd2" localSheetId="0">#REF!</definedName>
    <definedName name="___ddd2">#REF!</definedName>
    <definedName name="___ddd22" localSheetId="0">#REF!</definedName>
    <definedName name="___ddd22">#REF!</definedName>
    <definedName name="___ddd23" localSheetId="0">#REF!</definedName>
    <definedName name="___ddd23">#REF!</definedName>
    <definedName name="___ddd3" localSheetId="0">#REF!</definedName>
    <definedName name="___ddd3">#REF!</definedName>
    <definedName name="___ddd5" localSheetId="0">#REF!</definedName>
    <definedName name="___ddd5">#REF!</definedName>
    <definedName name="___ddd6" localSheetId="0">#REF!</definedName>
    <definedName name="___ddd6">#REF!</definedName>
    <definedName name="___ddd8" localSheetId="0">#REF!</definedName>
    <definedName name="___ddd8">#REF!</definedName>
    <definedName name="___ddd9" localSheetId="0">#REF!</definedName>
    <definedName name="___ddd9">#REF!</definedName>
    <definedName name="___end001" localSheetId="0">#REF!</definedName>
    <definedName name="___end001">#REF!</definedName>
    <definedName name="___end01" localSheetId="0">#REF!</definedName>
    <definedName name="___end01">#REF!</definedName>
    <definedName name="__ddd1" localSheetId="0">#REF!</definedName>
    <definedName name="__ddd1">#REF!</definedName>
    <definedName name="__ddd10" localSheetId="0">#REF!</definedName>
    <definedName name="__ddd10">#REF!</definedName>
    <definedName name="__ddd11" localSheetId="0">#REF!</definedName>
    <definedName name="__ddd11">#REF!</definedName>
    <definedName name="__ddd12" localSheetId="0">#REF!</definedName>
    <definedName name="__ddd12">#REF!</definedName>
    <definedName name="__ddd15" localSheetId="0">#REF!</definedName>
    <definedName name="__ddd15">#REF!</definedName>
    <definedName name="__ddd2" localSheetId="0">#REF!</definedName>
    <definedName name="__ddd2">#REF!</definedName>
    <definedName name="__ddd22" localSheetId="0">#REF!</definedName>
    <definedName name="__ddd22">#REF!</definedName>
    <definedName name="__ddd23" localSheetId="0">#REF!</definedName>
    <definedName name="__ddd23">#REF!</definedName>
    <definedName name="__ddd3" localSheetId="0">#REF!</definedName>
    <definedName name="__ddd3">#REF!</definedName>
    <definedName name="__ddd5" localSheetId="0">#REF!</definedName>
    <definedName name="__ddd5">#REF!</definedName>
    <definedName name="__ddd6" localSheetId="0">#REF!</definedName>
    <definedName name="__ddd6">#REF!</definedName>
    <definedName name="__ddd8" localSheetId="0">#REF!</definedName>
    <definedName name="__ddd8">#REF!</definedName>
    <definedName name="__ddd9" localSheetId="0">#REF!</definedName>
    <definedName name="__ddd9">#REF!</definedName>
    <definedName name="__end001" localSheetId="0">#REF!</definedName>
    <definedName name="__end001">#REF!</definedName>
    <definedName name="__end01" localSheetId="0">#REF!</definedName>
    <definedName name="__end01">#REF!</definedName>
    <definedName name="_ddd1" localSheetId="0">#REF!</definedName>
    <definedName name="_ddd1">#REF!</definedName>
    <definedName name="_ddd10" localSheetId="0">#REF!</definedName>
    <definedName name="_ddd10">#REF!</definedName>
    <definedName name="_ddd11" localSheetId="0">#REF!</definedName>
    <definedName name="_ddd11">#REF!</definedName>
    <definedName name="_ddd12" localSheetId="0">#REF!</definedName>
    <definedName name="_ddd12">#REF!</definedName>
    <definedName name="_ddd15" localSheetId="0">#REF!</definedName>
    <definedName name="_ddd15">#REF!</definedName>
    <definedName name="_ddd2" localSheetId="0">#REF!</definedName>
    <definedName name="_ddd2">#REF!</definedName>
    <definedName name="_ddd22" localSheetId="0">#REF!</definedName>
    <definedName name="_ddd22">#REF!</definedName>
    <definedName name="_ddd23" localSheetId="0">#REF!</definedName>
    <definedName name="_ddd23">#REF!</definedName>
    <definedName name="_ddd3" localSheetId="0">#REF!</definedName>
    <definedName name="_ddd3">#REF!</definedName>
    <definedName name="_ddd5" localSheetId="0">#REF!</definedName>
    <definedName name="_ddd5">#REF!</definedName>
    <definedName name="_ddd6" localSheetId="0">#REF!</definedName>
    <definedName name="_ddd6">#REF!</definedName>
    <definedName name="_ddd8" localSheetId="0">#REF!</definedName>
    <definedName name="_ddd8">#REF!</definedName>
    <definedName name="_ddd9" localSheetId="0">#REF!</definedName>
    <definedName name="_ddd9">#REF!</definedName>
    <definedName name="_end001" localSheetId="0">#REF!</definedName>
    <definedName name="_end001">#REF!</definedName>
    <definedName name="_end01" localSheetId="0">#REF!</definedName>
    <definedName name="_end01">#REF!</definedName>
    <definedName name="_xlnm._FilterDatabase" localSheetId="0" hidden="1">'ครั้งที่ 1 งบดำเนินงาน'!$A$5:$M$168</definedName>
    <definedName name="a" localSheetId="0">#REF!</definedName>
    <definedName name="a">#REF!</definedName>
    <definedName name="AAA" localSheetId="0">#REF!</definedName>
    <definedName name="AAA">#REF!</definedName>
    <definedName name="AAA0" localSheetId="0">#REF!</definedName>
    <definedName name="AAA0">#REF!</definedName>
    <definedName name="AAA00" localSheetId="0">#REF!</definedName>
    <definedName name="AAA00">#REF!</definedName>
    <definedName name="AAA000" localSheetId="0">#REF!</definedName>
    <definedName name="AAA000">#REF!</definedName>
    <definedName name="dddd" localSheetId="0">#REF!</definedName>
    <definedName name="dddd">#REF!</definedName>
    <definedName name="dep" localSheetId="0">#REF!</definedName>
    <definedName name="dep">#REF!</definedName>
    <definedName name="drop1" localSheetId="0">#REF!</definedName>
    <definedName name="drop1">#REF!</definedName>
    <definedName name="end" localSheetId="0">#REF!</definedName>
    <definedName name="end">#REF!</definedName>
    <definedName name="END000" localSheetId="0">#REF!</definedName>
    <definedName name="END000">#REF!</definedName>
    <definedName name="fghgh" localSheetId="0">#REF!</definedName>
    <definedName name="fghgh">#REF!</definedName>
    <definedName name="nab" localSheetId="0">#REF!</definedName>
    <definedName name="nab">#REF!</definedName>
    <definedName name="ne" localSheetId="0">#REF!</definedName>
    <definedName name="ne">#REF!</definedName>
    <definedName name="poo" localSheetId="0">#REF!</definedName>
    <definedName name="poo">#REF!</definedName>
    <definedName name="_xlnm.Print_Area">#REF!</definedName>
    <definedName name="PRINT_AREA_MI" localSheetId="0">#REF!</definedName>
    <definedName name="PRINT_AREA_MI">#REF!</definedName>
    <definedName name="_xlnm.Print_Titles" localSheetId="0">'ครั้งที่ 1 งบดำเนินงาน'!$A:$D,'ครั้งที่ 1 งบดำเนินงาน'!$1:$9</definedName>
    <definedName name="_xlnm.Print_Titles">#REF!</definedName>
    <definedName name="PRINT_TITLES_MI" localSheetId="0">#REF!</definedName>
    <definedName name="PRINT_TITLES_MI">#REF!</definedName>
    <definedName name="view" localSheetId="0">#REF!</definedName>
    <definedName name="view">#REF!</definedName>
    <definedName name="vsprj" localSheetId="0">#REF!</definedName>
    <definedName name="vsprj">#REF!</definedName>
    <definedName name="vsprj0" localSheetId="0">#REF!</definedName>
    <definedName name="vsprj0">#REF!</definedName>
    <definedName name="vsprj00" localSheetId="0">#REF!</definedName>
    <definedName name="vsprj00">#REF!</definedName>
    <definedName name="vsprj000" localSheetId="0">#REF!</definedName>
    <definedName name="vsprj000">#REF!</definedName>
    <definedName name="เ">#REF!</definedName>
    <definedName name="กปพ" localSheetId="0">#REF!</definedName>
    <definedName name="กปพ">#REF!</definedName>
    <definedName name="กองแพทย์" localSheetId="0">#REF!</definedName>
    <definedName name="กองแพทย์">#REF!</definedName>
    <definedName name="ครั้งที่6" localSheetId="0">#REF!</definedName>
    <definedName name="ครั้งที่6">#REF!</definedName>
    <definedName name="งบ" localSheetId="0">#REF!</definedName>
    <definedName name="งบ">#REF!</definedName>
    <definedName name="งบกองแผน29ล้าน" localSheetId="0">#REF!</definedName>
    <definedName name="งบกองแผน29ล้าน">#REF!</definedName>
    <definedName name="เดแ" localSheetId="0">#REF!</definedName>
    <definedName name="เดแ">#REF!</definedName>
    <definedName name="นาว" localSheetId="0">#REF!</definedName>
    <definedName name="นาว">#REF!</definedName>
    <definedName name="บัญชี1" localSheetId="0">#REF!</definedName>
    <definedName name="บัญชี1">#REF!</definedName>
    <definedName name="บัญชีเปลี่ยนแปลงรายการ" localSheetId="0">#REF!</definedName>
    <definedName name="บัญชีเปลี่ยนแปลงรายการ">#REF!</definedName>
    <definedName name="บุ้ง" localSheetId="0">#REF!</definedName>
    <definedName name="บุ้ง">#REF!</definedName>
    <definedName name="พะเยา" localSheetId="0">#REF!</definedName>
    <definedName name="พะเยา">#REF!</definedName>
    <definedName name="พะเยา1" localSheetId="0">#REF!</definedName>
    <definedName name="พะเยา1">#REF!</definedName>
    <definedName name="พะเยา2" localSheetId="0">#REF!</definedName>
    <definedName name="พะเยา2">#REF!</definedName>
    <definedName name="ฟฟ" localSheetId="0">#REF!</definedName>
    <definedName name="ฟฟ">#REF!</definedName>
    <definedName name="ฟฟฟฟฟฟฟฟฟฟฟฟ" localSheetId="0">#REF!</definedName>
    <definedName name="ฟฟฟฟฟฟฟฟฟฟฟฟ">#REF!</definedName>
    <definedName name="รจจ.พะเยา" localSheetId="0">#REF!</definedName>
    <definedName name="รจจ.พะเยา">#REF!</definedName>
    <definedName name="รวมงบลงทุน56" localSheetId="0">#REF!</definedName>
    <definedName name="รวมงบลงทุน56">#REF!</definedName>
    <definedName name="ร่าง" localSheetId="0">#REF!</definedName>
    <definedName name="ร่าง">#REF!</definedName>
    <definedName name="ร่างปป" localSheetId="0">#REF!</definedName>
    <definedName name="ร่างปป">#REF!</definedName>
    <definedName name="ส่วนกลาง" localSheetId="0">#REF!</definedName>
    <definedName name="ส่วนกลาง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68" i="1" l="1"/>
  <c r="M167" i="1"/>
  <c r="M166" i="1"/>
  <c r="M165" i="1"/>
  <c r="M164" i="1"/>
  <c r="M163" i="1"/>
  <c r="M162" i="1"/>
  <c r="M161" i="1"/>
  <c r="M160" i="1"/>
  <c r="M159" i="1"/>
  <c r="M158" i="1"/>
  <c r="M157" i="1"/>
  <c r="M156" i="1"/>
  <c r="M155" i="1"/>
  <c r="M154" i="1"/>
  <c r="M153" i="1"/>
  <c r="M152" i="1"/>
  <c r="M151" i="1"/>
  <c r="M150" i="1"/>
  <c r="M149" i="1"/>
  <c r="M148" i="1"/>
  <c r="M147" i="1"/>
  <c r="M146" i="1"/>
  <c r="M145" i="1"/>
  <c r="M144" i="1"/>
  <c r="M143" i="1"/>
  <c r="M142" i="1"/>
  <c r="M141" i="1"/>
  <c r="M140" i="1"/>
  <c r="M139" i="1"/>
  <c r="M138" i="1"/>
  <c r="M137" i="1"/>
  <c r="M136" i="1"/>
  <c r="M135" i="1"/>
  <c r="M134" i="1"/>
  <c r="M133" i="1"/>
  <c r="M132" i="1"/>
  <c r="M131" i="1"/>
  <c r="M130" i="1"/>
  <c r="M129" i="1"/>
  <c r="M128" i="1"/>
  <c r="M127" i="1"/>
  <c r="M126" i="1"/>
  <c r="M125" i="1"/>
  <c r="M124" i="1"/>
  <c r="M123" i="1"/>
  <c r="M122" i="1"/>
  <c r="M121" i="1"/>
  <c r="M120" i="1"/>
  <c r="M119" i="1"/>
  <c r="M118" i="1"/>
  <c r="M117" i="1"/>
  <c r="M116" i="1"/>
  <c r="M115" i="1"/>
  <c r="M114" i="1"/>
  <c r="M113" i="1"/>
  <c r="M112" i="1"/>
  <c r="M111" i="1"/>
  <c r="M110" i="1"/>
  <c r="M109" i="1"/>
  <c r="M108" i="1"/>
  <c r="M107" i="1"/>
  <c r="M106" i="1"/>
  <c r="M105" i="1"/>
  <c r="M104" i="1"/>
  <c r="M103" i="1"/>
  <c r="M102" i="1"/>
  <c r="M101" i="1"/>
  <c r="M100" i="1"/>
  <c r="M99" i="1"/>
  <c r="M98" i="1"/>
  <c r="M97" i="1"/>
  <c r="M96" i="1"/>
  <c r="M95" i="1"/>
  <c r="M94" i="1"/>
  <c r="M93" i="1"/>
  <c r="M92" i="1"/>
  <c r="M91" i="1"/>
  <c r="M90" i="1"/>
  <c r="M89" i="1"/>
  <c r="M88" i="1"/>
  <c r="M87" i="1"/>
  <c r="M86" i="1"/>
  <c r="M85" i="1"/>
  <c r="M84" i="1"/>
  <c r="M83" i="1"/>
  <c r="M82" i="1"/>
  <c r="M81" i="1"/>
  <c r="M80" i="1"/>
  <c r="M79" i="1"/>
  <c r="M78" i="1"/>
  <c r="M77" i="1"/>
  <c r="M76" i="1"/>
  <c r="M75" i="1"/>
  <c r="M74" i="1"/>
  <c r="M73" i="1"/>
  <c r="M72" i="1"/>
  <c r="M71" i="1"/>
  <c r="M70" i="1"/>
  <c r="M69" i="1"/>
  <c r="M68" i="1"/>
  <c r="M67" i="1"/>
  <c r="M66" i="1"/>
  <c r="M65" i="1"/>
  <c r="M64" i="1"/>
  <c r="M63" i="1"/>
  <c r="M62" i="1"/>
  <c r="M61" i="1"/>
  <c r="M60" i="1"/>
  <c r="M59" i="1"/>
  <c r="M58" i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L10" i="1"/>
  <c r="K10" i="1"/>
  <c r="J10" i="1"/>
  <c r="I10" i="1"/>
  <c r="H10" i="1"/>
  <c r="G10" i="1"/>
  <c r="F10" i="1"/>
  <c r="E10" i="1"/>
  <c r="M10" i="1" s="1"/>
</calcChain>
</file>

<file path=xl/sharedStrings.xml><?xml version="1.0" encoding="utf-8"?>
<sst xmlns="http://schemas.openxmlformats.org/spreadsheetml/2006/main" count="353" uniqueCount="175">
  <si>
    <t>แผนงานพื้นฐานด้านการปรับสมดุลและพัฒนาระบบการบริหารจัดการภาครัฐ</t>
  </si>
  <si>
    <t>รหัสกิจกรรมหลัก</t>
  </si>
  <si>
    <t>16007XXXXQ2234</t>
  </si>
  <si>
    <t xml:space="preserve">ผลผลิต ผู้ต้องขังได้รับการควบคุม ดูแล </t>
  </si>
  <si>
    <t>รหัสงบประมาณ</t>
  </si>
  <si>
    <t>1600760001000000</t>
  </si>
  <si>
    <t xml:space="preserve"> งบดำเนินงาน</t>
  </si>
  <si>
    <t>รหัส</t>
  </si>
  <si>
    <t>ค่าวัสดุ</t>
  </si>
  <si>
    <t>ค่าสาธารณูปโภค</t>
  </si>
  <si>
    <t>กองบริหารการคลัง/งบประมาณ</t>
  </si>
  <si>
    <t>กองยุทธศาสตร์และแผนงาน</t>
  </si>
  <si>
    <t>รวมจัดสรร</t>
  </si>
  <si>
    <t>ที่</t>
  </si>
  <si>
    <t>ศูนย์ต้นทุน</t>
  </si>
  <si>
    <t>เรือนจำและทัณฑสถาน</t>
  </si>
  <si>
    <t xml:space="preserve">อาหารผู้ต้องขัง </t>
  </si>
  <si>
    <t xml:space="preserve"> ค่าไฟฟ้า</t>
  </si>
  <si>
    <t xml:space="preserve"> ค่าน้ำประปา </t>
  </si>
  <si>
    <t xml:space="preserve"> ค่าโทรศัพท์ </t>
  </si>
  <si>
    <t xml:space="preserve"> ค่าไปรษณีย์ </t>
  </si>
  <si>
    <t xml:space="preserve"> ค่าบริการสื่อสารฯ </t>
  </si>
  <si>
    <t>ค่าจ้างเหมาพนง.ขับรถยนต์</t>
  </si>
  <si>
    <t>ค่าจ้างเหมาพนักงานรักษาความปลอดภัย</t>
  </si>
  <si>
    <t>( ค่าเชื้อเพลิง )</t>
  </si>
  <si>
    <t>เดือนกันยายน 2564</t>
  </si>
  <si>
    <t>เดือน ส.ค.-ก.ย.64</t>
  </si>
  <si>
    <t>ตั้งแต่ ต.ค. 64 - มี.ค.65 (รวม 6 เดือน)</t>
  </si>
  <si>
    <t>แหล่งของเงิน</t>
  </si>
  <si>
    <t>6511230</t>
  </si>
  <si>
    <t>6511220</t>
  </si>
  <si>
    <t>รวมทั้งสิ้น</t>
  </si>
  <si>
    <t>รจก.</t>
  </si>
  <si>
    <t>คลองเปรม</t>
  </si>
  <si>
    <t>รจพ.</t>
  </si>
  <si>
    <t>กรุงเทพมหานคร</t>
  </si>
  <si>
    <t>ธนบุรี</t>
  </si>
  <si>
    <t>มีนบุรี</t>
  </si>
  <si>
    <t>ทสบ.</t>
  </si>
  <si>
    <t>กลาง</t>
  </si>
  <si>
    <t>ทสญ.</t>
  </si>
  <si>
    <t>ทส.</t>
  </si>
  <si>
    <t>โรงพยาบาลราชทัณฑ์</t>
  </si>
  <si>
    <t>พัทยา</t>
  </si>
  <si>
    <t>กำแพงเพชร</t>
  </si>
  <si>
    <t>ขอนแก่น</t>
  </si>
  <si>
    <t>เขาบิน</t>
  </si>
  <si>
    <t>คลองไผ่</t>
  </si>
  <si>
    <t>ฉะเชิงเทรา</t>
  </si>
  <si>
    <t>ชลบุรี</t>
  </si>
  <si>
    <t>เชียงใหม่</t>
  </si>
  <si>
    <t>เชียงราย</t>
  </si>
  <si>
    <t>นครราชสีมา</t>
  </si>
  <si>
    <t>นครศรีธรรมราช</t>
  </si>
  <si>
    <t>นครสวรรค์</t>
  </si>
  <si>
    <t>นครปฐม</t>
  </si>
  <si>
    <t>บางขวาง</t>
  </si>
  <si>
    <t>พระนครศรีอยุธยา</t>
  </si>
  <si>
    <t>พัทลุง</t>
  </si>
  <si>
    <t>พิษณุโลก</t>
  </si>
  <si>
    <t>ยะลา</t>
  </si>
  <si>
    <t>ราชบุรี</t>
  </si>
  <si>
    <t>ระยอง</t>
  </si>
  <si>
    <t>ลพบุรี</t>
  </si>
  <si>
    <t>ลำปาง</t>
  </si>
  <si>
    <t>สงขลา</t>
  </si>
  <si>
    <t>สมุทรปราการ</t>
  </si>
  <si>
    <t>สุราษฎร์ธานี</t>
  </si>
  <si>
    <t>อุดรธานี</t>
  </si>
  <si>
    <t>อุบลราชธานี</t>
  </si>
  <si>
    <t>จังหวัดปทุมธานี</t>
  </si>
  <si>
    <t>หญิง</t>
  </si>
  <si>
    <t>เกษตรอุตสาหกรรมเขาพริก</t>
  </si>
  <si>
    <t>ทสป.</t>
  </si>
  <si>
    <t>ทุ่งเบญจา</t>
  </si>
  <si>
    <t>บ้านนาวง</t>
  </si>
  <si>
    <t>บ้านเนินสูง</t>
  </si>
  <si>
    <t>หนองน้ำขุ่น</t>
  </si>
  <si>
    <t>ห้วยโป่ง</t>
  </si>
  <si>
    <t>ทสว.</t>
  </si>
  <si>
    <t>สกข.</t>
  </si>
  <si>
    <t>จังหวัดตราด</t>
  </si>
  <si>
    <t>ปทุมธานี</t>
  </si>
  <si>
    <t>เพชรบุรี</t>
  </si>
  <si>
    <t>รจจ.</t>
  </si>
  <si>
    <t>เพชรบูรณ์</t>
  </si>
  <si>
    <t>เลย</t>
  </si>
  <si>
    <t>แพร่</t>
  </si>
  <si>
    <t>แม่ฮ่องสอน</t>
  </si>
  <si>
    <t>กระบี่</t>
  </si>
  <si>
    <t>กาญจนบุรี</t>
  </si>
  <si>
    <t>กาฬสินธุ์</t>
  </si>
  <si>
    <t>จันทบุรี</t>
  </si>
  <si>
    <t>ชัยนาท</t>
  </si>
  <si>
    <t>ชัยภูมิ</t>
  </si>
  <si>
    <t>ชุมพร</t>
  </si>
  <si>
    <t>ตรัง</t>
  </si>
  <si>
    <t>ตราด</t>
  </si>
  <si>
    <t>ตาก</t>
  </si>
  <si>
    <t>นครนายก</t>
  </si>
  <si>
    <t>นครพนม</t>
  </si>
  <si>
    <t>นนทบุรี</t>
  </si>
  <si>
    <t>นราธิวาส</t>
  </si>
  <si>
    <t>น่าน</t>
  </si>
  <si>
    <t>บุรีรัมย์</t>
  </si>
  <si>
    <t>ประจวบคีรีขันธ์</t>
  </si>
  <si>
    <t>ปราจีนบุรี</t>
  </si>
  <si>
    <t>ปัตตานี</t>
  </si>
  <si>
    <t>พะเยา</t>
  </si>
  <si>
    <t>พังงา</t>
  </si>
  <si>
    <t>พิจิตร</t>
  </si>
  <si>
    <t>ภูเก็ต</t>
  </si>
  <si>
    <t>มหาสารคาม</t>
  </si>
  <si>
    <t>มุกดาหาร</t>
  </si>
  <si>
    <t>ยโสธร</t>
  </si>
  <si>
    <t>ร้อยเอ็ด</t>
  </si>
  <si>
    <t>ระนอง</t>
  </si>
  <si>
    <t>ลำพูน</t>
  </si>
  <si>
    <t>ศรีสะเกษ</t>
  </si>
  <si>
    <t>สกลนคร</t>
  </si>
  <si>
    <t>สตูล</t>
  </si>
  <si>
    <t>สมุทรสงคราม</t>
  </si>
  <si>
    <t>สมุทรสาคร</t>
  </si>
  <si>
    <t>สระแก้ว</t>
  </si>
  <si>
    <t>สระบุรี</t>
  </si>
  <si>
    <t>สิงห์บุรี</t>
  </si>
  <si>
    <t>สุโขทัย</t>
  </si>
  <si>
    <t>สุพรรณบุรี</t>
  </si>
  <si>
    <t>สุรินทร์</t>
  </si>
  <si>
    <t>หนองคาย</t>
  </si>
  <si>
    <t>หนองบัวลำภู</t>
  </si>
  <si>
    <t>อ่างทอง</t>
  </si>
  <si>
    <t>อำนาจเจริญ</t>
  </si>
  <si>
    <t>อุตรดิตถ์</t>
  </si>
  <si>
    <t>อุทัยธานี</t>
  </si>
  <si>
    <t>รจอ.</t>
  </si>
  <si>
    <t>กบินทร์บุรี</t>
  </si>
  <si>
    <t>กันทรลักษ์</t>
  </si>
  <si>
    <t>ไชยา</t>
  </si>
  <si>
    <t>ตะกั่วป่า</t>
  </si>
  <si>
    <t>ทองผาภูมิ</t>
  </si>
  <si>
    <t>ทุ่งสง</t>
  </si>
  <si>
    <t>เทิง</t>
  </si>
  <si>
    <t>ธัญบุรี</t>
  </si>
  <si>
    <t>บัวใหญ่</t>
  </si>
  <si>
    <t>เบตง</t>
  </si>
  <si>
    <t>ปากพนัง</t>
  </si>
  <si>
    <t>ฝาง</t>
  </si>
  <si>
    <t>พล</t>
  </si>
  <si>
    <t>นางรอง</t>
  </si>
  <si>
    <t>ภูเขียว</t>
  </si>
  <si>
    <t>แม่สอด</t>
  </si>
  <si>
    <t>แม่สะเรียง</t>
  </si>
  <si>
    <t>รัตนบุรี</t>
  </si>
  <si>
    <t>สวรรคโลก</t>
  </si>
  <si>
    <t>สว่างแดนดิน</t>
  </si>
  <si>
    <t>สีคิ้ว</t>
  </si>
  <si>
    <t>หลังสวน</t>
  </si>
  <si>
    <t>หล่มสัก</t>
  </si>
  <si>
    <t>เกาะสมุย</t>
  </si>
  <si>
    <t>ชัยบาดาล</t>
  </si>
  <si>
    <t>1600700167</t>
  </si>
  <si>
    <t xml:space="preserve">นาทวี </t>
  </si>
  <si>
    <t>1600700169</t>
  </si>
  <si>
    <t>บึงกาฬ</t>
  </si>
  <si>
    <t>สงขลา  (ชาย)</t>
  </si>
  <si>
    <t>สงขลา  (หญิง)</t>
  </si>
  <si>
    <t>รจช.</t>
  </si>
  <si>
    <t>แคน้อย  (เพชรบูรณ์)</t>
  </si>
  <si>
    <t>ปัว(รจจ.น่าน)</t>
  </si>
  <si>
    <t>แหลมฟ้าผ่า(รจก.สมุทรปราการ)</t>
  </si>
  <si>
    <t>ทุ่งน้อย(รจก.นครปฐม)</t>
  </si>
  <si>
    <t>ทุ่งสีกัน(รจพ.กรุงเทพฯ)</t>
  </si>
  <si>
    <t>สรุปบัญชีโอนเงินประจำงวด ครั้งที่ 1 งบดำเนินงาน ประจำปีงบประมาณ พ.ศ. 2565</t>
  </si>
  <si>
    <t>โอนวันที่ 14 ต.ค.64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</si>
</sst>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87" formatCode="_-* #,##0_-;\-* #,##0_-;_-* &quot;-&quot;??_-;_-@_-"/>
    <numFmt numFmtId="188" formatCode="_(* #,##0.00_);_(* \(#,##0.00\);_(* &quot;-&quot;??_);_(@_)"/>
    <numFmt numFmtId="189" formatCode="_(* #,##0_);_(* \(#,##0\);_(* &quot;-&quot;??_);_(@_)"/>
  </numFmts>
  <fonts count="16" x14ac:knownFonts="1">
    <font>
      <sz val="11"/>
      <color indexed="8"/>
      <name val="Tahoma"/>
      <family val="2"/>
      <charset val="222"/>
    </font>
    <font>
      <sz val="10"/>
      <name val="Arial"/>
      <family val="2"/>
    </font>
    <font>
      <b/>
      <sz val="24"/>
      <name val="TH SarabunPSK"/>
      <family val="2"/>
    </font>
    <font>
      <sz val="24"/>
      <color theme="1"/>
      <name val="TH SarabunPSK"/>
      <family val="2"/>
    </font>
    <font>
      <sz val="14"/>
      <name val="Cordia New"/>
      <family val="2"/>
    </font>
    <font>
      <sz val="24"/>
      <name val="TH SarabunPSK"/>
      <family val="2"/>
    </font>
    <font>
      <b/>
      <sz val="18"/>
      <name val="TH SarabunPSK"/>
      <family val="2"/>
    </font>
    <font>
      <sz val="18"/>
      <name val="TH SarabunPSK"/>
      <family val="2"/>
    </font>
    <font>
      <b/>
      <sz val="24"/>
      <color indexed="10"/>
      <name val="TH SarabunPSK"/>
      <family val="2"/>
    </font>
    <font>
      <b/>
      <sz val="18"/>
      <color rgb="FFFF0000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1"/>
      <name val="TH SarabunPSK"/>
      <family val="2"/>
    </font>
    <font>
      <sz val="11"/>
      <color theme="1"/>
      <name val="TH SarabunPSK"/>
      <family val="2"/>
    </font>
  </fonts>
  <fills count="1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187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188" fontId="1" fillId="0" borderId="0" applyFont="0" applyFill="0" applyBorder="0" applyAlignment="0" applyProtection="0"/>
    <xf numFmtId="0" fontId="1" fillId="0" borderId="0"/>
  </cellStyleXfs>
  <cellXfs count="108">
    <xf numFmtId="0" fontId="0" fillId="0" borderId="0" xfId="0"/>
    <xf numFmtId="188" fontId="2" fillId="0" borderId="0" xfId="1" applyNumberFormat="1" applyFont="1" applyAlignment="1"/>
    <xf numFmtId="43" fontId="3" fillId="0" borderId="0" xfId="1" applyNumberFormat="1" applyFont="1" applyAlignment="1">
      <alignment shrinkToFit="1"/>
    </xf>
    <xf numFmtId="43" fontId="3" fillId="0" borderId="0" xfId="2" applyNumberFormat="1" applyFont="1" applyFill="1" applyAlignment="1">
      <alignment horizontal="centerContinuous" shrinkToFit="1"/>
    </xf>
    <xf numFmtId="43" fontId="2" fillId="0" borderId="0" xfId="2" applyNumberFormat="1" applyFont="1" applyAlignment="1">
      <alignment shrinkToFit="1"/>
    </xf>
    <xf numFmtId="187" fontId="5" fillId="0" borderId="0" xfId="1" applyNumberFormat="1" applyFont="1" applyAlignment="1">
      <alignment shrinkToFit="1"/>
    </xf>
    <xf numFmtId="43" fontId="6" fillId="0" borderId="0" xfId="1" applyNumberFormat="1" applyFont="1" applyFill="1" applyBorder="1" applyAlignment="1">
      <alignment shrinkToFit="1"/>
    </xf>
    <xf numFmtId="0" fontId="7" fillId="0" borderId="0" xfId="0" applyFont="1" applyFill="1"/>
    <xf numFmtId="43" fontId="9" fillId="0" borderId="0" xfId="1" applyNumberFormat="1" applyFont="1" applyFill="1" applyBorder="1" applyAlignment="1"/>
    <xf numFmtId="187" fontId="10" fillId="0" borderId="1" xfId="1" applyNumberFormat="1" applyFont="1" applyFill="1" applyBorder="1" applyAlignment="1">
      <alignment horizontal="center" vertical="center" shrinkToFit="1"/>
    </xf>
    <xf numFmtId="49" fontId="11" fillId="0" borderId="2" xfId="1" applyNumberFormat="1" applyFont="1" applyFill="1" applyBorder="1" applyAlignment="1">
      <alignment horizontal="center" vertical="center" shrinkToFit="1"/>
    </xf>
    <xf numFmtId="187" fontId="10" fillId="0" borderId="2" xfId="1" applyNumberFormat="1" applyFont="1" applyFill="1" applyBorder="1" applyAlignment="1">
      <alignment horizontal="right" vertical="center" shrinkToFit="1"/>
    </xf>
    <xf numFmtId="187" fontId="10" fillId="0" borderId="3" xfId="1" applyNumberFormat="1" applyFont="1" applyFill="1" applyBorder="1" applyAlignment="1">
      <alignment horizontal="centerContinuous" vertical="center" shrinkToFit="1"/>
    </xf>
    <xf numFmtId="188" fontId="10" fillId="5" borderId="4" xfId="3" applyNumberFormat="1" applyFont="1" applyFill="1" applyBorder="1" applyAlignment="1">
      <alignment horizontal="center" vertical="center" shrinkToFit="1"/>
    </xf>
    <xf numFmtId="43" fontId="12" fillId="7" borderId="4" xfId="1" applyNumberFormat="1" applyFont="1" applyFill="1" applyBorder="1" applyAlignment="1">
      <alignment horizontal="center" vertical="center" shrinkToFit="1"/>
    </xf>
    <xf numFmtId="187" fontId="10" fillId="0" borderId="0" xfId="1" applyNumberFormat="1" applyFont="1" applyFill="1" applyAlignment="1">
      <alignment shrinkToFit="1"/>
    </xf>
    <xf numFmtId="187" fontId="11" fillId="0" borderId="8" xfId="1" applyNumberFormat="1" applyFont="1" applyFill="1" applyBorder="1" applyAlignment="1">
      <alignment horizontal="center" vertical="center" shrinkToFit="1"/>
    </xf>
    <xf numFmtId="49" fontId="11" fillId="0" borderId="9" xfId="1" applyNumberFormat="1" applyFont="1" applyFill="1" applyBorder="1" applyAlignment="1">
      <alignment horizontal="center" vertical="center" shrinkToFit="1"/>
    </xf>
    <xf numFmtId="188" fontId="11" fillId="0" borderId="11" xfId="3" applyNumberFormat="1" applyFont="1" applyFill="1" applyBorder="1" applyAlignment="1">
      <alignment horizontal="center" shrinkToFit="1"/>
    </xf>
    <xf numFmtId="187" fontId="11" fillId="0" borderId="0" xfId="1" applyNumberFormat="1" applyFont="1" applyFill="1" applyAlignment="1">
      <alignment horizontal="center" shrinkToFit="1"/>
    </xf>
    <xf numFmtId="187" fontId="11" fillId="0" borderId="11" xfId="1" applyNumberFormat="1" applyFont="1" applyFill="1" applyBorder="1" applyAlignment="1">
      <alignment horizontal="center" vertical="center" shrinkToFit="1"/>
    </xf>
    <xf numFmtId="49" fontId="11" fillId="0" borderId="12" xfId="1" applyNumberFormat="1" applyFont="1" applyFill="1" applyBorder="1" applyAlignment="1">
      <alignment horizontal="center" vertical="center" shrinkToFit="1"/>
    </xf>
    <xf numFmtId="187" fontId="11" fillId="0" borderId="12" xfId="1" applyNumberFormat="1" applyFont="1" applyFill="1" applyBorder="1" applyAlignment="1">
      <alignment horizontal="center" vertical="center" shrinkToFit="1"/>
    </xf>
    <xf numFmtId="187" fontId="11" fillId="0" borderId="13" xfId="1" applyNumberFormat="1" applyFont="1" applyFill="1" applyBorder="1" applyAlignment="1">
      <alignment horizontal="center" vertical="center" shrinkToFit="1"/>
    </xf>
    <xf numFmtId="188" fontId="11" fillId="0" borderId="4" xfId="3" applyNumberFormat="1" applyFont="1" applyFill="1" applyBorder="1" applyAlignment="1">
      <alignment horizontal="center" vertical="center" shrinkToFit="1"/>
    </xf>
    <xf numFmtId="187" fontId="11" fillId="0" borderId="9" xfId="1" applyNumberFormat="1" applyFont="1" applyFill="1" applyBorder="1" applyAlignment="1">
      <alignment horizontal="center" vertical="center" shrinkToFit="1"/>
    </xf>
    <xf numFmtId="49" fontId="11" fillId="0" borderId="0" xfId="1" applyNumberFormat="1" applyFont="1" applyFill="1" applyBorder="1" applyAlignment="1">
      <alignment horizontal="center" vertical="center" shrinkToFit="1"/>
    </xf>
    <xf numFmtId="187" fontId="11" fillId="0" borderId="0" xfId="1" applyNumberFormat="1" applyFont="1" applyFill="1" applyBorder="1" applyAlignment="1">
      <alignment horizontal="center" vertical="center" shrinkToFit="1"/>
    </xf>
    <xf numFmtId="188" fontId="10" fillId="0" borderId="4" xfId="3" applyNumberFormat="1" applyFont="1" applyFill="1" applyBorder="1" applyAlignment="1">
      <alignment horizontal="center" vertical="center" wrapText="1" shrinkToFit="1"/>
    </xf>
    <xf numFmtId="187" fontId="10" fillId="10" borderId="4" xfId="1" quotePrefix="1" applyNumberFormat="1" applyFont="1" applyFill="1" applyBorder="1" applyAlignment="1">
      <alignment horizontal="center" shrinkToFit="1"/>
    </xf>
    <xf numFmtId="43" fontId="12" fillId="10" borderId="11" xfId="1" quotePrefix="1" applyNumberFormat="1" applyFont="1" applyFill="1" applyBorder="1" applyAlignment="1">
      <alignment horizontal="center"/>
    </xf>
    <xf numFmtId="187" fontId="10" fillId="0" borderId="0" xfId="1" applyNumberFormat="1" applyFont="1" applyFill="1" applyAlignment="1">
      <alignment horizontal="center" shrinkToFit="1"/>
    </xf>
    <xf numFmtId="43" fontId="12" fillId="0" borderId="17" xfId="1" applyNumberFormat="1" applyFont="1" applyFill="1" applyBorder="1" applyAlignment="1">
      <alignment shrinkToFit="1"/>
    </xf>
    <xf numFmtId="43" fontId="10" fillId="8" borderId="17" xfId="2" applyNumberFormat="1" applyFont="1" applyFill="1" applyBorder="1" applyAlignment="1">
      <alignment shrinkToFit="1"/>
    </xf>
    <xf numFmtId="187" fontId="11" fillId="0" borderId="18" xfId="1" applyNumberFormat="1" applyFont="1" applyBorder="1" applyAlignment="1">
      <alignment shrinkToFit="1"/>
    </xf>
    <xf numFmtId="49" fontId="11" fillId="0" borderId="18" xfId="1" applyNumberFormat="1" applyFont="1" applyBorder="1" applyAlignment="1">
      <alignment horizontal="center" shrinkToFit="1"/>
    </xf>
    <xf numFmtId="187" fontId="11" fillId="0" borderId="18" xfId="1" applyNumberFormat="1" applyFont="1" applyBorder="1" applyAlignment="1">
      <alignment horizontal="right" shrinkToFit="1"/>
    </xf>
    <xf numFmtId="43" fontId="13" fillId="0" borderId="18" xfId="1" applyNumberFormat="1" applyFont="1" applyBorder="1" applyAlignment="1">
      <alignment shrinkToFit="1"/>
    </xf>
    <xf numFmtId="43" fontId="10" fillId="8" borderId="19" xfId="2" applyNumberFormat="1" applyFont="1" applyFill="1" applyBorder="1" applyAlignment="1">
      <alignment shrinkToFit="1"/>
    </xf>
    <xf numFmtId="0" fontId="14" fillId="0" borderId="0" xfId="0" applyFont="1"/>
    <xf numFmtId="43" fontId="10" fillId="8" borderId="18" xfId="2" applyNumberFormat="1" applyFont="1" applyFill="1" applyBorder="1" applyAlignment="1">
      <alignment shrinkToFit="1"/>
    </xf>
    <xf numFmtId="43" fontId="13" fillId="0" borderId="18" xfId="0" applyNumberFormat="1" applyFont="1" applyBorder="1"/>
    <xf numFmtId="187" fontId="11" fillId="0" borderId="18" xfId="1" applyNumberFormat="1" applyFont="1" applyBorder="1" applyAlignment="1">
      <alignment horizontal="left" shrinkToFit="1"/>
    </xf>
    <xf numFmtId="0" fontId="11" fillId="0" borderId="18" xfId="4" applyFont="1" applyFill="1" applyBorder="1" applyAlignment="1">
      <alignment horizontal="center"/>
    </xf>
    <xf numFmtId="187" fontId="11" fillId="0" borderId="18" xfId="1" applyNumberFormat="1" applyFont="1" applyFill="1" applyBorder="1" applyAlignment="1">
      <alignment horizontal="right" shrinkToFit="1"/>
    </xf>
    <xf numFmtId="187" fontId="11" fillId="0" borderId="18" xfId="1" applyNumberFormat="1" applyFont="1" applyFill="1" applyBorder="1" applyAlignment="1">
      <alignment shrinkToFit="1"/>
    </xf>
    <xf numFmtId="187" fontId="11" fillId="0" borderId="18" xfId="1" quotePrefix="1" applyNumberFormat="1" applyFont="1" applyBorder="1" applyAlignment="1">
      <alignment horizontal="right" shrinkToFit="1"/>
    </xf>
    <xf numFmtId="187" fontId="11" fillId="0" borderId="18" xfId="1" quotePrefix="1" applyNumberFormat="1" applyFont="1" applyBorder="1" applyAlignment="1">
      <alignment horizontal="left" shrinkToFit="1"/>
    </xf>
    <xf numFmtId="43" fontId="13" fillId="0" borderId="18" xfId="1" applyNumberFormat="1" applyFont="1" applyFill="1" applyBorder="1" applyAlignment="1">
      <alignment shrinkToFit="1"/>
    </xf>
    <xf numFmtId="187" fontId="11" fillId="0" borderId="0" xfId="1" applyNumberFormat="1" applyFont="1" applyFill="1" applyAlignment="1">
      <alignment shrinkToFit="1"/>
    </xf>
    <xf numFmtId="187" fontId="13" fillId="0" borderId="18" xfId="1" applyNumberFormat="1" applyFont="1" applyBorder="1" applyAlignment="1">
      <alignment shrinkToFit="1"/>
    </xf>
    <xf numFmtId="49" fontId="13" fillId="0" borderId="18" xfId="1" applyNumberFormat="1" applyFont="1" applyBorder="1" applyAlignment="1">
      <alignment horizontal="center" shrinkToFit="1"/>
    </xf>
    <xf numFmtId="187" fontId="13" fillId="0" borderId="18" xfId="1" applyNumberFormat="1" applyFont="1" applyBorder="1" applyAlignment="1">
      <alignment horizontal="right" shrinkToFit="1"/>
    </xf>
    <xf numFmtId="49" fontId="11" fillId="0" borderId="18" xfId="1" applyNumberFormat="1" applyFont="1" applyFill="1" applyBorder="1" applyAlignment="1">
      <alignment horizontal="center" shrinkToFit="1"/>
    </xf>
    <xf numFmtId="187" fontId="11" fillId="0" borderId="0" xfId="1" applyNumberFormat="1" applyFont="1" applyFill="1" applyBorder="1" applyAlignment="1">
      <alignment shrinkToFit="1"/>
    </xf>
    <xf numFmtId="187" fontId="11" fillId="11" borderId="18" xfId="1" applyNumberFormat="1" applyFont="1" applyFill="1" applyBorder="1" applyAlignment="1">
      <alignment shrinkToFit="1"/>
    </xf>
    <xf numFmtId="0" fontId="11" fillId="11" borderId="18" xfId="4" applyFont="1" applyFill="1" applyBorder="1" applyAlignment="1">
      <alignment horizontal="center"/>
    </xf>
    <xf numFmtId="187" fontId="11" fillId="11" borderId="18" xfId="1" applyNumberFormat="1" applyFont="1" applyFill="1" applyBorder="1" applyAlignment="1">
      <alignment horizontal="right" shrinkToFit="1"/>
    </xf>
    <xf numFmtId="43" fontId="13" fillId="11" borderId="18" xfId="1" applyNumberFormat="1" applyFont="1" applyFill="1" applyBorder="1" applyAlignment="1">
      <alignment shrinkToFit="1"/>
    </xf>
    <xf numFmtId="43" fontId="10" fillId="12" borderId="20" xfId="2" applyNumberFormat="1" applyFont="1" applyFill="1" applyBorder="1" applyAlignment="1">
      <alignment shrinkToFit="1"/>
    </xf>
    <xf numFmtId="49" fontId="11" fillId="11" borderId="18" xfId="1" applyNumberFormat="1" applyFont="1" applyFill="1" applyBorder="1" applyAlignment="1">
      <alignment horizontal="center" shrinkToFit="1"/>
    </xf>
    <xf numFmtId="43" fontId="10" fillId="12" borderId="18" xfId="2" applyNumberFormat="1" applyFont="1" applyFill="1" applyBorder="1" applyAlignment="1">
      <alignment shrinkToFit="1"/>
    </xf>
    <xf numFmtId="0" fontId="11" fillId="0" borderId="21" xfId="0" applyFont="1" applyBorder="1"/>
    <xf numFmtId="49" fontId="11" fillId="0" borderId="21" xfId="1" applyNumberFormat="1" applyFont="1" applyFill="1" applyBorder="1" applyAlignment="1">
      <alignment horizontal="center" shrinkToFit="1"/>
    </xf>
    <xf numFmtId="187" fontId="11" fillId="0" borderId="21" xfId="1" applyNumberFormat="1" applyFont="1" applyFill="1" applyBorder="1" applyAlignment="1">
      <alignment horizontal="right" shrinkToFit="1"/>
    </xf>
    <xf numFmtId="187" fontId="11" fillId="0" borderId="21" xfId="1" applyNumberFormat="1" applyFont="1" applyFill="1" applyBorder="1" applyAlignment="1">
      <alignment shrinkToFit="1"/>
    </xf>
    <xf numFmtId="43" fontId="13" fillId="0" borderId="21" xfId="1" applyNumberFormat="1" applyFont="1" applyBorder="1" applyAlignment="1">
      <alignment shrinkToFit="1"/>
    </xf>
    <xf numFmtId="43" fontId="10" fillId="0" borderId="21" xfId="2" applyNumberFormat="1" applyFont="1" applyBorder="1" applyAlignment="1">
      <alignment shrinkToFit="1"/>
    </xf>
    <xf numFmtId="187" fontId="11" fillId="0" borderId="0" xfId="1" applyNumberFormat="1" applyFont="1" applyAlignment="1">
      <alignment shrinkToFit="1"/>
    </xf>
    <xf numFmtId="187" fontId="11" fillId="0" borderId="0" xfId="1" applyNumberFormat="1" applyFont="1" applyAlignment="1">
      <alignment horizontal="right" shrinkToFit="1"/>
    </xf>
    <xf numFmtId="43" fontId="13" fillId="0" borderId="0" xfId="1" applyNumberFormat="1" applyFont="1" applyAlignment="1">
      <alignment shrinkToFit="1"/>
    </xf>
    <xf numFmtId="43" fontId="10" fillId="0" borderId="0" xfId="2" applyNumberFormat="1" applyFont="1" applyAlignment="1">
      <alignment shrinkToFit="1"/>
    </xf>
    <xf numFmtId="43" fontId="15" fillId="0" borderId="0" xfId="0" applyNumberFormat="1" applyFont="1"/>
    <xf numFmtId="43" fontId="14" fillId="0" borderId="0" xfId="0" applyNumberFormat="1" applyFont="1"/>
    <xf numFmtId="187" fontId="10" fillId="0" borderId="14" xfId="1" applyNumberFormat="1" applyFont="1" applyFill="1" applyBorder="1" applyAlignment="1">
      <alignment horizontal="center" shrinkToFit="1"/>
    </xf>
    <xf numFmtId="187" fontId="10" fillId="0" borderId="15" xfId="1" applyNumberFormat="1" applyFont="1" applyFill="1" applyBorder="1" applyAlignment="1">
      <alignment horizontal="center" shrinkToFit="1"/>
    </xf>
    <xf numFmtId="187" fontId="10" fillId="0" borderId="16" xfId="1" applyNumberFormat="1" applyFont="1" applyFill="1" applyBorder="1" applyAlignment="1">
      <alignment horizontal="center" shrinkToFit="1"/>
    </xf>
    <xf numFmtId="43" fontId="13" fillId="0" borderId="1" xfId="1" applyNumberFormat="1" applyFont="1" applyFill="1" applyBorder="1" applyAlignment="1">
      <alignment horizontal="center" vertical="center" shrinkToFit="1"/>
    </xf>
    <xf numFmtId="43" fontId="13" fillId="0" borderId="11" xfId="1" applyNumberFormat="1" applyFont="1" applyFill="1" applyBorder="1" applyAlignment="1">
      <alignment horizontal="center" vertical="center" shrinkToFit="1"/>
    </xf>
    <xf numFmtId="43" fontId="13" fillId="9" borderId="8" xfId="1" applyNumberFormat="1" applyFont="1" applyFill="1" applyBorder="1" applyAlignment="1">
      <alignment horizontal="center" vertical="center" wrapText="1" shrinkToFit="1"/>
    </xf>
    <xf numFmtId="43" fontId="13" fillId="9" borderId="11" xfId="1" applyNumberFormat="1" applyFont="1" applyFill="1" applyBorder="1" applyAlignment="1">
      <alignment horizontal="center" vertical="center" wrapText="1" shrinkToFit="1"/>
    </xf>
    <xf numFmtId="189" fontId="10" fillId="0" borderId="5" xfId="1" applyNumberFormat="1" applyFont="1" applyFill="1" applyBorder="1" applyAlignment="1">
      <alignment horizontal="center" vertical="center" shrinkToFit="1"/>
    </xf>
    <xf numFmtId="189" fontId="10" fillId="0" borderId="6" xfId="1" applyNumberFormat="1" applyFont="1" applyFill="1" applyBorder="1" applyAlignment="1">
      <alignment horizontal="center" vertical="center" shrinkToFit="1"/>
    </xf>
    <xf numFmtId="189" fontId="10" fillId="0" borderId="7" xfId="1" applyNumberFormat="1" applyFont="1" applyFill="1" applyBorder="1" applyAlignment="1">
      <alignment horizontal="center" vertical="center" shrinkToFit="1"/>
    </xf>
    <xf numFmtId="43" fontId="10" fillId="0" borderId="5" xfId="1" applyNumberFormat="1" applyFont="1" applyFill="1" applyBorder="1" applyAlignment="1">
      <alignment horizontal="center" vertical="center" shrinkToFit="1"/>
    </xf>
    <xf numFmtId="43" fontId="10" fillId="0" borderId="6" xfId="1" applyNumberFormat="1" applyFont="1" applyFill="1" applyBorder="1" applyAlignment="1">
      <alignment horizontal="center" vertical="center" shrinkToFit="1"/>
    </xf>
    <xf numFmtId="187" fontId="10" fillId="10" borderId="5" xfId="1" applyNumberFormat="1" applyFont="1" applyFill="1" applyBorder="1" applyAlignment="1">
      <alignment horizontal="right" shrinkToFit="1"/>
    </xf>
    <xf numFmtId="187" fontId="10" fillId="10" borderId="6" xfId="1" applyNumberFormat="1" applyFont="1" applyFill="1" applyBorder="1" applyAlignment="1">
      <alignment horizontal="right" shrinkToFit="1"/>
    </xf>
    <xf numFmtId="187" fontId="10" fillId="10" borderId="7" xfId="1" applyNumberFormat="1" applyFont="1" applyFill="1" applyBorder="1" applyAlignment="1">
      <alignment horizontal="right" shrinkToFit="1"/>
    </xf>
    <xf numFmtId="0" fontId="10" fillId="10" borderId="6" xfId="3" applyNumberFormat="1" applyFont="1" applyFill="1" applyBorder="1" applyAlignment="1">
      <alignment horizontal="center" vertical="center"/>
    </xf>
    <xf numFmtId="0" fontId="10" fillId="10" borderId="7" xfId="3" applyNumberFormat="1" applyFont="1" applyFill="1" applyBorder="1" applyAlignment="1">
      <alignment horizontal="center" vertical="center"/>
    </xf>
    <xf numFmtId="187" fontId="8" fillId="2" borderId="0" xfId="1" applyNumberFormat="1" applyFont="1" applyFill="1" applyAlignment="1">
      <alignment horizontal="left" shrinkToFit="1"/>
    </xf>
    <xf numFmtId="49" fontId="9" fillId="4" borderId="0" xfId="3" applyNumberFormat="1" applyFont="1" applyFill="1" applyBorder="1" applyAlignment="1">
      <alignment horizontal="center"/>
    </xf>
    <xf numFmtId="189" fontId="10" fillId="6" borderId="5" xfId="1" applyNumberFormat="1" applyFont="1" applyFill="1" applyBorder="1" applyAlignment="1">
      <alignment horizontal="center" vertical="center" shrinkToFit="1"/>
    </xf>
    <xf numFmtId="189" fontId="10" fillId="6" borderId="6" xfId="1" applyNumberFormat="1" applyFont="1" applyFill="1" applyBorder="1" applyAlignment="1">
      <alignment horizontal="center" vertical="center" shrinkToFit="1"/>
    </xf>
    <xf numFmtId="189" fontId="10" fillId="6" borderId="7" xfId="1" applyNumberFormat="1" applyFont="1" applyFill="1" applyBorder="1" applyAlignment="1">
      <alignment horizontal="center" vertical="center" shrinkToFit="1"/>
    </xf>
    <xf numFmtId="43" fontId="10" fillId="8" borderId="1" xfId="2" applyNumberFormat="1" applyFont="1" applyFill="1" applyBorder="1" applyAlignment="1">
      <alignment horizontal="center" vertical="center" shrinkToFit="1"/>
    </xf>
    <xf numFmtId="43" fontId="10" fillId="8" borderId="8" xfId="2" applyNumberFormat="1" applyFont="1" applyFill="1" applyBorder="1" applyAlignment="1">
      <alignment horizontal="center" vertical="center" shrinkToFit="1"/>
    </xf>
    <xf numFmtId="187" fontId="11" fillId="0" borderId="9" xfId="1" applyNumberFormat="1" applyFont="1" applyFill="1" applyBorder="1" applyAlignment="1">
      <alignment horizontal="center" vertical="center" shrinkToFit="1"/>
    </xf>
    <xf numFmtId="187" fontId="11" fillId="0" borderId="10" xfId="1" applyNumberFormat="1" applyFont="1" applyFill="1" applyBorder="1" applyAlignment="1">
      <alignment horizontal="center" vertical="center" shrinkToFit="1"/>
    </xf>
    <xf numFmtId="189" fontId="11" fillId="0" borderId="1" xfId="1" applyNumberFormat="1" applyFont="1" applyFill="1" applyBorder="1" applyAlignment="1">
      <alignment horizontal="center" vertical="center" shrinkToFit="1"/>
    </xf>
    <xf numFmtId="189" fontId="11" fillId="0" borderId="11" xfId="1" applyNumberFormat="1" applyFont="1" applyFill="1" applyBorder="1" applyAlignment="1">
      <alignment horizontal="center" vertical="center" shrinkToFit="1"/>
    </xf>
    <xf numFmtId="188" fontId="6" fillId="2" borderId="0" xfId="1" applyNumberFormat="1" applyFont="1" applyFill="1" applyBorder="1" applyAlignment="1">
      <alignment horizontal="left" shrinkToFit="1"/>
    </xf>
    <xf numFmtId="43" fontId="6" fillId="3" borderId="0" xfId="1" applyNumberFormat="1" applyFont="1" applyFill="1" applyBorder="1" applyAlignment="1">
      <alignment horizontal="center" shrinkToFit="1"/>
    </xf>
    <xf numFmtId="43" fontId="6" fillId="3" borderId="0" xfId="1" quotePrefix="1" applyNumberFormat="1" applyFont="1" applyFill="1" applyBorder="1" applyAlignment="1">
      <alignment horizontal="center" shrinkToFit="1"/>
    </xf>
    <xf numFmtId="188" fontId="6" fillId="2" borderId="0" xfId="1" applyNumberFormat="1" applyFont="1" applyFill="1" applyBorder="1" applyAlignment="1">
      <alignment horizontal="left"/>
    </xf>
    <xf numFmtId="43" fontId="6" fillId="3" borderId="0" xfId="2" applyNumberFormat="1" applyFont="1" applyFill="1" applyBorder="1" applyAlignment="1">
      <alignment horizontal="center" shrinkToFit="1"/>
    </xf>
    <xf numFmtId="43" fontId="6" fillId="3" borderId="0" xfId="2" quotePrefix="1" applyNumberFormat="1" applyFont="1" applyFill="1" applyBorder="1" applyAlignment="1">
      <alignment horizontal="center" shrinkToFit="1"/>
    </xf>
  </cellXfs>
  <cellStyles count="5">
    <cellStyle name="Normal_บัญชีโอนเงินประจำงวดผ.1" xfId="4"/>
    <cellStyle name="เครื่องหมายจุลภาค 2" xfId="2"/>
    <cellStyle name="เครื่องหมายจุลภาค_บัญชีโอนเงินประจำงวดปี 2550  ผลผลิตที่ 1" xfId="1"/>
    <cellStyle name="เครื่องหมายจุลภาค_บัญชีโอนเงินประจำงวดปี 2550  ผลผลิตที่ 1 3 2" xf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0"/>
  <sheetViews>
    <sheetView tabSelected="1" zoomScale="85" zoomScaleNormal="85" workbookViewId="0">
      <pane xSplit="4" ySplit="10" topLeftCell="E71" activePane="bottomRight" state="frozen"/>
      <selection pane="topRight" activeCell="E1" sqref="E1"/>
      <selection pane="bottomLeft" activeCell="A11" sqref="A11"/>
      <selection pane="bottomRight" activeCell="F5" sqref="F5:J5"/>
    </sheetView>
  </sheetViews>
  <sheetFormatPr defaultColWidth="8" defaultRowHeight="15" x14ac:dyDescent="0.25"/>
  <cols>
    <col min="1" max="1" width="4.125" style="39" customWidth="1"/>
    <col min="2" max="2" width="13.125" style="39" customWidth="1"/>
    <col min="3" max="3" width="5.875" style="39" customWidth="1"/>
    <col min="4" max="4" width="11.875" style="39" customWidth="1"/>
    <col min="5" max="5" width="21.25" style="39" customWidth="1"/>
    <col min="6" max="6" width="12.125" style="39" customWidth="1"/>
    <col min="7" max="7" width="11.75" style="39" customWidth="1"/>
    <col min="8" max="8" width="12.375" style="39" customWidth="1"/>
    <col min="9" max="9" width="12" style="39" customWidth="1"/>
    <col min="10" max="10" width="13.5" style="39" customWidth="1"/>
    <col min="11" max="11" width="21.25" style="72" customWidth="1"/>
    <col min="12" max="12" width="20" style="72" customWidth="1"/>
    <col min="13" max="13" width="19.25" style="73" customWidth="1"/>
    <col min="14" max="16384" width="8" style="39"/>
  </cols>
  <sheetData>
    <row r="1" spans="1:13" s="5" customFormat="1" ht="30.75" x14ac:dyDescent="0.45">
      <c r="A1" s="1" t="s">
        <v>173</v>
      </c>
      <c r="B1" s="1"/>
      <c r="C1" s="1"/>
      <c r="D1" s="1"/>
      <c r="E1" s="1"/>
      <c r="F1" s="1"/>
      <c r="G1" s="1"/>
      <c r="H1" s="1"/>
      <c r="I1" s="1"/>
      <c r="J1" s="1"/>
      <c r="K1" s="2"/>
      <c r="L1" s="3"/>
      <c r="M1" s="4"/>
    </row>
    <row r="2" spans="1:13" s="7" customFormat="1" ht="23.25" x14ac:dyDescent="0.35">
      <c r="A2" s="102" t="s">
        <v>0</v>
      </c>
      <c r="B2" s="102"/>
      <c r="C2" s="102"/>
      <c r="D2" s="102"/>
      <c r="E2" s="102"/>
      <c r="F2" s="102"/>
      <c r="G2" s="102"/>
      <c r="H2" s="103" t="s">
        <v>1</v>
      </c>
      <c r="I2" s="103"/>
      <c r="J2" s="104" t="s">
        <v>2</v>
      </c>
      <c r="K2" s="103"/>
      <c r="L2" s="6"/>
      <c r="M2" s="6"/>
    </row>
    <row r="3" spans="1:13" s="7" customFormat="1" ht="23.25" x14ac:dyDescent="0.35">
      <c r="A3" s="105" t="s">
        <v>3</v>
      </c>
      <c r="B3" s="105"/>
      <c r="C3" s="105"/>
      <c r="D3" s="105"/>
      <c r="E3" s="105"/>
      <c r="F3" s="105"/>
      <c r="G3" s="105"/>
      <c r="H3" s="106" t="s">
        <v>4</v>
      </c>
      <c r="I3" s="106"/>
      <c r="J3" s="107" t="s">
        <v>5</v>
      </c>
      <c r="K3" s="106"/>
      <c r="L3" s="6"/>
      <c r="M3" s="6"/>
    </row>
    <row r="4" spans="1:13" s="7" customFormat="1" ht="30.75" x14ac:dyDescent="0.45">
      <c r="A4" s="91" t="s">
        <v>6</v>
      </c>
      <c r="B4" s="91"/>
      <c r="C4" s="91"/>
      <c r="D4" s="91"/>
      <c r="E4" s="91"/>
      <c r="F4" s="91"/>
      <c r="G4" s="91"/>
      <c r="H4" s="92" t="s">
        <v>174</v>
      </c>
      <c r="I4" s="92"/>
      <c r="J4" s="92"/>
      <c r="K4" s="92"/>
      <c r="L4" s="6"/>
      <c r="M4" s="8"/>
    </row>
    <row r="5" spans="1:13" s="15" customFormat="1" ht="33" customHeight="1" x14ac:dyDescent="0.35">
      <c r="A5" s="9"/>
      <c r="B5" s="10" t="s">
        <v>7</v>
      </c>
      <c r="C5" s="11"/>
      <c r="D5" s="12"/>
      <c r="E5" s="13" t="s">
        <v>8</v>
      </c>
      <c r="F5" s="93" t="s">
        <v>9</v>
      </c>
      <c r="G5" s="94"/>
      <c r="H5" s="94"/>
      <c r="I5" s="94"/>
      <c r="J5" s="95"/>
      <c r="K5" s="14" t="s">
        <v>10</v>
      </c>
      <c r="L5" s="14" t="s">
        <v>11</v>
      </c>
      <c r="M5" s="96" t="s">
        <v>12</v>
      </c>
    </row>
    <row r="6" spans="1:13" s="19" customFormat="1" ht="27" customHeight="1" x14ac:dyDescent="0.35">
      <c r="A6" s="16" t="s">
        <v>13</v>
      </c>
      <c r="B6" s="17" t="s">
        <v>14</v>
      </c>
      <c r="C6" s="98" t="s">
        <v>15</v>
      </c>
      <c r="D6" s="99"/>
      <c r="E6" s="18" t="s">
        <v>16</v>
      </c>
      <c r="F6" s="100" t="s">
        <v>17</v>
      </c>
      <c r="G6" s="100" t="s">
        <v>18</v>
      </c>
      <c r="H6" s="100" t="s">
        <v>19</v>
      </c>
      <c r="I6" s="100" t="s">
        <v>20</v>
      </c>
      <c r="J6" s="100" t="s">
        <v>21</v>
      </c>
      <c r="K6" s="77" t="s">
        <v>22</v>
      </c>
      <c r="L6" s="79" t="s">
        <v>23</v>
      </c>
      <c r="M6" s="97"/>
    </row>
    <row r="7" spans="1:13" s="19" customFormat="1" ht="33" customHeight="1" x14ac:dyDescent="0.35">
      <c r="A7" s="20"/>
      <c r="B7" s="21"/>
      <c r="C7" s="22"/>
      <c r="D7" s="23"/>
      <c r="E7" s="24" t="s">
        <v>24</v>
      </c>
      <c r="F7" s="101"/>
      <c r="G7" s="101"/>
      <c r="H7" s="101"/>
      <c r="I7" s="101"/>
      <c r="J7" s="101"/>
      <c r="K7" s="78"/>
      <c r="L7" s="80"/>
      <c r="M7" s="97"/>
    </row>
    <row r="8" spans="1:13" s="19" customFormat="1" ht="24.75" customHeight="1" x14ac:dyDescent="0.35">
      <c r="A8" s="25"/>
      <c r="B8" s="26"/>
      <c r="C8" s="27"/>
      <c r="D8" s="27"/>
      <c r="E8" s="28" t="s">
        <v>25</v>
      </c>
      <c r="F8" s="81" t="s">
        <v>26</v>
      </c>
      <c r="G8" s="82"/>
      <c r="H8" s="82"/>
      <c r="I8" s="82"/>
      <c r="J8" s="83"/>
      <c r="K8" s="84" t="s">
        <v>27</v>
      </c>
      <c r="L8" s="85"/>
      <c r="M8" s="97"/>
    </row>
    <row r="9" spans="1:13" s="31" customFormat="1" ht="28.5" customHeight="1" x14ac:dyDescent="0.35">
      <c r="A9" s="86" t="s">
        <v>28</v>
      </c>
      <c r="B9" s="87"/>
      <c r="C9" s="87"/>
      <c r="D9" s="88"/>
      <c r="E9" s="29" t="s">
        <v>29</v>
      </c>
      <c r="F9" s="89">
        <v>6511240</v>
      </c>
      <c r="G9" s="89"/>
      <c r="H9" s="89"/>
      <c r="I9" s="89"/>
      <c r="J9" s="90"/>
      <c r="K9" s="30" t="s">
        <v>30</v>
      </c>
      <c r="L9" s="30" t="s">
        <v>30</v>
      </c>
      <c r="M9" s="97"/>
    </row>
    <row r="10" spans="1:13" s="15" customFormat="1" ht="31.5" customHeight="1" thickBot="1" x14ac:dyDescent="0.4">
      <c r="A10" s="74" t="s">
        <v>31</v>
      </c>
      <c r="B10" s="75"/>
      <c r="C10" s="75"/>
      <c r="D10" s="76"/>
      <c r="E10" s="32">
        <f t="shared" ref="E10:K10" si="0">SUM(E11:E152)</f>
        <v>345974900</v>
      </c>
      <c r="F10" s="32">
        <f t="shared" si="0"/>
        <v>49533200</v>
      </c>
      <c r="G10" s="32">
        <f t="shared" si="0"/>
        <v>45004600</v>
      </c>
      <c r="H10" s="32">
        <f t="shared" si="0"/>
        <v>339000</v>
      </c>
      <c r="I10" s="32">
        <f t="shared" si="0"/>
        <v>250400</v>
      </c>
      <c r="J10" s="32">
        <f t="shared" si="0"/>
        <v>159800</v>
      </c>
      <c r="K10" s="32">
        <f t="shared" si="0"/>
        <v>13269060</v>
      </c>
      <c r="L10" s="32">
        <f>SUM(L11:L168)</f>
        <v>45322800</v>
      </c>
      <c r="M10" s="33">
        <f>SUM(E10:L10)</f>
        <v>499853760</v>
      </c>
    </row>
    <row r="11" spans="1:13" ht="35.1" customHeight="1" thickTop="1" x14ac:dyDescent="0.35">
      <c r="A11" s="34">
        <v>1</v>
      </c>
      <c r="B11" s="35">
        <v>1600700016</v>
      </c>
      <c r="C11" s="36" t="s">
        <v>32</v>
      </c>
      <c r="D11" s="34" t="s">
        <v>33</v>
      </c>
      <c r="E11" s="34">
        <v>0</v>
      </c>
      <c r="F11" s="34">
        <v>0</v>
      </c>
      <c r="G11" s="34">
        <v>0</v>
      </c>
      <c r="H11" s="34">
        <v>0</v>
      </c>
      <c r="I11" s="34">
        <v>0</v>
      </c>
      <c r="J11" s="34">
        <v>0</v>
      </c>
      <c r="K11" s="37">
        <v>119160</v>
      </c>
      <c r="L11" s="37">
        <v>889800</v>
      </c>
      <c r="M11" s="38">
        <f t="shared" ref="M11:M74" si="1">SUM(E11:L11)</f>
        <v>1008960</v>
      </c>
    </row>
    <row r="12" spans="1:13" ht="35.1" customHeight="1" x14ac:dyDescent="0.35">
      <c r="A12" s="34">
        <v>2</v>
      </c>
      <c r="B12" s="35">
        <v>1600700017</v>
      </c>
      <c r="C12" s="36" t="s">
        <v>34</v>
      </c>
      <c r="D12" s="34" t="s">
        <v>35</v>
      </c>
      <c r="E12" s="34">
        <v>4233700</v>
      </c>
      <c r="F12" s="34">
        <v>997300</v>
      </c>
      <c r="G12" s="34">
        <v>1059600</v>
      </c>
      <c r="H12" s="34">
        <v>7700</v>
      </c>
      <c r="I12" s="34">
        <v>0</v>
      </c>
      <c r="J12" s="34">
        <v>7500</v>
      </c>
      <c r="K12" s="37">
        <v>834120</v>
      </c>
      <c r="L12" s="37">
        <v>633000</v>
      </c>
      <c r="M12" s="40">
        <f t="shared" si="1"/>
        <v>7772920</v>
      </c>
    </row>
    <row r="13" spans="1:13" ht="35.1" customHeight="1" x14ac:dyDescent="0.35">
      <c r="A13" s="34">
        <v>3</v>
      </c>
      <c r="B13" s="35">
        <v>1600700018</v>
      </c>
      <c r="C13" s="36" t="s">
        <v>34</v>
      </c>
      <c r="D13" s="34" t="s">
        <v>36</v>
      </c>
      <c r="E13" s="34">
        <v>5717600</v>
      </c>
      <c r="F13" s="34">
        <v>577100</v>
      </c>
      <c r="G13" s="34">
        <v>491800</v>
      </c>
      <c r="H13" s="34">
        <v>0</v>
      </c>
      <c r="I13" s="34">
        <v>0</v>
      </c>
      <c r="J13" s="34">
        <v>0</v>
      </c>
      <c r="K13" s="37">
        <v>119160</v>
      </c>
      <c r="L13" s="37">
        <v>504600</v>
      </c>
      <c r="M13" s="40">
        <f t="shared" si="1"/>
        <v>7410260</v>
      </c>
    </row>
    <row r="14" spans="1:13" ht="35.1" customHeight="1" x14ac:dyDescent="0.35">
      <c r="A14" s="34">
        <v>4</v>
      </c>
      <c r="B14" s="35">
        <v>1600700019</v>
      </c>
      <c r="C14" s="36" t="s">
        <v>34</v>
      </c>
      <c r="D14" s="34" t="s">
        <v>37</v>
      </c>
      <c r="E14" s="34">
        <v>5669800</v>
      </c>
      <c r="F14" s="34">
        <v>650500</v>
      </c>
      <c r="G14" s="34">
        <v>847200</v>
      </c>
      <c r="H14" s="34">
        <v>4900</v>
      </c>
      <c r="I14" s="34">
        <v>4300</v>
      </c>
      <c r="J14" s="34">
        <v>1700</v>
      </c>
      <c r="K14" s="37">
        <v>238320</v>
      </c>
      <c r="L14" s="37">
        <v>504600</v>
      </c>
      <c r="M14" s="40">
        <f t="shared" si="1"/>
        <v>7921320</v>
      </c>
    </row>
    <row r="15" spans="1:13" ht="35.1" customHeight="1" x14ac:dyDescent="0.35">
      <c r="A15" s="34">
        <v>5</v>
      </c>
      <c r="B15" s="35">
        <v>1600700020</v>
      </c>
      <c r="C15" s="36" t="s">
        <v>38</v>
      </c>
      <c r="D15" s="34" t="s">
        <v>39</v>
      </c>
      <c r="E15" s="34">
        <v>9618100</v>
      </c>
      <c r="F15" s="34">
        <v>33100</v>
      </c>
      <c r="G15" s="34">
        <v>2101200</v>
      </c>
      <c r="H15" s="34">
        <v>0</v>
      </c>
      <c r="I15" s="34">
        <v>0</v>
      </c>
      <c r="J15" s="34">
        <v>0</v>
      </c>
      <c r="K15" s="37">
        <v>59580</v>
      </c>
      <c r="L15" s="37">
        <v>507600</v>
      </c>
      <c r="M15" s="40">
        <f t="shared" si="1"/>
        <v>12319580</v>
      </c>
    </row>
    <row r="16" spans="1:13" ht="35.1" customHeight="1" x14ac:dyDescent="0.35">
      <c r="A16" s="34">
        <v>6</v>
      </c>
      <c r="B16" s="35">
        <v>1600700021</v>
      </c>
      <c r="C16" s="36" t="s">
        <v>40</v>
      </c>
      <c r="D16" s="34" t="s">
        <v>39</v>
      </c>
      <c r="E16" s="34">
        <v>5930500</v>
      </c>
      <c r="F16" s="34">
        <v>757600</v>
      </c>
      <c r="G16" s="34">
        <v>739100</v>
      </c>
      <c r="H16" s="34">
        <v>4900</v>
      </c>
      <c r="I16" s="34">
        <v>0</v>
      </c>
      <c r="J16" s="34">
        <v>9200</v>
      </c>
      <c r="K16" s="41">
        <v>59580</v>
      </c>
      <c r="L16" s="37">
        <v>253800</v>
      </c>
      <c r="M16" s="40">
        <f t="shared" si="1"/>
        <v>7754680</v>
      </c>
    </row>
    <row r="17" spans="1:13" ht="35.1" customHeight="1" x14ac:dyDescent="0.35">
      <c r="A17" s="34">
        <v>7</v>
      </c>
      <c r="B17" s="35">
        <v>1600700022</v>
      </c>
      <c r="C17" s="36" t="s">
        <v>40</v>
      </c>
      <c r="D17" s="34" t="s">
        <v>36</v>
      </c>
      <c r="E17" s="34">
        <v>1020400</v>
      </c>
      <c r="F17" s="34">
        <v>188400</v>
      </c>
      <c r="G17" s="34">
        <v>148700</v>
      </c>
      <c r="H17" s="34">
        <v>11400</v>
      </c>
      <c r="I17" s="34">
        <v>3000</v>
      </c>
      <c r="J17" s="34">
        <v>500</v>
      </c>
      <c r="K17" s="37">
        <v>178740</v>
      </c>
      <c r="L17" s="37">
        <v>253800</v>
      </c>
      <c r="M17" s="40">
        <f t="shared" si="1"/>
        <v>1804940</v>
      </c>
    </row>
    <row r="18" spans="1:13" ht="35.1" customHeight="1" x14ac:dyDescent="0.35">
      <c r="A18" s="34">
        <v>8</v>
      </c>
      <c r="B18" s="35">
        <v>1600700023</v>
      </c>
      <c r="C18" s="36" t="s">
        <v>41</v>
      </c>
      <c r="D18" s="34" t="s">
        <v>42</v>
      </c>
      <c r="E18" s="34">
        <v>0</v>
      </c>
      <c r="F18" s="34">
        <v>793200</v>
      </c>
      <c r="G18" s="34">
        <v>243700</v>
      </c>
      <c r="H18" s="34">
        <v>0</v>
      </c>
      <c r="I18" s="34">
        <v>0</v>
      </c>
      <c r="J18" s="34">
        <v>0</v>
      </c>
      <c r="K18" s="37">
        <v>178740</v>
      </c>
      <c r="L18" s="37">
        <v>256800</v>
      </c>
      <c r="M18" s="40">
        <f t="shared" si="1"/>
        <v>1472440</v>
      </c>
    </row>
    <row r="19" spans="1:13" ht="35.1" customHeight="1" x14ac:dyDescent="0.35">
      <c r="A19" s="34">
        <v>9</v>
      </c>
      <c r="B19" s="35">
        <v>1600700024</v>
      </c>
      <c r="C19" s="36" t="s">
        <v>34</v>
      </c>
      <c r="D19" s="34" t="s">
        <v>43</v>
      </c>
      <c r="E19" s="34">
        <v>0</v>
      </c>
      <c r="F19" s="34">
        <v>0</v>
      </c>
      <c r="G19" s="34">
        <v>481600</v>
      </c>
      <c r="H19" s="34">
        <v>0</v>
      </c>
      <c r="I19" s="34">
        <v>0</v>
      </c>
      <c r="J19" s="34">
        <v>0</v>
      </c>
      <c r="K19" s="37">
        <v>120960</v>
      </c>
      <c r="L19" s="37">
        <v>507600</v>
      </c>
      <c r="M19" s="40">
        <f t="shared" si="1"/>
        <v>1110160</v>
      </c>
    </row>
    <row r="20" spans="1:13" ht="35.1" customHeight="1" x14ac:dyDescent="0.35">
      <c r="A20" s="34">
        <v>10</v>
      </c>
      <c r="B20" s="35">
        <v>1600700025</v>
      </c>
      <c r="C20" s="36" t="s">
        <v>32</v>
      </c>
      <c r="D20" s="34" t="s">
        <v>44</v>
      </c>
      <c r="E20" s="34">
        <v>4630800</v>
      </c>
      <c r="F20" s="34">
        <v>550500</v>
      </c>
      <c r="G20" s="34">
        <v>653900</v>
      </c>
      <c r="H20" s="34">
        <v>6400</v>
      </c>
      <c r="I20" s="34">
        <v>5600</v>
      </c>
      <c r="J20" s="34">
        <v>3900</v>
      </c>
      <c r="K20" s="37">
        <v>56700</v>
      </c>
      <c r="L20" s="37">
        <v>379200</v>
      </c>
      <c r="M20" s="40">
        <f t="shared" si="1"/>
        <v>6287000</v>
      </c>
    </row>
    <row r="21" spans="1:13" ht="35.1" customHeight="1" x14ac:dyDescent="0.35">
      <c r="A21" s="34">
        <v>11</v>
      </c>
      <c r="B21" s="35">
        <v>1600700026</v>
      </c>
      <c r="C21" s="36" t="s">
        <v>32</v>
      </c>
      <c r="D21" s="34" t="s">
        <v>45</v>
      </c>
      <c r="E21" s="34">
        <v>6655800</v>
      </c>
      <c r="F21" s="34">
        <v>832800</v>
      </c>
      <c r="G21" s="34">
        <v>806900</v>
      </c>
      <c r="H21" s="34">
        <v>200</v>
      </c>
      <c r="I21" s="34">
        <v>0</v>
      </c>
      <c r="J21" s="34">
        <v>2100</v>
      </c>
      <c r="K21" s="37">
        <v>175500</v>
      </c>
      <c r="L21" s="37">
        <v>253800</v>
      </c>
      <c r="M21" s="40">
        <f t="shared" si="1"/>
        <v>8727100</v>
      </c>
    </row>
    <row r="22" spans="1:13" ht="35.1" customHeight="1" x14ac:dyDescent="0.35">
      <c r="A22" s="34">
        <v>12</v>
      </c>
      <c r="B22" s="35">
        <v>1600700027</v>
      </c>
      <c r="C22" s="36" t="s">
        <v>32</v>
      </c>
      <c r="D22" s="34" t="s">
        <v>46</v>
      </c>
      <c r="E22" s="34">
        <v>2688200</v>
      </c>
      <c r="F22" s="34">
        <v>1246900</v>
      </c>
      <c r="G22" s="34">
        <v>0</v>
      </c>
      <c r="H22" s="34">
        <v>4300</v>
      </c>
      <c r="I22" s="34">
        <v>9500</v>
      </c>
      <c r="J22" s="34">
        <v>2000</v>
      </c>
      <c r="K22" s="37">
        <v>113400</v>
      </c>
      <c r="L22" s="37">
        <v>630000</v>
      </c>
      <c r="M22" s="40">
        <f t="shared" si="1"/>
        <v>4694300</v>
      </c>
    </row>
    <row r="23" spans="1:13" ht="35.1" customHeight="1" x14ac:dyDescent="0.35">
      <c r="A23" s="34">
        <v>13</v>
      </c>
      <c r="B23" s="35">
        <v>1600700028</v>
      </c>
      <c r="C23" s="36" t="s">
        <v>32</v>
      </c>
      <c r="D23" s="34" t="s">
        <v>47</v>
      </c>
      <c r="E23" s="34">
        <v>7382900</v>
      </c>
      <c r="F23" s="34">
        <v>359700</v>
      </c>
      <c r="G23" s="34">
        <v>0</v>
      </c>
      <c r="H23" s="34">
        <v>0</v>
      </c>
      <c r="I23" s="34">
        <v>0</v>
      </c>
      <c r="J23" s="34">
        <v>0</v>
      </c>
      <c r="K23" s="37">
        <v>117000</v>
      </c>
      <c r="L23" s="37">
        <v>1164000</v>
      </c>
      <c r="M23" s="40">
        <f t="shared" si="1"/>
        <v>9023600</v>
      </c>
    </row>
    <row r="24" spans="1:13" ht="35.1" customHeight="1" x14ac:dyDescent="0.35">
      <c r="A24" s="34">
        <v>14</v>
      </c>
      <c r="B24" s="35">
        <v>1600700029</v>
      </c>
      <c r="C24" s="36" t="s">
        <v>32</v>
      </c>
      <c r="D24" s="34" t="s">
        <v>48</v>
      </c>
      <c r="E24" s="34">
        <v>3600700</v>
      </c>
      <c r="F24" s="34">
        <v>500800</v>
      </c>
      <c r="G24" s="34">
        <v>965800</v>
      </c>
      <c r="H24" s="34">
        <v>3900</v>
      </c>
      <c r="I24" s="34">
        <v>4700</v>
      </c>
      <c r="J24" s="34">
        <v>1000</v>
      </c>
      <c r="K24" s="37">
        <v>59400</v>
      </c>
      <c r="L24" s="37">
        <v>379200</v>
      </c>
      <c r="M24" s="40">
        <f t="shared" si="1"/>
        <v>5515500</v>
      </c>
    </row>
    <row r="25" spans="1:13" ht="35.1" customHeight="1" x14ac:dyDescent="0.35">
      <c r="A25" s="34">
        <v>15</v>
      </c>
      <c r="B25" s="35">
        <v>1600700030</v>
      </c>
      <c r="C25" s="36" t="s">
        <v>32</v>
      </c>
      <c r="D25" s="34" t="s">
        <v>49</v>
      </c>
      <c r="E25" s="34">
        <v>8955400</v>
      </c>
      <c r="F25" s="34">
        <v>1634000</v>
      </c>
      <c r="G25" s="34">
        <v>1279600</v>
      </c>
      <c r="H25" s="34">
        <v>0</v>
      </c>
      <c r="I25" s="34">
        <v>0</v>
      </c>
      <c r="J25" s="34">
        <v>0</v>
      </c>
      <c r="K25" s="37">
        <v>241920</v>
      </c>
      <c r="L25" s="37">
        <v>507600</v>
      </c>
      <c r="M25" s="40">
        <f t="shared" si="1"/>
        <v>12618520</v>
      </c>
    </row>
    <row r="26" spans="1:13" ht="35.1" customHeight="1" x14ac:dyDescent="0.35">
      <c r="A26" s="34">
        <v>16</v>
      </c>
      <c r="B26" s="35">
        <v>1600700031</v>
      </c>
      <c r="C26" s="36" t="s">
        <v>32</v>
      </c>
      <c r="D26" s="34" t="s">
        <v>50</v>
      </c>
      <c r="E26" s="34">
        <v>0</v>
      </c>
      <c r="F26" s="34">
        <v>553900</v>
      </c>
      <c r="G26" s="34">
        <v>695700</v>
      </c>
      <c r="H26" s="34">
        <v>0</v>
      </c>
      <c r="I26" s="34">
        <v>0</v>
      </c>
      <c r="J26" s="34">
        <v>0</v>
      </c>
      <c r="K26" s="37">
        <v>175500</v>
      </c>
      <c r="L26" s="37">
        <v>633000</v>
      </c>
      <c r="M26" s="40">
        <f t="shared" si="1"/>
        <v>2058100</v>
      </c>
    </row>
    <row r="27" spans="1:13" ht="35.1" customHeight="1" x14ac:dyDescent="0.35">
      <c r="A27" s="34">
        <v>17</v>
      </c>
      <c r="B27" s="35">
        <v>1600700032</v>
      </c>
      <c r="C27" s="36" t="s">
        <v>32</v>
      </c>
      <c r="D27" s="34" t="s">
        <v>51</v>
      </c>
      <c r="E27" s="34">
        <v>7746700</v>
      </c>
      <c r="F27" s="34">
        <v>469200</v>
      </c>
      <c r="G27" s="34">
        <v>0</v>
      </c>
      <c r="H27" s="34">
        <v>0</v>
      </c>
      <c r="I27" s="34">
        <v>0</v>
      </c>
      <c r="J27" s="34">
        <v>0</v>
      </c>
      <c r="K27" s="37">
        <v>56700</v>
      </c>
      <c r="L27" s="37">
        <v>504600</v>
      </c>
      <c r="M27" s="40">
        <f t="shared" si="1"/>
        <v>8777200</v>
      </c>
    </row>
    <row r="28" spans="1:13" ht="35.1" customHeight="1" x14ac:dyDescent="0.35">
      <c r="A28" s="34">
        <v>18</v>
      </c>
      <c r="B28" s="35">
        <v>1600700033</v>
      </c>
      <c r="C28" s="36" t="s">
        <v>32</v>
      </c>
      <c r="D28" s="34" t="s">
        <v>52</v>
      </c>
      <c r="E28" s="34">
        <v>4408800</v>
      </c>
      <c r="F28" s="34">
        <v>568600</v>
      </c>
      <c r="G28" s="34">
        <v>619500</v>
      </c>
      <c r="H28" s="34">
        <v>0</v>
      </c>
      <c r="I28" s="34">
        <v>0</v>
      </c>
      <c r="J28" s="34">
        <v>2500</v>
      </c>
      <c r="K28" s="37">
        <v>175500</v>
      </c>
      <c r="L28" s="37">
        <v>507600</v>
      </c>
      <c r="M28" s="40">
        <f t="shared" si="1"/>
        <v>6282500</v>
      </c>
    </row>
    <row r="29" spans="1:13" ht="35.1" customHeight="1" x14ac:dyDescent="0.35">
      <c r="A29" s="34">
        <v>19</v>
      </c>
      <c r="B29" s="35">
        <v>1600700034</v>
      </c>
      <c r="C29" s="36" t="s">
        <v>32</v>
      </c>
      <c r="D29" s="42" t="s">
        <v>53</v>
      </c>
      <c r="E29" s="42">
        <v>10085400</v>
      </c>
      <c r="F29" s="42">
        <v>1035800</v>
      </c>
      <c r="G29" s="42">
        <v>1265000</v>
      </c>
      <c r="H29" s="42">
        <v>7500</v>
      </c>
      <c r="I29" s="42">
        <v>7400</v>
      </c>
      <c r="J29" s="42">
        <v>12700</v>
      </c>
      <c r="K29" s="37">
        <v>283500</v>
      </c>
      <c r="L29" s="37">
        <v>758400</v>
      </c>
      <c r="M29" s="40">
        <f t="shared" si="1"/>
        <v>13455700</v>
      </c>
    </row>
    <row r="30" spans="1:13" ht="35.1" customHeight="1" x14ac:dyDescent="0.35">
      <c r="A30" s="34">
        <v>20</v>
      </c>
      <c r="B30" s="35">
        <v>1600700035</v>
      </c>
      <c r="C30" s="36" t="s">
        <v>32</v>
      </c>
      <c r="D30" s="34" t="s">
        <v>54</v>
      </c>
      <c r="E30" s="34">
        <v>3925400</v>
      </c>
      <c r="F30" s="34">
        <v>609000</v>
      </c>
      <c r="G30" s="34">
        <v>373800</v>
      </c>
      <c r="H30" s="34">
        <v>0</v>
      </c>
      <c r="I30" s="34">
        <v>2900</v>
      </c>
      <c r="J30" s="34">
        <v>0</v>
      </c>
      <c r="K30" s="37">
        <v>230400</v>
      </c>
      <c r="L30" s="37">
        <v>379200</v>
      </c>
      <c r="M30" s="40">
        <f t="shared" si="1"/>
        <v>5520700</v>
      </c>
    </row>
    <row r="31" spans="1:13" ht="35.1" customHeight="1" x14ac:dyDescent="0.35">
      <c r="A31" s="34">
        <v>21</v>
      </c>
      <c r="B31" s="35">
        <v>1600700036</v>
      </c>
      <c r="C31" s="36" t="s">
        <v>32</v>
      </c>
      <c r="D31" s="34" t="s">
        <v>55</v>
      </c>
      <c r="E31" s="34">
        <v>6407100</v>
      </c>
      <c r="F31" s="34">
        <v>1276200</v>
      </c>
      <c r="G31" s="34">
        <v>638400</v>
      </c>
      <c r="H31" s="34">
        <v>10000</v>
      </c>
      <c r="I31" s="34">
        <v>5000</v>
      </c>
      <c r="J31" s="34">
        <v>0</v>
      </c>
      <c r="K31" s="37">
        <v>119160</v>
      </c>
      <c r="L31" s="37">
        <v>379200</v>
      </c>
      <c r="M31" s="40">
        <f t="shared" si="1"/>
        <v>8835060</v>
      </c>
    </row>
    <row r="32" spans="1:13" ht="35.1" customHeight="1" x14ac:dyDescent="0.35">
      <c r="A32" s="34">
        <v>22</v>
      </c>
      <c r="B32" s="35">
        <v>1600700037</v>
      </c>
      <c r="C32" s="36" t="s">
        <v>32</v>
      </c>
      <c r="D32" s="34" t="s">
        <v>56</v>
      </c>
      <c r="E32" s="34">
        <v>9562400</v>
      </c>
      <c r="F32" s="34">
        <v>917800</v>
      </c>
      <c r="G32" s="34">
        <v>1490200</v>
      </c>
      <c r="H32" s="34">
        <v>10300</v>
      </c>
      <c r="I32" s="34">
        <v>0</v>
      </c>
      <c r="J32" s="34">
        <v>0</v>
      </c>
      <c r="K32" s="37">
        <v>119160</v>
      </c>
      <c r="L32" s="37">
        <v>758400</v>
      </c>
      <c r="M32" s="40">
        <f t="shared" si="1"/>
        <v>12858260</v>
      </c>
    </row>
    <row r="33" spans="1:13" ht="35.1" customHeight="1" x14ac:dyDescent="0.35">
      <c r="A33" s="34">
        <v>23</v>
      </c>
      <c r="B33" s="35">
        <v>1600700038</v>
      </c>
      <c r="C33" s="36" t="s">
        <v>32</v>
      </c>
      <c r="D33" s="34" t="s">
        <v>57</v>
      </c>
      <c r="E33" s="34">
        <v>0</v>
      </c>
      <c r="F33" s="34">
        <v>210500</v>
      </c>
      <c r="G33" s="34">
        <v>139900</v>
      </c>
      <c r="H33" s="34">
        <v>0</v>
      </c>
      <c r="I33" s="34">
        <v>0</v>
      </c>
      <c r="J33" s="34">
        <v>0</v>
      </c>
      <c r="K33" s="37">
        <v>175500</v>
      </c>
      <c r="L33" s="37">
        <v>379200</v>
      </c>
      <c r="M33" s="40">
        <f t="shared" si="1"/>
        <v>905100</v>
      </c>
    </row>
    <row r="34" spans="1:13" ht="35.1" customHeight="1" x14ac:dyDescent="0.35">
      <c r="A34" s="34">
        <v>24</v>
      </c>
      <c r="B34" s="43">
        <v>1600700039</v>
      </c>
      <c r="C34" s="36" t="s">
        <v>32</v>
      </c>
      <c r="D34" s="34" t="s">
        <v>58</v>
      </c>
      <c r="E34" s="34">
        <v>0</v>
      </c>
      <c r="F34" s="34">
        <v>125700</v>
      </c>
      <c r="G34" s="34">
        <v>155200</v>
      </c>
      <c r="H34" s="34">
        <v>0</v>
      </c>
      <c r="I34" s="34">
        <v>0</v>
      </c>
      <c r="J34" s="34">
        <v>0</v>
      </c>
      <c r="K34" s="37">
        <v>57600</v>
      </c>
      <c r="L34" s="37">
        <v>253800</v>
      </c>
      <c r="M34" s="40">
        <f t="shared" si="1"/>
        <v>592300</v>
      </c>
    </row>
    <row r="35" spans="1:13" ht="35.1" customHeight="1" x14ac:dyDescent="0.35">
      <c r="A35" s="34">
        <v>25</v>
      </c>
      <c r="B35" s="35">
        <v>1600700040</v>
      </c>
      <c r="C35" s="36" t="s">
        <v>32</v>
      </c>
      <c r="D35" s="34" t="s">
        <v>59</v>
      </c>
      <c r="E35" s="34">
        <v>7774900</v>
      </c>
      <c r="F35" s="34">
        <v>621700</v>
      </c>
      <c r="G35" s="34">
        <v>758700</v>
      </c>
      <c r="H35" s="34">
        <v>0</v>
      </c>
      <c r="I35" s="34">
        <v>7000</v>
      </c>
      <c r="J35" s="34">
        <v>0</v>
      </c>
      <c r="K35" s="37">
        <v>115200</v>
      </c>
      <c r="L35" s="37">
        <v>633000</v>
      </c>
      <c r="M35" s="40">
        <f t="shared" si="1"/>
        <v>9910500</v>
      </c>
    </row>
    <row r="36" spans="1:13" ht="35.1" customHeight="1" x14ac:dyDescent="0.35">
      <c r="A36" s="34">
        <v>26</v>
      </c>
      <c r="B36" s="43">
        <v>1600700041</v>
      </c>
      <c r="C36" s="36" t="s">
        <v>32</v>
      </c>
      <c r="D36" s="34" t="s">
        <v>60</v>
      </c>
      <c r="E36" s="34">
        <v>3701700</v>
      </c>
      <c r="F36" s="34">
        <v>207800</v>
      </c>
      <c r="G36" s="34">
        <v>100</v>
      </c>
      <c r="H36" s="34">
        <v>0</v>
      </c>
      <c r="I36" s="34">
        <v>0</v>
      </c>
      <c r="J36" s="34">
        <v>0</v>
      </c>
      <c r="K36" s="37">
        <v>56340</v>
      </c>
      <c r="L36" s="37">
        <v>794400</v>
      </c>
      <c r="M36" s="40">
        <f t="shared" si="1"/>
        <v>4760340</v>
      </c>
    </row>
    <row r="37" spans="1:13" ht="35.1" customHeight="1" x14ac:dyDescent="0.35">
      <c r="A37" s="34">
        <v>27</v>
      </c>
      <c r="B37" s="43">
        <v>1600700042</v>
      </c>
      <c r="C37" s="36" t="s">
        <v>32</v>
      </c>
      <c r="D37" s="34" t="s">
        <v>61</v>
      </c>
      <c r="E37" s="34">
        <v>6175300</v>
      </c>
      <c r="F37" s="34">
        <v>550400</v>
      </c>
      <c r="G37" s="34">
        <v>0</v>
      </c>
      <c r="H37" s="34">
        <v>0</v>
      </c>
      <c r="I37" s="34">
        <v>3500</v>
      </c>
      <c r="J37" s="34">
        <v>0</v>
      </c>
      <c r="K37" s="37">
        <v>113400</v>
      </c>
      <c r="L37" s="37">
        <v>630000</v>
      </c>
      <c r="M37" s="40">
        <f t="shared" si="1"/>
        <v>7472600</v>
      </c>
    </row>
    <row r="38" spans="1:13" ht="35.1" customHeight="1" x14ac:dyDescent="0.35">
      <c r="A38" s="34">
        <v>28</v>
      </c>
      <c r="B38" s="35">
        <v>1600700043</v>
      </c>
      <c r="C38" s="36" t="s">
        <v>32</v>
      </c>
      <c r="D38" s="34" t="s">
        <v>62</v>
      </c>
      <c r="E38" s="34">
        <v>10264800</v>
      </c>
      <c r="F38" s="34">
        <v>1749900</v>
      </c>
      <c r="G38" s="34">
        <v>1049900</v>
      </c>
      <c r="H38" s="34">
        <v>15900</v>
      </c>
      <c r="I38" s="34">
        <v>17000</v>
      </c>
      <c r="J38" s="34">
        <v>0</v>
      </c>
      <c r="K38" s="37">
        <v>120600</v>
      </c>
      <c r="L38" s="37">
        <v>886800</v>
      </c>
      <c r="M38" s="40">
        <f t="shared" si="1"/>
        <v>14104900</v>
      </c>
    </row>
    <row r="39" spans="1:13" ht="35.1" customHeight="1" x14ac:dyDescent="0.35">
      <c r="A39" s="34">
        <v>29</v>
      </c>
      <c r="B39" s="35">
        <v>1600700044</v>
      </c>
      <c r="C39" s="36" t="s">
        <v>32</v>
      </c>
      <c r="D39" s="34" t="s">
        <v>63</v>
      </c>
      <c r="E39" s="34">
        <v>3636200</v>
      </c>
      <c r="F39" s="34">
        <v>442000</v>
      </c>
      <c r="G39" s="34">
        <v>839700</v>
      </c>
      <c r="H39" s="34">
        <v>4700</v>
      </c>
      <c r="I39" s="34">
        <v>0</v>
      </c>
      <c r="J39" s="34">
        <v>900</v>
      </c>
      <c r="K39" s="37">
        <v>58500</v>
      </c>
      <c r="L39" s="37">
        <v>504600</v>
      </c>
      <c r="M39" s="40">
        <f t="shared" si="1"/>
        <v>5486600</v>
      </c>
    </row>
    <row r="40" spans="1:13" ht="35.1" customHeight="1" x14ac:dyDescent="0.35">
      <c r="A40" s="34">
        <v>30</v>
      </c>
      <c r="B40" s="35">
        <v>1600700045</v>
      </c>
      <c r="C40" s="44" t="s">
        <v>32</v>
      </c>
      <c r="D40" s="45" t="s">
        <v>64</v>
      </c>
      <c r="E40" s="45">
        <v>3532800</v>
      </c>
      <c r="F40" s="45">
        <v>329800</v>
      </c>
      <c r="G40" s="45">
        <v>342000</v>
      </c>
      <c r="H40" s="45">
        <v>19500</v>
      </c>
      <c r="I40" s="45">
        <v>2600</v>
      </c>
      <c r="J40" s="45">
        <v>0</v>
      </c>
      <c r="K40" s="37">
        <v>113400</v>
      </c>
      <c r="L40" s="37">
        <v>379200</v>
      </c>
      <c r="M40" s="40">
        <f t="shared" si="1"/>
        <v>4719300</v>
      </c>
    </row>
    <row r="41" spans="1:13" ht="35.1" customHeight="1" x14ac:dyDescent="0.35">
      <c r="A41" s="34">
        <v>31</v>
      </c>
      <c r="B41" s="35">
        <v>1600700046</v>
      </c>
      <c r="C41" s="36" t="s">
        <v>32</v>
      </c>
      <c r="D41" s="34" t="s">
        <v>65</v>
      </c>
      <c r="E41" s="34">
        <v>5825200</v>
      </c>
      <c r="F41" s="34">
        <v>224100</v>
      </c>
      <c r="G41" s="34">
        <v>821100</v>
      </c>
      <c r="H41" s="34">
        <v>0</v>
      </c>
      <c r="I41" s="34">
        <v>0</v>
      </c>
      <c r="J41" s="34">
        <v>0</v>
      </c>
      <c r="K41" s="37">
        <v>175500</v>
      </c>
      <c r="L41" s="37">
        <v>630000</v>
      </c>
      <c r="M41" s="40">
        <f t="shared" si="1"/>
        <v>7675900</v>
      </c>
    </row>
    <row r="42" spans="1:13" ht="35.1" customHeight="1" x14ac:dyDescent="0.35">
      <c r="A42" s="34">
        <v>32</v>
      </c>
      <c r="B42" s="35">
        <v>1600700047</v>
      </c>
      <c r="C42" s="36" t="s">
        <v>32</v>
      </c>
      <c r="D42" s="34" t="s">
        <v>66</v>
      </c>
      <c r="E42" s="34">
        <v>9296900</v>
      </c>
      <c r="F42" s="34">
        <v>1263400</v>
      </c>
      <c r="G42" s="34">
        <v>1892100</v>
      </c>
      <c r="H42" s="34">
        <v>1800</v>
      </c>
      <c r="I42" s="34">
        <v>6900</v>
      </c>
      <c r="J42" s="34">
        <v>0</v>
      </c>
      <c r="K42" s="37">
        <v>59580</v>
      </c>
      <c r="L42" s="37">
        <v>633000</v>
      </c>
      <c r="M42" s="40">
        <f t="shared" si="1"/>
        <v>13153680</v>
      </c>
    </row>
    <row r="43" spans="1:13" ht="35.1" customHeight="1" x14ac:dyDescent="0.35">
      <c r="A43" s="34">
        <v>33</v>
      </c>
      <c r="B43" s="35">
        <v>1600700048</v>
      </c>
      <c r="C43" s="36" t="s">
        <v>32</v>
      </c>
      <c r="D43" s="34" t="s">
        <v>67</v>
      </c>
      <c r="E43" s="34">
        <v>5294600</v>
      </c>
      <c r="F43" s="34">
        <v>518100</v>
      </c>
      <c r="G43" s="34">
        <v>572100</v>
      </c>
      <c r="H43" s="34">
        <v>5200</v>
      </c>
      <c r="I43" s="34">
        <v>4000</v>
      </c>
      <c r="J43" s="34">
        <v>2800</v>
      </c>
      <c r="K43" s="37">
        <v>175500</v>
      </c>
      <c r="L43" s="37">
        <v>504600</v>
      </c>
      <c r="M43" s="40">
        <f t="shared" si="1"/>
        <v>7076900</v>
      </c>
    </row>
    <row r="44" spans="1:13" ht="35.1" customHeight="1" x14ac:dyDescent="0.35">
      <c r="A44" s="34">
        <v>34</v>
      </c>
      <c r="B44" s="35">
        <v>1600700049</v>
      </c>
      <c r="C44" s="36" t="s">
        <v>32</v>
      </c>
      <c r="D44" s="34" t="s">
        <v>68</v>
      </c>
      <c r="E44" s="34">
        <v>6273000</v>
      </c>
      <c r="F44" s="34">
        <v>467000</v>
      </c>
      <c r="G44" s="34">
        <v>1237300</v>
      </c>
      <c r="H44" s="34">
        <v>0</v>
      </c>
      <c r="I44" s="34">
        <v>0</v>
      </c>
      <c r="J44" s="34">
        <v>0</v>
      </c>
      <c r="K44" s="37">
        <v>57600</v>
      </c>
      <c r="L44" s="37">
        <v>253800</v>
      </c>
      <c r="M44" s="40">
        <f t="shared" si="1"/>
        <v>8288700</v>
      </c>
    </row>
    <row r="45" spans="1:13" ht="35.1" customHeight="1" x14ac:dyDescent="0.35">
      <c r="A45" s="34">
        <v>35</v>
      </c>
      <c r="B45" s="43">
        <v>1600700050</v>
      </c>
      <c r="C45" s="36" t="s">
        <v>32</v>
      </c>
      <c r="D45" s="34" t="s">
        <v>69</v>
      </c>
      <c r="E45" s="34">
        <v>9372900</v>
      </c>
      <c r="F45" s="34">
        <v>443900</v>
      </c>
      <c r="G45" s="34">
        <v>1303100</v>
      </c>
      <c r="H45" s="34">
        <v>5100</v>
      </c>
      <c r="I45" s="34">
        <v>5000</v>
      </c>
      <c r="J45" s="34">
        <v>2900</v>
      </c>
      <c r="K45" s="37">
        <v>58500</v>
      </c>
      <c r="L45" s="37">
        <v>504600</v>
      </c>
      <c r="M45" s="40">
        <f t="shared" si="1"/>
        <v>11696000</v>
      </c>
    </row>
    <row r="46" spans="1:13" ht="35.1" customHeight="1" x14ac:dyDescent="0.35">
      <c r="A46" s="34">
        <v>36</v>
      </c>
      <c r="B46" s="35">
        <v>1600700052</v>
      </c>
      <c r="C46" s="36" t="s">
        <v>38</v>
      </c>
      <c r="D46" s="42" t="s">
        <v>45</v>
      </c>
      <c r="E46" s="42">
        <v>0</v>
      </c>
      <c r="F46" s="42">
        <v>126400</v>
      </c>
      <c r="G46" s="42">
        <v>131100</v>
      </c>
      <c r="H46" s="42">
        <v>0</v>
      </c>
      <c r="I46" s="42">
        <v>0</v>
      </c>
      <c r="J46" s="42">
        <v>0</v>
      </c>
      <c r="K46" s="37">
        <v>117000</v>
      </c>
      <c r="L46" s="37">
        <v>250800</v>
      </c>
      <c r="M46" s="40">
        <f t="shared" si="1"/>
        <v>625300</v>
      </c>
    </row>
    <row r="47" spans="1:13" ht="35.1" customHeight="1" x14ac:dyDescent="0.35">
      <c r="A47" s="34">
        <v>37</v>
      </c>
      <c r="B47" s="35">
        <v>1600700053</v>
      </c>
      <c r="C47" s="36" t="s">
        <v>40</v>
      </c>
      <c r="D47" s="34" t="s">
        <v>52</v>
      </c>
      <c r="E47" s="34">
        <v>3178000</v>
      </c>
      <c r="F47" s="34">
        <v>354500</v>
      </c>
      <c r="G47" s="34">
        <v>0</v>
      </c>
      <c r="H47" s="34">
        <v>4400</v>
      </c>
      <c r="I47" s="34">
        <v>11100</v>
      </c>
      <c r="J47" s="34">
        <v>0</v>
      </c>
      <c r="K47" s="37">
        <v>117000</v>
      </c>
      <c r="L47" s="37">
        <v>253800</v>
      </c>
      <c r="M47" s="40">
        <f t="shared" si="1"/>
        <v>3918800</v>
      </c>
    </row>
    <row r="48" spans="1:13" ht="35.1" customHeight="1" x14ac:dyDescent="0.35">
      <c r="A48" s="34">
        <v>38</v>
      </c>
      <c r="B48" s="35">
        <v>1600700054</v>
      </c>
      <c r="C48" s="36" t="s">
        <v>38</v>
      </c>
      <c r="D48" s="34" t="s">
        <v>70</v>
      </c>
      <c r="E48" s="34">
        <v>3299800</v>
      </c>
      <c r="F48" s="34">
        <v>623900</v>
      </c>
      <c r="G48" s="34">
        <v>721300</v>
      </c>
      <c r="H48" s="34">
        <v>0</v>
      </c>
      <c r="I48" s="34">
        <v>4500</v>
      </c>
      <c r="J48" s="34">
        <v>0</v>
      </c>
      <c r="K48" s="37">
        <v>59580</v>
      </c>
      <c r="L48" s="37">
        <v>504600</v>
      </c>
      <c r="M48" s="40">
        <f t="shared" si="1"/>
        <v>5213680</v>
      </c>
    </row>
    <row r="49" spans="1:13" ht="35.1" customHeight="1" x14ac:dyDescent="0.35">
      <c r="A49" s="34">
        <v>39</v>
      </c>
      <c r="B49" s="35">
        <v>1600700055</v>
      </c>
      <c r="C49" s="36" t="s">
        <v>38</v>
      </c>
      <c r="D49" s="34" t="s">
        <v>57</v>
      </c>
      <c r="E49" s="34">
        <v>2387000</v>
      </c>
      <c r="F49" s="34">
        <v>278900</v>
      </c>
      <c r="G49" s="34">
        <v>132900</v>
      </c>
      <c r="H49" s="34">
        <v>7900</v>
      </c>
      <c r="I49" s="34">
        <v>3500</v>
      </c>
      <c r="J49" s="34">
        <v>1300</v>
      </c>
      <c r="K49" s="37">
        <v>117000</v>
      </c>
      <c r="L49" s="37">
        <v>253800</v>
      </c>
      <c r="M49" s="40">
        <f t="shared" si="1"/>
        <v>3182300</v>
      </c>
    </row>
    <row r="50" spans="1:13" ht="35.1" customHeight="1" x14ac:dyDescent="0.35">
      <c r="A50" s="34">
        <v>40</v>
      </c>
      <c r="B50" s="35">
        <v>1600700056</v>
      </c>
      <c r="C50" s="36" t="s">
        <v>38</v>
      </c>
      <c r="D50" s="34" t="s">
        <v>71</v>
      </c>
      <c r="E50" s="34">
        <v>0</v>
      </c>
      <c r="F50" s="34">
        <v>175400</v>
      </c>
      <c r="G50" s="34">
        <v>223100</v>
      </c>
      <c r="H50" s="34">
        <v>0</v>
      </c>
      <c r="I50" s="34">
        <v>0</v>
      </c>
      <c r="J50" s="34">
        <v>0</v>
      </c>
      <c r="K50" s="37">
        <v>59580</v>
      </c>
      <c r="L50" s="37">
        <v>250800</v>
      </c>
      <c r="M50" s="40">
        <f t="shared" si="1"/>
        <v>708880</v>
      </c>
    </row>
    <row r="51" spans="1:13" ht="35.1" customHeight="1" x14ac:dyDescent="0.35">
      <c r="A51" s="34">
        <v>41</v>
      </c>
      <c r="B51" s="35">
        <v>1600700057</v>
      </c>
      <c r="C51" s="36" t="s">
        <v>38</v>
      </c>
      <c r="D51" s="34" t="s">
        <v>64</v>
      </c>
      <c r="E51" s="34">
        <v>0</v>
      </c>
      <c r="F51" s="34">
        <v>0</v>
      </c>
      <c r="G51" s="34">
        <v>0</v>
      </c>
      <c r="H51" s="34">
        <v>0</v>
      </c>
      <c r="I51" s="34">
        <v>0</v>
      </c>
      <c r="J51" s="34">
        <v>0</v>
      </c>
      <c r="K51" s="37">
        <v>56700</v>
      </c>
      <c r="L51" s="37">
        <v>253800</v>
      </c>
      <c r="M51" s="40">
        <f t="shared" si="1"/>
        <v>310500</v>
      </c>
    </row>
    <row r="52" spans="1:13" ht="35.1" customHeight="1" x14ac:dyDescent="0.35">
      <c r="A52" s="34">
        <v>42</v>
      </c>
      <c r="B52" s="43">
        <v>1600700058</v>
      </c>
      <c r="C52" s="36" t="s">
        <v>38</v>
      </c>
      <c r="D52" s="42" t="s">
        <v>65</v>
      </c>
      <c r="E52" s="42">
        <v>4650700</v>
      </c>
      <c r="F52" s="42">
        <v>597400</v>
      </c>
      <c r="G52" s="42">
        <v>961100</v>
      </c>
      <c r="H52" s="42">
        <v>5000</v>
      </c>
      <c r="I52" s="42">
        <v>4000</v>
      </c>
      <c r="J52" s="42">
        <v>6900</v>
      </c>
      <c r="K52" s="37">
        <v>58500</v>
      </c>
      <c r="L52" s="37">
        <v>379200</v>
      </c>
      <c r="M52" s="40">
        <f t="shared" si="1"/>
        <v>6662800</v>
      </c>
    </row>
    <row r="53" spans="1:13" ht="35.1" customHeight="1" x14ac:dyDescent="0.35">
      <c r="A53" s="34">
        <v>43</v>
      </c>
      <c r="B53" s="35">
        <v>1600700059</v>
      </c>
      <c r="C53" s="36" t="s">
        <v>41</v>
      </c>
      <c r="D53" s="34" t="s">
        <v>72</v>
      </c>
      <c r="E53" s="34">
        <v>6670200</v>
      </c>
      <c r="F53" s="34">
        <v>969600</v>
      </c>
      <c r="G53" s="34">
        <v>60800</v>
      </c>
      <c r="H53" s="34">
        <v>1200</v>
      </c>
      <c r="I53" s="34">
        <v>3000</v>
      </c>
      <c r="J53" s="34">
        <v>0</v>
      </c>
      <c r="K53" s="37">
        <v>117000</v>
      </c>
      <c r="L53" s="37">
        <v>379200</v>
      </c>
      <c r="M53" s="40">
        <f t="shared" si="1"/>
        <v>8201000</v>
      </c>
    </row>
    <row r="54" spans="1:13" ht="35.1" customHeight="1" x14ac:dyDescent="0.35">
      <c r="A54" s="34">
        <v>44</v>
      </c>
      <c r="B54" s="35">
        <v>1600700061</v>
      </c>
      <c r="C54" s="46" t="s">
        <v>73</v>
      </c>
      <c r="D54" s="34" t="s">
        <v>74</v>
      </c>
      <c r="E54" s="34">
        <v>0</v>
      </c>
      <c r="F54" s="34">
        <v>42700</v>
      </c>
      <c r="G54" s="34">
        <v>0</v>
      </c>
      <c r="H54" s="34">
        <v>0</v>
      </c>
      <c r="I54" s="34">
        <v>0</v>
      </c>
      <c r="J54" s="34">
        <v>0</v>
      </c>
      <c r="K54" s="37">
        <v>58140</v>
      </c>
      <c r="L54" s="37">
        <v>0</v>
      </c>
      <c r="M54" s="40">
        <f t="shared" si="1"/>
        <v>100840</v>
      </c>
    </row>
    <row r="55" spans="1:13" ht="35.1" customHeight="1" x14ac:dyDescent="0.35">
      <c r="A55" s="34">
        <v>45</v>
      </c>
      <c r="B55" s="43">
        <v>1600700062</v>
      </c>
      <c r="C55" s="36" t="s">
        <v>73</v>
      </c>
      <c r="D55" s="34" t="s">
        <v>75</v>
      </c>
      <c r="E55" s="34">
        <v>72300</v>
      </c>
      <c r="F55" s="34">
        <v>0</v>
      </c>
      <c r="G55" s="34">
        <v>0</v>
      </c>
      <c r="H55" s="34">
        <v>0</v>
      </c>
      <c r="I55" s="34">
        <v>0</v>
      </c>
      <c r="J55" s="34">
        <v>0</v>
      </c>
      <c r="K55" s="37">
        <v>57600</v>
      </c>
      <c r="L55" s="37">
        <v>0</v>
      </c>
      <c r="M55" s="40">
        <f t="shared" si="1"/>
        <v>129900</v>
      </c>
    </row>
    <row r="56" spans="1:13" ht="35.1" customHeight="1" x14ac:dyDescent="0.35">
      <c r="A56" s="34">
        <v>46</v>
      </c>
      <c r="B56" s="35">
        <v>1600700063</v>
      </c>
      <c r="C56" s="36" t="s">
        <v>73</v>
      </c>
      <c r="D56" s="34" t="s">
        <v>76</v>
      </c>
      <c r="E56" s="34">
        <v>124500</v>
      </c>
      <c r="F56" s="34">
        <v>155500</v>
      </c>
      <c r="G56" s="34">
        <v>0</v>
      </c>
      <c r="H56" s="34">
        <v>0</v>
      </c>
      <c r="I56" s="34">
        <v>0</v>
      </c>
      <c r="J56" s="34">
        <v>0</v>
      </c>
      <c r="K56" s="37">
        <v>58320</v>
      </c>
      <c r="L56" s="37">
        <v>0</v>
      </c>
      <c r="M56" s="40">
        <f t="shared" si="1"/>
        <v>338320</v>
      </c>
    </row>
    <row r="57" spans="1:13" ht="35.1" customHeight="1" x14ac:dyDescent="0.35">
      <c r="A57" s="34">
        <v>47</v>
      </c>
      <c r="B57" s="35">
        <v>1600700064</v>
      </c>
      <c r="C57" s="36" t="s">
        <v>73</v>
      </c>
      <c r="D57" s="34" t="s">
        <v>77</v>
      </c>
      <c r="E57" s="34">
        <v>0</v>
      </c>
      <c r="F57" s="34">
        <v>160000</v>
      </c>
      <c r="G57" s="34">
        <v>19300</v>
      </c>
      <c r="H57" s="34">
        <v>2000</v>
      </c>
      <c r="I57" s="34">
        <v>1300</v>
      </c>
      <c r="J57" s="34">
        <v>3000</v>
      </c>
      <c r="K57" s="37">
        <v>172800</v>
      </c>
      <c r="L57" s="37">
        <v>0</v>
      </c>
      <c r="M57" s="40">
        <f t="shared" si="1"/>
        <v>358400</v>
      </c>
    </row>
    <row r="58" spans="1:13" ht="35.1" customHeight="1" x14ac:dyDescent="0.35">
      <c r="A58" s="34">
        <v>48</v>
      </c>
      <c r="B58" s="35">
        <v>1600700065</v>
      </c>
      <c r="C58" s="36" t="s">
        <v>73</v>
      </c>
      <c r="D58" s="34" t="s">
        <v>78</v>
      </c>
      <c r="E58" s="34">
        <v>304600</v>
      </c>
      <c r="F58" s="34">
        <v>118800</v>
      </c>
      <c r="G58" s="34">
        <v>193700</v>
      </c>
      <c r="H58" s="34">
        <v>0</v>
      </c>
      <c r="I58" s="34">
        <v>0</v>
      </c>
      <c r="J58" s="34">
        <v>0</v>
      </c>
      <c r="K58" s="37">
        <v>60300</v>
      </c>
      <c r="L58" s="37">
        <v>0</v>
      </c>
      <c r="M58" s="40">
        <f t="shared" si="1"/>
        <v>677400</v>
      </c>
    </row>
    <row r="59" spans="1:13" ht="35.1" customHeight="1" x14ac:dyDescent="0.35">
      <c r="A59" s="34">
        <v>49</v>
      </c>
      <c r="B59" s="35">
        <v>1600700066</v>
      </c>
      <c r="C59" s="36" t="s">
        <v>79</v>
      </c>
      <c r="D59" s="34" t="s">
        <v>39</v>
      </c>
      <c r="E59" s="34">
        <v>0</v>
      </c>
      <c r="F59" s="34">
        <v>435600</v>
      </c>
      <c r="G59" s="34">
        <v>331800</v>
      </c>
      <c r="H59" s="34">
        <v>0</v>
      </c>
      <c r="I59" s="34">
        <v>0</v>
      </c>
      <c r="J59" s="34">
        <v>0</v>
      </c>
      <c r="K59" s="37">
        <v>178740</v>
      </c>
      <c r="L59" s="37">
        <v>504600</v>
      </c>
      <c r="M59" s="40">
        <f t="shared" si="1"/>
        <v>1450740</v>
      </c>
    </row>
    <row r="60" spans="1:13" ht="35.1" customHeight="1" x14ac:dyDescent="0.35">
      <c r="A60" s="34">
        <v>50</v>
      </c>
      <c r="B60" s="35">
        <v>1600700068</v>
      </c>
      <c r="C60" s="36" t="s">
        <v>79</v>
      </c>
      <c r="D60" s="34" t="s">
        <v>53</v>
      </c>
      <c r="E60" s="34">
        <v>3396800</v>
      </c>
      <c r="F60" s="34">
        <v>123600</v>
      </c>
      <c r="G60" s="34">
        <v>0</v>
      </c>
      <c r="H60" s="34">
        <v>0</v>
      </c>
      <c r="I60" s="34">
        <v>0</v>
      </c>
      <c r="J60" s="34">
        <v>0</v>
      </c>
      <c r="K60" s="37">
        <v>56700</v>
      </c>
      <c r="L60" s="37">
        <v>250800</v>
      </c>
      <c r="M60" s="40">
        <f t="shared" si="1"/>
        <v>3827900</v>
      </c>
    </row>
    <row r="61" spans="1:13" ht="35.1" customHeight="1" x14ac:dyDescent="0.35">
      <c r="A61" s="34">
        <v>51</v>
      </c>
      <c r="B61" s="35">
        <v>1600700069</v>
      </c>
      <c r="C61" s="36" t="s">
        <v>79</v>
      </c>
      <c r="D61" s="34" t="s">
        <v>57</v>
      </c>
      <c r="E61" s="34">
        <v>1537800</v>
      </c>
      <c r="F61" s="34">
        <v>116300</v>
      </c>
      <c r="G61" s="34">
        <v>73000</v>
      </c>
      <c r="H61" s="34">
        <v>0</v>
      </c>
      <c r="I61" s="34">
        <v>0</v>
      </c>
      <c r="J61" s="34">
        <v>0</v>
      </c>
      <c r="K61" s="37">
        <v>58500</v>
      </c>
      <c r="L61" s="37">
        <v>253800</v>
      </c>
      <c r="M61" s="40">
        <f t="shared" si="1"/>
        <v>2039400</v>
      </c>
    </row>
    <row r="62" spans="1:13" ht="35.1" customHeight="1" x14ac:dyDescent="0.35">
      <c r="A62" s="34">
        <v>52</v>
      </c>
      <c r="B62" s="35">
        <v>1600700070</v>
      </c>
      <c r="C62" s="36" t="s">
        <v>40</v>
      </c>
      <c r="D62" s="42" t="s">
        <v>49</v>
      </c>
      <c r="E62" s="42">
        <v>1474600</v>
      </c>
      <c r="F62" s="42">
        <v>139400</v>
      </c>
      <c r="G62" s="42">
        <v>626500</v>
      </c>
      <c r="H62" s="42">
        <v>0</v>
      </c>
      <c r="I62" s="42">
        <v>3100</v>
      </c>
      <c r="J62" s="42">
        <v>0</v>
      </c>
      <c r="K62" s="37">
        <v>60480</v>
      </c>
      <c r="L62" s="37">
        <v>253800</v>
      </c>
      <c r="M62" s="40">
        <f t="shared" si="1"/>
        <v>2557880</v>
      </c>
    </row>
    <row r="63" spans="1:13" ht="35.1" customHeight="1" x14ac:dyDescent="0.35">
      <c r="A63" s="34">
        <v>53</v>
      </c>
      <c r="B63" s="35">
        <v>1600700071</v>
      </c>
      <c r="C63" s="36" t="s">
        <v>40</v>
      </c>
      <c r="D63" s="34" t="s">
        <v>50</v>
      </c>
      <c r="E63" s="34">
        <v>2387100</v>
      </c>
      <c r="F63" s="34">
        <v>447100</v>
      </c>
      <c r="G63" s="34">
        <v>318400</v>
      </c>
      <c r="H63" s="34">
        <v>3900</v>
      </c>
      <c r="I63" s="34">
        <v>0</v>
      </c>
      <c r="J63" s="34">
        <v>0</v>
      </c>
      <c r="K63" s="37">
        <v>175500</v>
      </c>
      <c r="L63" s="37">
        <v>253800</v>
      </c>
      <c r="M63" s="40">
        <f t="shared" si="1"/>
        <v>3585800</v>
      </c>
    </row>
    <row r="64" spans="1:13" ht="35.1" customHeight="1" x14ac:dyDescent="0.35">
      <c r="A64" s="34">
        <v>54</v>
      </c>
      <c r="B64" s="43">
        <v>1600700072</v>
      </c>
      <c r="C64" s="36" t="s">
        <v>40</v>
      </c>
      <c r="D64" s="42" t="s">
        <v>65</v>
      </c>
      <c r="E64" s="42">
        <v>1335900</v>
      </c>
      <c r="F64" s="42">
        <v>137100</v>
      </c>
      <c r="G64" s="42">
        <v>253700</v>
      </c>
      <c r="H64" s="42">
        <v>5400</v>
      </c>
      <c r="I64" s="42">
        <v>0</v>
      </c>
      <c r="J64" s="42">
        <v>0</v>
      </c>
      <c r="K64" s="37">
        <v>117000</v>
      </c>
      <c r="L64" s="37">
        <v>253800</v>
      </c>
      <c r="M64" s="40">
        <f t="shared" si="1"/>
        <v>2102900</v>
      </c>
    </row>
    <row r="65" spans="1:13" ht="35.1" customHeight="1" x14ac:dyDescent="0.35">
      <c r="A65" s="34">
        <v>55</v>
      </c>
      <c r="B65" s="35">
        <v>1600700074</v>
      </c>
      <c r="C65" s="36" t="s">
        <v>80</v>
      </c>
      <c r="D65" s="34" t="s">
        <v>81</v>
      </c>
      <c r="E65" s="34">
        <v>0</v>
      </c>
      <c r="F65" s="34">
        <v>0</v>
      </c>
      <c r="G65" s="34">
        <v>0</v>
      </c>
      <c r="H65" s="34">
        <v>0</v>
      </c>
      <c r="I65" s="34">
        <v>0</v>
      </c>
      <c r="J65" s="34">
        <v>0</v>
      </c>
      <c r="K65" s="41">
        <v>0</v>
      </c>
      <c r="L65" s="37">
        <v>0</v>
      </c>
      <c r="M65" s="40">
        <f t="shared" si="1"/>
        <v>0</v>
      </c>
    </row>
    <row r="66" spans="1:13" ht="35.1" customHeight="1" x14ac:dyDescent="0.35">
      <c r="A66" s="34">
        <v>56</v>
      </c>
      <c r="B66" s="35">
        <v>1600700075</v>
      </c>
      <c r="C66" s="36" t="s">
        <v>80</v>
      </c>
      <c r="D66" s="47" t="s">
        <v>82</v>
      </c>
      <c r="E66" s="47">
        <v>0</v>
      </c>
      <c r="F66" s="47">
        <v>98700</v>
      </c>
      <c r="G66" s="47">
        <v>94100</v>
      </c>
      <c r="H66" s="47">
        <v>0</v>
      </c>
      <c r="I66" s="47">
        <v>0</v>
      </c>
      <c r="J66" s="47">
        <v>0</v>
      </c>
      <c r="K66" s="41">
        <v>0</v>
      </c>
      <c r="L66" s="48">
        <v>0</v>
      </c>
      <c r="M66" s="40">
        <f t="shared" si="1"/>
        <v>192800</v>
      </c>
    </row>
    <row r="67" spans="1:13" ht="35.1" customHeight="1" x14ac:dyDescent="0.35">
      <c r="A67" s="34">
        <v>57</v>
      </c>
      <c r="B67" s="35">
        <v>1600700076</v>
      </c>
      <c r="C67" s="36" t="s">
        <v>32</v>
      </c>
      <c r="D67" s="34" t="s">
        <v>83</v>
      </c>
      <c r="E67" s="34">
        <v>0</v>
      </c>
      <c r="F67" s="34">
        <v>390900</v>
      </c>
      <c r="G67" s="34">
        <v>0</v>
      </c>
      <c r="H67" s="34">
        <v>0</v>
      </c>
      <c r="I67" s="34">
        <v>0</v>
      </c>
      <c r="J67" s="34">
        <v>0</v>
      </c>
      <c r="K67" s="37">
        <v>115200</v>
      </c>
      <c r="L67" s="37">
        <v>504600</v>
      </c>
      <c r="M67" s="40">
        <f t="shared" si="1"/>
        <v>1010700</v>
      </c>
    </row>
    <row r="68" spans="1:13" ht="35.1" customHeight="1" x14ac:dyDescent="0.35">
      <c r="A68" s="34">
        <v>58</v>
      </c>
      <c r="B68" s="35">
        <v>1600700077</v>
      </c>
      <c r="C68" s="36" t="s">
        <v>84</v>
      </c>
      <c r="D68" s="34" t="s">
        <v>85</v>
      </c>
      <c r="E68" s="34">
        <v>2960500</v>
      </c>
      <c r="F68" s="34">
        <v>347100</v>
      </c>
      <c r="G68" s="34">
        <v>100600</v>
      </c>
      <c r="H68" s="34">
        <v>7100</v>
      </c>
      <c r="I68" s="34">
        <v>0</v>
      </c>
      <c r="J68" s="34">
        <v>9900</v>
      </c>
      <c r="K68" s="37">
        <v>57600</v>
      </c>
      <c r="L68" s="37">
        <v>250800</v>
      </c>
      <c r="M68" s="40">
        <f t="shared" si="1"/>
        <v>3733600</v>
      </c>
    </row>
    <row r="69" spans="1:13" ht="35.1" customHeight="1" x14ac:dyDescent="0.35">
      <c r="A69" s="34">
        <v>59</v>
      </c>
      <c r="B69" s="35">
        <v>1600700078</v>
      </c>
      <c r="C69" s="36" t="s">
        <v>84</v>
      </c>
      <c r="D69" s="34" t="s">
        <v>86</v>
      </c>
      <c r="E69" s="34">
        <v>2125700</v>
      </c>
      <c r="F69" s="34">
        <v>265200</v>
      </c>
      <c r="G69" s="34">
        <v>254500</v>
      </c>
      <c r="H69" s="34">
        <v>0</v>
      </c>
      <c r="I69" s="34">
        <v>0</v>
      </c>
      <c r="J69" s="34">
        <v>0</v>
      </c>
      <c r="K69" s="37">
        <v>57600</v>
      </c>
      <c r="L69" s="37">
        <v>250800</v>
      </c>
      <c r="M69" s="40">
        <f t="shared" si="1"/>
        <v>2953800</v>
      </c>
    </row>
    <row r="70" spans="1:13" ht="35.1" customHeight="1" x14ac:dyDescent="0.35">
      <c r="A70" s="34">
        <v>60</v>
      </c>
      <c r="B70" s="35">
        <v>1600700079</v>
      </c>
      <c r="C70" s="36" t="s">
        <v>84</v>
      </c>
      <c r="D70" s="34" t="s">
        <v>87</v>
      </c>
      <c r="E70" s="34">
        <v>0</v>
      </c>
      <c r="F70" s="34">
        <v>120300</v>
      </c>
      <c r="G70" s="34">
        <v>12100</v>
      </c>
      <c r="H70" s="34">
        <v>0</v>
      </c>
      <c r="I70" s="34">
        <v>0</v>
      </c>
      <c r="J70" s="34">
        <v>0</v>
      </c>
      <c r="K70" s="37">
        <v>56700</v>
      </c>
      <c r="L70" s="37">
        <v>250800</v>
      </c>
      <c r="M70" s="40">
        <f t="shared" si="1"/>
        <v>439900</v>
      </c>
    </row>
    <row r="71" spans="1:13" ht="35.1" customHeight="1" x14ac:dyDescent="0.35">
      <c r="A71" s="34">
        <v>61</v>
      </c>
      <c r="B71" s="35">
        <v>1600700080</v>
      </c>
      <c r="C71" s="36" t="s">
        <v>84</v>
      </c>
      <c r="D71" s="34" t="s">
        <v>88</v>
      </c>
      <c r="E71" s="34">
        <v>562400</v>
      </c>
      <c r="F71" s="34">
        <v>172000</v>
      </c>
      <c r="G71" s="34">
        <v>135600</v>
      </c>
      <c r="H71" s="34">
        <v>5000</v>
      </c>
      <c r="I71" s="34">
        <v>6000</v>
      </c>
      <c r="J71" s="34">
        <v>0</v>
      </c>
      <c r="K71" s="37">
        <v>56700</v>
      </c>
      <c r="L71" s="37">
        <v>250800</v>
      </c>
      <c r="M71" s="40">
        <f t="shared" si="1"/>
        <v>1188500</v>
      </c>
    </row>
    <row r="72" spans="1:13" ht="35.1" customHeight="1" x14ac:dyDescent="0.35">
      <c r="A72" s="34">
        <v>62</v>
      </c>
      <c r="B72" s="35">
        <v>1600700081</v>
      </c>
      <c r="C72" s="36" t="s">
        <v>84</v>
      </c>
      <c r="D72" s="34" t="s">
        <v>89</v>
      </c>
      <c r="E72" s="34">
        <v>0</v>
      </c>
      <c r="F72" s="34">
        <v>123700</v>
      </c>
      <c r="G72" s="34">
        <v>157700</v>
      </c>
      <c r="H72" s="34">
        <v>0</v>
      </c>
      <c r="I72" s="34">
        <v>0</v>
      </c>
      <c r="J72" s="34">
        <v>0</v>
      </c>
      <c r="K72" s="37">
        <v>58500</v>
      </c>
      <c r="L72" s="37">
        <v>253800</v>
      </c>
      <c r="M72" s="40">
        <f t="shared" si="1"/>
        <v>593700</v>
      </c>
    </row>
    <row r="73" spans="1:13" ht="35.1" customHeight="1" x14ac:dyDescent="0.35">
      <c r="A73" s="34">
        <v>63</v>
      </c>
      <c r="B73" s="35">
        <v>1600700082</v>
      </c>
      <c r="C73" s="36" t="s">
        <v>84</v>
      </c>
      <c r="D73" s="34" t="s">
        <v>90</v>
      </c>
      <c r="E73" s="34">
        <v>3270400</v>
      </c>
      <c r="F73" s="34">
        <v>436500</v>
      </c>
      <c r="G73" s="34">
        <v>163700</v>
      </c>
      <c r="H73" s="34">
        <v>2500</v>
      </c>
      <c r="I73" s="34">
        <v>3400</v>
      </c>
      <c r="J73" s="34">
        <v>2900</v>
      </c>
      <c r="K73" s="37">
        <v>57600</v>
      </c>
      <c r="L73" s="37">
        <v>253800</v>
      </c>
      <c r="M73" s="40">
        <f t="shared" si="1"/>
        <v>4190800</v>
      </c>
    </row>
    <row r="74" spans="1:13" ht="35.1" customHeight="1" x14ac:dyDescent="0.35">
      <c r="A74" s="34">
        <v>64</v>
      </c>
      <c r="B74" s="43">
        <v>1600700083</v>
      </c>
      <c r="C74" s="36" t="s">
        <v>84</v>
      </c>
      <c r="D74" s="34" t="s">
        <v>91</v>
      </c>
      <c r="E74" s="34">
        <v>0</v>
      </c>
      <c r="F74" s="34">
        <v>253300</v>
      </c>
      <c r="G74" s="34">
        <v>245100</v>
      </c>
      <c r="H74" s="34">
        <v>0</v>
      </c>
      <c r="I74" s="34">
        <v>0</v>
      </c>
      <c r="J74" s="34">
        <v>0</v>
      </c>
      <c r="K74" s="37">
        <v>58140</v>
      </c>
      <c r="L74" s="37">
        <v>250800</v>
      </c>
      <c r="M74" s="40">
        <f t="shared" si="1"/>
        <v>807340</v>
      </c>
    </row>
    <row r="75" spans="1:13" ht="35.1" customHeight="1" x14ac:dyDescent="0.35">
      <c r="A75" s="34">
        <v>65</v>
      </c>
      <c r="B75" s="35">
        <v>1600700084</v>
      </c>
      <c r="C75" s="36" t="s">
        <v>84</v>
      </c>
      <c r="D75" s="34" t="s">
        <v>92</v>
      </c>
      <c r="E75" s="34">
        <v>2423400</v>
      </c>
      <c r="F75" s="34">
        <v>590700</v>
      </c>
      <c r="G75" s="34">
        <v>827700</v>
      </c>
      <c r="H75" s="34">
        <v>5900</v>
      </c>
      <c r="I75" s="34">
        <v>1400</v>
      </c>
      <c r="J75" s="34">
        <v>0</v>
      </c>
      <c r="K75" s="41">
        <v>0</v>
      </c>
      <c r="L75" s="37">
        <v>253800</v>
      </c>
      <c r="M75" s="40">
        <f t="shared" ref="M75:M138" si="2">SUM(E75:L75)</f>
        <v>4102900</v>
      </c>
    </row>
    <row r="76" spans="1:13" ht="35.1" customHeight="1" x14ac:dyDescent="0.35">
      <c r="A76" s="34">
        <v>66</v>
      </c>
      <c r="B76" s="35">
        <v>1600700085</v>
      </c>
      <c r="C76" s="36" t="s">
        <v>84</v>
      </c>
      <c r="D76" s="34" t="s">
        <v>93</v>
      </c>
      <c r="E76" s="34">
        <v>1841200</v>
      </c>
      <c r="F76" s="34">
        <v>142300</v>
      </c>
      <c r="G76" s="34">
        <v>74000</v>
      </c>
      <c r="H76" s="34">
        <v>9900</v>
      </c>
      <c r="I76" s="34">
        <v>2500</v>
      </c>
      <c r="J76" s="34">
        <v>800</v>
      </c>
      <c r="K76" s="41">
        <v>115200</v>
      </c>
      <c r="L76" s="37">
        <v>253800</v>
      </c>
      <c r="M76" s="40">
        <f t="shared" si="2"/>
        <v>2439700</v>
      </c>
    </row>
    <row r="77" spans="1:13" ht="35.1" customHeight="1" x14ac:dyDescent="0.35">
      <c r="A77" s="34">
        <v>67</v>
      </c>
      <c r="B77" s="43">
        <v>1600700086</v>
      </c>
      <c r="C77" s="36" t="s">
        <v>84</v>
      </c>
      <c r="D77" s="34" t="s">
        <v>94</v>
      </c>
      <c r="E77" s="34">
        <v>0</v>
      </c>
      <c r="F77" s="34">
        <v>171800</v>
      </c>
      <c r="G77" s="34">
        <v>155600</v>
      </c>
      <c r="H77" s="34">
        <v>0</v>
      </c>
      <c r="I77" s="34">
        <v>0</v>
      </c>
      <c r="J77" s="34">
        <v>0</v>
      </c>
      <c r="K77" s="37">
        <v>56700</v>
      </c>
      <c r="L77" s="37">
        <v>250800</v>
      </c>
      <c r="M77" s="40">
        <f t="shared" si="2"/>
        <v>634900</v>
      </c>
    </row>
    <row r="78" spans="1:13" ht="35.1" customHeight="1" x14ac:dyDescent="0.35">
      <c r="A78" s="34">
        <v>68</v>
      </c>
      <c r="B78" s="35">
        <v>1600700087</v>
      </c>
      <c r="C78" s="36" t="s">
        <v>84</v>
      </c>
      <c r="D78" s="34" t="s">
        <v>95</v>
      </c>
      <c r="E78" s="34">
        <v>2743900</v>
      </c>
      <c r="F78" s="34">
        <v>233500</v>
      </c>
      <c r="G78" s="34">
        <v>317400</v>
      </c>
      <c r="H78" s="34">
        <v>3500</v>
      </c>
      <c r="I78" s="34">
        <v>4900</v>
      </c>
      <c r="J78" s="34">
        <v>1600</v>
      </c>
      <c r="K78" s="37">
        <v>56700</v>
      </c>
      <c r="L78" s="37">
        <v>250800</v>
      </c>
      <c r="M78" s="40">
        <f t="shared" si="2"/>
        <v>3612300</v>
      </c>
    </row>
    <row r="79" spans="1:13" ht="35.1" customHeight="1" x14ac:dyDescent="0.35">
      <c r="A79" s="34">
        <v>69</v>
      </c>
      <c r="B79" s="43">
        <v>1600700088</v>
      </c>
      <c r="C79" s="36" t="s">
        <v>84</v>
      </c>
      <c r="D79" s="34" t="s">
        <v>96</v>
      </c>
      <c r="E79" s="34">
        <v>2513200</v>
      </c>
      <c r="F79" s="34">
        <v>400100</v>
      </c>
      <c r="G79" s="34">
        <v>46500</v>
      </c>
      <c r="H79" s="34">
        <v>5900</v>
      </c>
      <c r="I79" s="34">
        <v>7600</v>
      </c>
      <c r="J79" s="34">
        <v>1300</v>
      </c>
      <c r="K79" s="37">
        <v>56700</v>
      </c>
      <c r="L79" s="37">
        <v>250800</v>
      </c>
      <c r="M79" s="40">
        <f t="shared" si="2"/>
        <v>3282100</v>
      </c>
    </row>
    <row r="80" spans="1:13" ht="35.1" customHeight="1" x14ac:dyDescent="0.35">
      <c r="A80" s="34">
        <v>70</v>
      </c>
      <c r="B80" s="35">
        <v>1600700089</v>
      </c>
      <c r="C80" s="36" t="s">
        <v>84</v>
      </c>
      <c r="D80" s="47" t="s">
        <v>97</v>
      </c>
      <c r="E80" s="47">
        <v>0</v>
      </c>
      <c r="F80" s="47">
        <v>334800</v>
      </c>
      <c r="G80" s="47">
        <v>324600</v>
      </c>
      <c r="H80" s="47">
        <v>0</v>
      </c>
      <c r="I80" s="47">
        <v>2600</v>
      </c>
      <c r="J80" s="47">
        <v>0</v>
      </c>
      <c r="K80" s="37">
        <v>58500</v>
      </c>
      <c r="L80" s="37">
        <v>250800</v>
      </c>
      <c r="M80" s="40">
        <f t="shared" si="2"/>
        <v>971300</v>
      </c>
    </row>
    <row r="81" spans="1:13" ht="35.1" customHeight="1" x14ac:dyDescent="0.35">
      <c r="A81" s="34">
        <v>71</v>
      </c>
      <c r="B81" s="35">
        <v>1600700090</v>
      </c>
      <c r="C81" s="36" t="s">
        <v>32</v>
      </c>
      <c r="D81" s="34" t="s">
        <v>98</v>
      </c>
      <c r="E81" s="34">
        <v>1350900</v>
      </c>
      <c r="F81" s="34">
        <v>305900</v>
      </c>
      <c r="G81" s="34">
        <v>337400</v>
      </c>
      <c r="H81" s="34">
        <v>0</v>
      </c>
      <c r="I81" s="34">
        <v>0</v>
      </c>
      <c r="J81" s="34">
        <v>0</v>
      </c>
      <c r="K81" s="37">
        <v>56700</v>
      </c>
      <c r="L81" s="37">
        <v>250800</v>
      </c>
      <c r="M81" s="40">
        <f t="shared" si="2"/>
        <v>2301700</v>
      </c>
    </row>
    <row r="82" spans="1:13" ht="35.1" customHeight="1" x14ac:dyDescent="0.35">
      <c r="A82" s="34">
        <v>72</v>
      </c>
      <c r="B82" s="35">
        <v>1600700091</v>
      </c>
      <c r="C82" s="36" t="s">
        <v>84</v>
      </c>
      <c r="D82" s="34" t="s">
        <v>99</v>
      </c>
      <c r="E82" s="34">
        <v>0</v>
      </c>
      <c r="F82" s="34">
        <v>237700</v>
      </c>
      <c r="G82" s="34">
        <v>459100</v>
      </c>
      <c r="H82" s="34">
        <v>5000</v>
      </c>
      <c r="I82" s="34">
        <v>1600</v>
      </c>
      <c r="J82" s="34">
        <v>1300</v>
      </c>
      <c r="K82" s="37">
        <v>116280</v>
      </c>
      <c r="L82" s="37">
        <v>250800</v>
      </c>
      <c r="M82" s="40">
        <f t="shared" si="2"/>
        <v>1071780</v>
      </c>
    </row>
    <row r="83" spans="1:13" ht="35.1" customHeight="1" x14ac:dyDescent="0.35">
      <c r="A83" s="34">
        <v>73</v>
      </c>
      <c r="B83" s="43">
        <v>1600700092</v>
      </c>
      <c r="C83" s="36" t="s">
        <v>32</v>
      </c>
      <c r="D83" s="34" t="s">
        <v>100</v>
      </c>
      <c r="E83" s="34">
        <v>0</v>
      </c>
      <c r="F83" s="34">
        <v>0</v>
      </c>
      <c r="G83" s="34">
        <v>0</v>
      </c>
      <c r="H83" s="34">
        <v>0</v>
      </c>
      <c r="I83" s="34">
        <v>0</v>
      </c>
      <c r="J83" s="34">
        <v>0</v>
      </c>
      <c r="K83" s="37">
        <v>57600</v>
      </c>
      <c r="L83" s="37">
        <v>253800</v>
      </c>
      <c r="M83" s="40">
        <f t="shared" si="2"/>
        <v>311400</v>
      </c>
    </row>
    <row r="84" spans="1:13" ht="35.1" customHeight="1" x14ac:dyDescent="0.35">
      <c r="A84" s="34">
        <v>74</v>
      </c>
      <c r="B84" s="35">
        <v>1600700093</v>
      </c>
      <c r="C84" s="36" t="s">
        <v>84</v>
      </c>
      <c r="D84" s="47" t="s">
        <v>101</v>
      </c>
      <c r="E84" s="47">
        <v>2697500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37">
        <v>59580</v>
      </c>
      <c r="L84" s="37">
        <v>379200</v>
      </c>
      <c r="M84" s="40">
        <f t="shared" si="2"/>
        <v>3136280</v>
      </c>
    </row>
    <row r="85" spans="1:13" ht="35.1" customHeight="1" x14ac:dyDescent="0.35">
      <c r="A85" s="34">
        <v>75</v>
      </c>
      <c r="B85" s="43">
        <v>1600700094</v>
      </c>
      <c r="C85" s="36" t="s">
        <v>84</v>
      </c>
      <c r="D85" s="34" t="s">
        <v>102</v>
      </c>
      <c r="E85" s="34">
        <v>3901600</v>
      </c>
      <c r="F85" s="34">
        <v>810800</v>
      </c>
      <c r="G85" s="34">
        <v>693700</v>
      </c>
      <c r="H85" s="34">
        <v>6800</v>
      </c>
      <c r="I85" s="34">
        <v>1300</v>
      </c>
      <c r="J85" s="34">
        <v>19100</v>
      </c>
      <c r="K85" s="37">
        <v>56340</v>
      </c>
      <c r="L85" s="37">
        <v>660000</v>
      </c>
      <c r="M85" s="40">
        <f t="shared" si="2"/>
        <v>6149640</v>
      </c>
    </row>
    <row r="86" spans="1:13" ht="35.1" customHeight="1" x14ac:dyDescent="0.35">
      <c r="A86" s="34">
        <v>76</v>
      </c>
      <c r="B86" s="35">
        <v>1600700095</v>
      </c>
      <c r="C86" s="36" t="s">
        <v>84</v>
      </c>
      <c r="D86" s="34" t="s">
        <v>103</v>
      </c>
      <c r="E86" s="34">
        <v>2721900</v>
      </c>
      <c r="F86" s="34">
        <v>131500</v>
      </c>
      <c r="G86" s="34">
        <v>39000</v>
      </c>
      <c r="H86" s="34">
        <v>5300</v>
      </c>
      <c r="I86" s="34">
        <v>0</v>
      </c>
      <c r="J86" s="34">
        <v>3400</v>
      </c>
      <c r="K86" s="37">
        <v>115200</v>
      </c>
      <c r="L86" s="37">
        <v>253800</v>
      </c>
      <c r="M86" s="40">
        <f t="shared" si="2"/>
        <v>3270100</v>
      </c>
    </row>
    <row r="87" spans="1:13" ht="35.1" customHeight="1" x14ac:dyDescent="0.35">
      <c r="A87" s="34">
        <v>77</v>
      </c>
      <c r="B87" s="35">
        <v>1600700096</v>
      </c>
      <c r="C87" s="36" t="s">
        <v>84</v>
      </c>
      <c r="D87" s="34" t="s">
        <v>104</v>
      </c>
      <c r="E87" s="34">
        <v>470600</v>
      </c>
      <c r="F87" s="34">
        <v>77000</v>
      </c>
      <c r="G87" s="34">
        <v>77600</v>
      </c>
      <c r="H87" s="34">
        <v>0</v>
      </c>
      <c r="I87" s="34">
        <v>0</v>
      </c>
      <c r="J87" s="34">
        <v>0</v>
      </c>
      <c r="K87" s="37">
        <v>57600</v>
      </c>
      <c r="L87" s="37">
        <v>250800</v>
      </c>
      <c r="M87" s="40">
        <f t="shared" si="2"/>
        <v>933600</v>
      </c>
    </row>
    <row r="88" spans="1:13" ht="35.1" customHeight="1" x14ac:dyDescent="0.35">
      <c r="A88" s="34">
        <v>78</v>
      </c>
      <c r="B88" s="35">
        <v>1600700097</v>
      </c>
      <c r="C88" s="36" t="s">
        <v>84</v>
      </c>
      <c r="D88" s="34" t="s">
        <v>82</v>
      </c>
      <c r="E88" s="34">
        <v>2467200</v>
      </c>
      <c r="F88" s="34">
        <v>451700</v>
      </c>
      <c r="G88" s="34">
        <v>70100</v>
      </c>
      <c r="H88" s="34">
        <v>4500</v>
      </c>
      <c r="I88" s="34">
        <v>0</v>
      </c>
      <c r="J88" s="34">
        <v>0</v>
      </c>
      <c r="K88" s="37">
        <v>59580</v>
      </c>
      <c r="L88" s="37">
        <v>253800</v>
      </c>
      <c r="M88" s="40">
        <f t="shared" si="2"/>
        <v>3306880</v>
      </c>
    </row>
    <row r="89" spans="1:13" ht="35.1" customHeight="1" x14ac:dyDescent="0.35">
      <c r="A89" s="34">
        <v>79</v>
      </c>
      <c r="B89" s="35">
        <v>1600700098</v>
      </c>
      <c r="C89" s="36" t="s">
        <v>84</v>
      </c>
      <c r="D89" s="34" t="s">
        <v>105</v>
      </c>
      <c r="E89" s="34">
        <v>1258400</v>
      </c>
      <c r="F89" s="34">
        <v>273700</v>
      </c>
      <c r="G89" s="34">
        <v>571300</v>
      </c>
      <c r="H89" s="34">
        <v>0</v>
      </c>
      <c r="I89" s="34">
        <v>0</v>
      </c>
      <c r="J89" s="34">
        <v>0</v>
      </c>
      <c r="K89" s="37">
        <v>57600</v>
      </c>
      <c r="L89" s="37">
        <v>253800</v>
      </c>
      <c r="M89" s="40">
        <f t="shared" si="2"/>
        <v>2414800</v>
      </c>
    </row>
    <row r="90" spans="1:13" ht="35.1" customHeight="1" x14ac:dyDescent="0.35">
      <c r="A90" s="34">
        <v>80</v>
      </c>
      <c r="B90" s="35">
        <v>1600700099</v>
      </c>
      <c r="C90" s="36" t="s">
        <v>84</v>
      </c>
      <c r="D90" s="34" t="s">
        <v>106</v>
      </c>
      <c r="E90" s="34">
        <v>0</v>
      </c>
      <c r="F90" s="34">
        <v>118300</v>
      </c>
      <c r="G90" s="34">
        <v>110400</v>
      </c>
      <c r="H90" s="34">
        <v>0</v>
      </c>
      <c r="I90" s="34">
        <v>0</v>
      </c>
      <c r="J90" s="34">
        <v>0</v>
      </c>
      <c r="K90" s="37">
        <v>58320</v>
      </c>
      <c r="L90" s="37">
        <v>253800</v>
      </c>
      <c r="M90" s="40">
        <f t="shared" si="2"/>
        <v>540820</v>
      </c>
    </row>
    <row r="91" spans="1:13" ht="35.1" customHeight="1" x14ac:dyDescent="0.35">
      <c r="A91" s="34">
        <v>81</v>
      </c>
      <c r="B91" s="43">
        <v>1600700100</v>
      </c>
      <c r="C91" s="36" t="s">
        <v>32</v>
      </c>
      <c r="D91" s="34" t="s">
        <v>107</v>
      </c>
      <c r="E91" s="34">
        <v>0</v>
      </c>
      <c r="F91" s="34">
        <v>217800</v>
      </c>
      <c r="G91" s="34">
        <v>128200</v>
      </c>
      <c r="H91" s="34">
        <v>0</v>
      </c>
      <c r="I91" s="34">
        <v>0</v>
      </c>
      <c r="J91" s="34">
        <v>0</v>
      </c>
      <c r="K91" s="37">
        <v>56340</v>
      </c>
      <c r="L91" s="37">
        <v>660000</v>
      </c>
      <c r="M91" s="40">
        <f t="shared" si="2"/>
        <v>1062340</v>
      </c>
    </row>
    <row r="92" spans="1:13" ht="35.1" customHeight="1" x14ac:dyDescent="0.35">
      <c r="A92" s="34">
        <v>82</v>
      </c>
      <c r="B92" s="35">
        <v>1600700101</v>
      </c>
      <c r="C92" s="36" t="s">
        <v>84</v>
      </c>
      <c r="D92" s="34" t="s">
        <v>57</v>
      </c>
      <c r="E92" s="34">
        <v>3774300</v>
      </c>
      <c r="F92" s="34">
        <v>624500</v>
      </c>
      <c r="G92" s="34">
        <v>894400</v>
      </c>
      <c r="H92" s="34">
        <v>0</v>
      </c>
      <c r="I92" s="34">
        <v>0</v>
      </c>
      <c r="J92" s="34">
        <v>0</v>
      </c>
      <c r="K92" s="37">
        <v>58500</v>
      </c>
      <c r="L92" s="37">
        <v>253800</v>
      </c>
      <c r="M92" s="40">
        <f t="shared" si="2"/>
        <v>5605500</v>
      </c>
    </row>
    <row r="93" spans="1:13" ht="35.1" customHeight="1" x14ac:dyDescent="0.35">
      <c r="A93" s="34">
        <v>83</v>
      </c>
      <c r="B93" s="35">
        <v>1600700102</v>
      </c>
      <c r="C93" s="36" t="s">
        <v>84</v>
      </c>
      <c r="D93" s="34" t="s">
        <v>108</v>
      </c>
      <c r="E93" s="34">
        <v>1459700</v>
      </c>
      <c r="F93" s="34">
        <v>304500</v>
      </c>
      <c r="G93" s="34">
        <v>40000</v>
      </c>
      <c r="H93" s="34">
        <v>11300</v>
      </c>
      <c r="I93" s="34">
        <v>4300</v>
      </c>
      <c r="J93" s="34">
        <v>5400</v>
      </c>
      <c r="K93" s="37">
        <v>115200</v>
      </c>
      <c r="L93" s="37">
        <v>250800</v>
      </c>
      <c r="M93" s="40">
        <f t="shared" si="2"/>
        <v>2191200</v>
      </c>
    </row>
    <row r="94" spans="1:13" ht="35.1" customHeight="1" x14ac:dyDescent="0.35">
      <c r="A94" s="34">
        <v>84</v>
      </c>
      <c r="B94" s="35">
        <v>1600700103</v>
      </c>
      <c r="C94" s="36" t="s">
        <v>84</v>
      </c>
      <c r="D94" s="34" t="s">
        <v>109</v>
      </c>
      <c r="E94" s="34">
        <v>3407200</v>
      </c>
      <c r="F94" s="34">
        <v>376700</v>
      </c>
      <c r="G94" s="34">
        <v>484900</v>
      </c>
      <c r="H94" s="34">
        <v>0</v>
      </c>
      <c r="I94" s="34">
        <v>0</v>
      </c>
      <c r="J94" s="34">
        <v>0</v>
      </c>
      <c r="K94" s="37">
        <v>58500</v>
      </c>
      <c r="L94" s="37">
        <v>250800</v>
      </c>
      <c r="M94" s="40">
        <f t="shared" si="2"/>
        <v>4578100</v>
      </c>
    </row>
    <row r="95" spans="1:13" ht="35.1" customHeight="1" x14ac:dyDescent="0.35">
      <c r="A95" s="34">
        <v>85</v>
      </c>
      <c r="B95" s="35">
        <v>1600700104</v>
      </c>
      <c r="C95" s="36" t="s">
        <v>84</v>
      </c>
      <c r="D95" s="34" t="s">
        <v>110</v>
      </c>
      <c r="E95" s="34">
        <v>2066000</v>
      </c>
      <c r="F95" s="34">
        <v>303000</v>
      </c>
      <c r="G95" s="34">
        <v>156700</v>
      </c>
      <c r="H95" s="34">
        <v>5500</v>
      </c>
      <c r="I95" s="34">
        <v>4300</v>
      </c>
      <c r="J95" s="34">
        <v>800</v>
      </c>
      <c r="K95" s="37">
        <v>56700</v>
      </c>
      <c r="L95" s="37">
        <v>250800</v>
      </c>
      <c r="M95" s="40">
        <f t="shared" si="2"/>
        <v>2843800</v>
      </c>
    </row>
    <row r="96" spans="1:13" ht="35.1" customHeight="1" x14ac:dyDescent="0.35">
      <c r="A96" s="34">
        <v>86</v>
      </c>
      <c r="B96" s="35">
        <v>1600700105</v>
      </c>
      <c r="C96" s="46" t="s">
        <v>84</v>
      </c>
      <c r="D96" s="47" t="s">
        <v>59</v>
      </c>
      <c r="E96" s="47">
        <v>4399200</v>
      </c>
      <c r="F96" s="47">
        <v>505800</v>
      </c>
      <c r="G96" s="47">
        <v>281900</v>
      </c>
      <c r="H96" s="47">
        <v>4600</v>
      </c>
      <c r="I96" s="47">
        <v>6200</v>
      </c>
      <c r="J96" s="47">
        <v>1900</v>
      </c>
      <c r="K96" s="37">
        <v>115200</v>
      </c>
      <c r="L96" s="37">
        <v>253800</v>
      </c>
      <c r="M96" s="40">
        <f t="shared" si="2"/>
        <v>5568600</v>
      </c>
    </row>
    <row r="97" spans="1:15" ht="35.1" customHeight="1" x14ac:dyDescent="0.35">
      <c r="A97" s="34">
        <v>87</v>
      </c>
      <c r="B97" s="35">
        <v>1600700106</v>
      </c>
      <c r="C97" s="36" t="s">
        <v>84</v>
      </c>
      <c r="D97" s="34" t="s">
        <v>111</v>
      </c>
      <c r="E97" s="34">
        <v>4119100</v>
      </c>
      <c r="F97" s="34">
        <v>801000</v>
      </c>
      <c r="G97" s="34">
        <v>1096500</v>
      </c>
      <c r="H97" s="34">
        <v>6000</v>
      </c>
      <c r="I97" s="34">
        <v>3100</v>
      </c>
      <c r="J97" s="34">
        <v>4400</v>
      </c>
      <c r="K97" s="37">
        <v>120960</v>
      </c>
      <c r="L97" s="37">
        <v>253800</v>
      </c>
      <c r="M97" s="40">
        <f t="shared" si="2"/>
        <v>6404860</v>
      </c>
    </row>
    <row r="98" spans="1:15" ht="35.1" customHeight="1" x14ac:dyDescent="0.35">
      <c r="A98" s="34">
        <v>88</v>
      </c>
      <c r="B98" s="35">
        <v>1600700107</v>
      </c>
      <c r="C98" s="36" t="s">
        <v>84</v>
      </c>
      <c r="D98" s="34" t="s">
        <v>112</v>
      </c>
      <c r="E98" s="34">
        <v>2768700</v>
      </c>
      <c r="F98" s="34">
        <v>461400</v>
      </c>
      <c r="G98" s="34">
        <v>563400</v>
      </c>
      <c r="H98" s="34">
        <v>4400</v>
      </c>
      <c r="I98" s="34">
        <v>2500</v>
      </c>
      <c r="J98" s="34">
        <v>2800</v>
      </c>
      <c r="K98" s="37">
        <v>113400</v>
      </c>
      <c r="L98" s="37">
        <v>253800</v>
      </c>
      <c r="M98" s="40">
        <f t="shared" si="2"/>
        <v>4170400</v>
      </c>
    </row>
    <row r="99" spans="1:15" ht="35.1" customHeight="1" x14ac:dyDescent="0.35">
      <c r="A99" s="34">
        <v>89</v>
      </c>
      <c r="B99" s="35">
        <v>1600700108</v>
      </c>
      <c r="C99" s="36" t="s">
        <v>84</v>
      </c>
      <c r="D99" s="34" t="s">
        <v>113</v>
      </c>
      <c r="E99" s="34">
        <v>0</v>
      </c>
      <c r="F99" s="34">
        <v>116100</v>
      </c>
      <c r="G99" s="34">
        <v>166200</v>
      </c>
      <c r="H99" s="34">
        <v>0</v>
      </c>
      <c r="I99" s="34">
        <v>0</v>
      </c>
      <c r="J99" s="34">
        <v>0</v>
      </c>
      <c r="K99" s="37">
        <v>58140</v>
      </c>
      <c r="L99" s="37">
        <v>250800</v>
      </c>
      <c r="M99" s="40">
        <f t="shared" si="2"/>
        <v>591240</v>
      </c>
    </row>
    <row r="100" spans="1:15" ht="35.1" customHeight="1" x14ac:dyDescent="0.35">
      <c r="A100" s="34">
        <v>90</v>
      </c>
      <c r="B100" s="43">
        <v>1600700109</v>
      </c>
      <c r="C100" s="36" t="s">
        <v>84</v>
      </c>
      <c r="D100" s="34" t="s">
        <v>114</v>
      </c>
      <c r="E100" s="34">
        <v>2043900</v>
      </c>
      <c r="F100" s="34">
        <v>122900</v>
      </c>
      <c r="G100" s="34">
        <v>122000</v>
      </c>
      <c r="H100" s="34">
        <v>0</v>
      </c>
      <c r="I100" s="34">
        <v>0</v>
      </c>
      <c r="J100" s="34">
        <v>0</v>
      </c>
      <c r="K100" s="37">
        <v>57600</v>
      </c>
      <c r="L100" s="37">
        <v>250800</v>
      </c>
      <c r="M100" s="40">
        <f t="shared" si="2"/>
        <v>2597200</v>
      </c>
    </row>
    <row r="101" spans="1:15" ht="35.1" customHeight="1" x14ac:dyDescent="0.35">
      <c r="A101" s="34">
        <v>91</v>
      </c>
      <c r="B101" s="35">
        <v>1600700110</v>
      </c>
      <c r="C101" s="36" t="s">
        <v>84</v>
      </c>
      <c r="D101" s="34" t="s">
        <v>115</v>
      </c>
      <c r="E101" s="34">
        <v>4196400</v>
      </c>
      <c r="F101" s="34">
        <v>382100</v>
      </c>
      <c r="G101" s="34">
        <v>438800</v>
      </c>
      <c r="H101" s="34">
        <v>0</v>
      </c>
      <c r="I101" s="34">
        <v>0</v>
      </c>
      <c r="J101" s="34">
        <v>0</v>
      </c>
      <c r="K101" s="41">
        <v>0</v>
      </c>
      <c r="L101" s="37">
        <v>250800</v>
      </c>
      <c r="M101" s="40">
        <f t="shared" si="2"/>
        <v>5268100</v>
      </c>
    </row>
    <row r="102" spans="1:15" ht="35.1" customHeight="1" x14ac:dyDescent="0.35">
      <c r="A102" s="34">
        <v>92</v>
      </c>
      <c r="B102" s="35">
        <v>1600700111</v>
      </c>
      <c r="C102" s="36" t="s">
        <v>84</v>
      </c>
      <c r="D102" s="34" t="s">
        <v>116</v>
      </c>
      <c r="E102" s="34">
        <v>2408900</v>
      </c>
      <c r="F102" s="34">
        <v>177300</v>
      </c>
      <c r="G102" s="34">
        <v>230300</v>
      </c>
      <c r="H102" s="34">
        <v>3300</v>
      </c>
      <c r="I102" s="34">
        <v>3300</v>
      </c>
      <c r="J102" s="34">
        <v>4200</v>
      </c>
      <c r="K102" s="37">
        <v>113400</v>
      </c>
      <c r="L102" s="37">
        <v>250800</v>
      </c>
      <c r="M102" s="40">
        <f t="shared" si="2"/>
        <v>3191500</v>
      </c>
    </row>
    <row r="103" spans="1:15" ht="35.1" customHeight="1" x14ac:dyDescent="0.35">
      <c r="A103" s="34">
        <v>93</v>
      </c>
      <c r="B103" s="35">
        <v>1600700112</v>
      </c>
      <c r="C103" s="36" t="s">
        <v>84</v>
      </c>
      <c r="D103" s="34" t="s">
        <v>117</v>
      </c>
      <c r="E103" s="34">
        <v>0</v>
      </c>
      <c r="F103" s="34">
        <v>227300</v>
      </c>
      <c r="G103" s="34">
        <v>265600</v>
      </c>
      <c r="H103" s="34">
        <v>0</v>
      </c>
      <c r="I103" s="34">
        <v>0</v>
      </c>
      <c r="J103" s="34">
        <v>0</v>
      </c>
      <c r="K103" s="37">
        <v>113400</v>
      </c>
      <c r="L103" s="37">
        <v>250800</v>
      </c>
      <c r="M103" s="40">
        <f t="shared" si="2"/>
        <v>857100</v>
      </c>
    </row>
    <row r="104" spans="1:15" ht="35.1" customHeight="1" x14ac:dyDescent="0.35">
      <c r="A104" s="34">
        <v>94</v>
      </c>
      <c r="B104" s="43">
        <v>1600700113</v>
      </c>
      <c r="C104" s="36" t="s">
        <v>84</v>
      </c>
      <c r="D104" s="34" t="s">
        <v>118</v>
      </c>
      <c r="E104" s="34">
        <v>3294900</v>
      </c>
      <c r="F104" s="34">
        <v>225400</v>
      </c>
      <c r="G104" s="34">
        <v>180700</v>
      </c>
      <c r="H104" s="34">
        <v>0</v>
      </c>
      <c r="I104" s="34">
        <v>1600</v>
      </c>
      <c r="J104" s="34">
        <v>0</v>
      </c>
      <c r="K104" s="37">
        <v>113400</v>
      </c>
      <c r="L104" s="37">
        <v>250800</v>
      </c>
      <c r="M104" s="40">
        <f t="shared" si="2"/>
        <v>4066800</v>
      </c>
    </row>
    <row r="105" spans="1:15" ht="35.1" customHeight="1" x14ac:dyDescent="0.35">
      <c r="A105" s="34">
        <v>95</v>
      </c>
      <c r="B105" s="35">
        <v>1600700114</v>
      </c>
      <c r="C105" s="36" t="s">
        <v>84</v>
      </c>
      <c r="D105" s="34" t="s">
        <v>119</v>
      </c>
      <c r="E105" s="34">
        <v>4141200</v>
      </c>
      <c r="F105" s="34">
        <v>843000</v>
      </c>
      <c r="G105" s="34">
        <v>231200</v>
      </c>
      <c r="H105" s="34">
        <v>0</v>
      </c>
      <c r="I105" s="34">
        <v>0</v>
      </c>
      <c r="J105" s="34">
        <v>0</v>
      </c>
      <c r="K105" s="37">
        <v>174420</v>
      </c>
      <c r="L105" s="37">
        <v>379200</v>
      </c>
      <c r="M105" s="40">
        <f t="shared" si="2"/>
        <v>5769020</v>
      </c>
    </row>
    <row r="106" spans="1:15" ht="35.1" customHeight="1" x14ac:dyDescent="0.35">
      <c r="A106" s="34">
        <v>96</v>
      </c>
      <c r="B106" s="35">
        <v>1600700115</v>
      </c>
      <c r="C106" s="36" t="s">
        <v>84</v>
      </c>
      <c r="D106" s="34" t="s">
        <v>65</v>
      </c>
      <c r="E106" s="34">
        <v>3237700</v>
      </c>
      <c r="F106" s="34">
        <v>204300</v>
      </c>
      <c r="G106" s="34">
        <v>225900</v>
      </c>
      <c r="H106" s="34">
        <v>0</v>
      </c>
      <c r="I106" s="34">
        <v>0</v>
      </c>
      <c r="J106" s="34">
        <v>0</v>
      </c>
      <c r="K106" s="37">
        <v>117000</v>
      </c>
      <c r="L106" s="37">
        <v>379200</v>
      </c>
      <c r="M106" s="40">
        <f t="shared" si="2"/>
        <v>4164100</v>
      </c>
    </row>
    <row r="107" spans="1:15" s="49" customFormat="1" ht="35.1" customHeight="1" x14ac:dyDescent="0.35">
      <c r="A107" s="34">
        <v>97</v>
      </c>
      <c r="B107" s="43">
        <v>1600700116</v>
      </c>
      <c r="C107" s="44" t="s">
        <v>84</v>
      </c>
      <c r="D107" s="45" t="s">
        <v>120</v>
      </c>
      <c r="E107" s="45">
        <v>1597600</v>
      </c>
      <c r="F107" s="45">
        <v>242800</v>
      </c>
      <c r="G107" s="45">
        <v>343600</v>
      </c>
      <c r="H107" s="45">
        <v>6000</v>
      </c>
      <c r="I107" s="45">
        <v>3000</v>
      </c>
      <c r="J107" s="45">
        <v>3000</v>
      </c>
      <c r="K107" s="37">
        <v>56700</v>
      </c>
      <c r="L107" s="37">
        <v>250800</v>
      </c>
      <c r="M107" s="40">
        <f t="shared" si="2"/>
        <v>2503500</v>
      </c>
      <c r="N107" s="39"/>
      <c r="O107" s="39"/>
    </row>
    <row r="108" spans="1:15" ht="35.1" customHeight="1" x14ac:dyDescent="0.35">
      <c r="A108" s="50">
        <v>98</v>
      </c>
      <c r="B108" s="51">
        <v>1600700117</v>
      </c>
      <c r="C108" s="52" t="s">
        <v>32</v>
      </c>
      <c r="D108" s="50" t="s">
        <v>121</v>
      </c>
      <c r="E108" s="50">
        <v>1673800</v>
      </c>
      <c r="F108" s="50">
        <v>252300</v>
      </c>
      <c r="G108" s="50">
        <v>238400</v>
      </c>
      <c r="H108" s="50">
        <v>4400</v>
      </c>
      <c r="I108" s="50">
        <v>1100</v>
      </c>
      <c r="J108" s="50">
        <v>2500</v>
      </c>
      <c r="K108" s="37">
        <v>58140</v>
      </c>
      <c r="L108" s="37">
        <v>253800</v>
      </c>
      <c r="M108" s="40">
        <f t="shared" si="2"/>
        <v>2484440</v>
      </c>
    </row>
    <row r="109" spans="1:15" ht="35.1" customHeight="1" x14ac:dyDescent="0.35">
      <c r="A109" s="34">
        <v>99</v>
      </c>
      <c r="B109" s="35">
        <v>1600700118</v>
      </c>
      <c r="C109" s="36" t="s">
        <v>84</v>
      </c>
      <c r="D109" s="34" t="s">
        <v>122</v>
      </c>
      <c r="E109" s="34">
        <v>0</v>
      </c>
      <c r="F109" s="34">
        <v>237400</v>
      </c>
      <c r="G109" s="34">
        <v>263600</v>
      </c>
      <c r="H109" s="34">
        <v>0</v>
      </c>
      <c r="I109" s="34">
        <v>0</v>
      </c>
      <c r="J109" s="34">
        <v>0</v>
      </c>
      <c r="K109" s="37">
        <v>119160</v>
      </c>
      <c r="L109" s="37">
        <v>253800</v>
      </c>
      <c r="M109" s="40">
        <f t="shared" si="2"/>
        <v>873960</v>
      </c>
    </row>
    <row r="110" spans="1:15" ht="35.1" customHeight="1" x14ac:dyDescent="0.35">
      <c r="A110" s="34">
        <v>100</v>
      </c>
      <c r="B110" s="35">
        <v>1600700119</v>
      </c>
      <c r="C110" s="36" t="s">
        <v>84</v>
      </c>
      <c r="D110" s="34" t="s">
        <v>123</v>
      </c>
      <c r="E110" s="34">
        <v>2005100</v>
      </c>
      <c r="F110" s="34">
        <v>267900</v>
      </c>
      <c r="G110" s="34">
        <v>498200</v>
      </c>
      <c r="H110" s="34">
        <v>0</v>
      </c>
      <c r="I110" s="34">
        <v>0</v>
      </c>
      <c r="J110" s="34">
        <v>0</v>
      </c>
      <c r="K110" s="37">
        <v>57600</v>
      </c>
      <c r="L110" s="37">
        <v>253800</v>
      </c>
      <c r="M110" s="40">
        <f t="shared" si="2"/>
        <v>3082600</v>
      </c>
    </row>
    <row r="111" spans="1:15" ht="35.1" customHeight="1" x14ac:dyDescent="0.35">
      <c r="A111" s="34">
        <v>101</v>
      </c>
      <c r="B111" s="35">
        <v>1600700120</v>
      </c>
      <c r="C111" s="36" t="s">
        <v>84</v>
      </c>
      <c r="D111" s="47" t="s">
        <v>124</v>
      </c>
      <c r="E111" s="47">
        <v>3443500</v>
      </c>
      <c r="F111" s="47">
        <v>452100</v>
      </c>
      <c r="G111" s="47">
        <v>90500</v>
      </c>
      <c r="H111" s="47">
        <v>0</v>
      </c>
      <c r="I111" s="47">
        <v>3100</v>
      </c>
      <c r="J111" s="47">
        <v>0</v>
      </c>
      <c r="K111" s="37">
        <v>58500</v>
      </c>
      <c r="L111" s="37">
        <v>253800</v>
      </c>
      <c r="M111" s="40">
        <f t="shared" si="2"/>
        <v>4301500</v>
      </c>
    </row>
    <row r="112" spans="1:15" ht="35.1" customHeight="1" x14ac:dyDescent="0.35">
      <c r="A112" s="34">
        <v>102</v>
      </c>
      <c r="B112" s="35">
        <v>1600700121</v>
      </c>
      <c r="C112" s="36" t="s">
        <v>84</v>
      </c>
      <c r="D112" s="34" t="s">
        <v>125</v>
      </c>
      <c r="E112" s="34">
        <v>2168700</v>
      </c>
      <c r="F112" s="34">
        <v>338500</v>
      </c>
      <c r="G112" s="34">
        <v>0</v>
      </c>
      <c r="H112" s="34">
        <v>6500</v>
      </c>
      <c r="I112" s="34">
        <v>3000</v>
      </c>
      <c r="J112" s="34">
        <v>1700</v>
      </c>
      <c r="K112" s="37">
        <v>113400</v>
      </c>
      <c r="L112" s="37">
        <v>253800</v>
      </c>
      <c r="M112" s="40">
        <f t="shared" si="2"/>
        <v>2885600</v>
      </c>
    </row>
    <row r="113" spans="1:13" ht="35.1" customHeight="1" x14ac:dyDescent="0.35">
      <c r="A113" s="34">
        <v>103</v>
      </c>
      <c r="B113" s="35">
        <v>1600700122</v>
      </c>
      <c r="C113" s="36" t="s">
        <v>84</v>
      </c>
      <c r="D113" s="34" t="s">
        <v>126</v>
      </c>
      <c r="E113" s="34">
        <v>1315900</v>
      </c>
      <c r="F113" s="34">
        <v>218600</v>
      </c>
      <c r="G113" s="34">
        <v>337200</v>
      </c>
      <c r="H113" s="34">
        <v>4200</v>
      </c>
      <c r="I113" s="34">
        <v>3900</v>
      </c>
      <c r="J113" s="34">
        <v>700</v>
      </c>
      <c r="K113" s="37">
        <v>113400</v>
      </c>
      <c r="L113" s="37">
        <v>250800</v>
      </c>
      <c r="M113" s="40">
        <f t="shared" si="2"/>
        <v>2244700</v>
      </c>
    </row>
    <row r="114" spans="1:13" ht="35.1" customHeight="1" x14ac:dyDescent="0.35">
      <c r="A114" s="34">
        <v>104</v>
      </c>
      <c r="B114" s="35">
        <v>1600700123</v>
      </c>
      <c r="C114" s="36" t="s">
        <v>84</v>
      </c>
      <c r="D114" s="34" t="s">
        <v>127</v>
      </c>
      <c r="E114" s="34">
        <v>0</v>
      </c>
      <c r="F114" s="34">
        <v>604400</v>
      </c>
      <c r="G114" s="34">
        <v>115700</v>
      </c>
      <c r="H114" s="34">
        <v>0</v>
      </c>
      <c r="I114" s="34">
        <v>0</v>
      </c>
      <c r="J114" s="34">
        <v>0</v>
      </c>
      <c r="K114" s="37">
        <v>58500</v>
      </c>
      <c r="L114" s="37">
        <v>253800</v>
      </c>
      <c r="M114" s="40">
        <f t="shared" si="2"/>
        <v>1032400</v>
      </c>
    </row>
    <row r="115" spans="1:13" ht="35.1" customHeight="1" x14ac:dyDescent="0.35">
      <c r="A115" s="34">
        <v>105</v>
      </c>
      <c r="B115" s="43">
        <v>1600700124</v>
      </c>
      <c r="C115" s="36" t="s">
        <v>32</v>
      </c>
      <c r="D115" s="34" t="s">
        <v>128</v>
      </c>
      <c r="E115" s="34">
        <v>2757700</v>
      </c>
      <c r="F115" s="34">
        <v>260800</v>
      </c>
      <c r="G115" s="34">
        <v>445300</v>
      </c>
      <c r="H115" s="34">
        <v>4900</v>
      </c>
      <c r="I115" s="34">
        <v>6600</v>
      </c>
      <c r="J115" s="34">
        <v>0</v>
      </c>
      <c r="K115" s="37">
        <v>57600</v>
      </c>
      <c r="L115" s="37">
        <v>253800</v>
      </c>
      <c r="M115" s="40">
        <f t="shared" si="2"/>
        <v>3786700</v>
      </c>
    </row>
    <row r="116" spans="1:13" ht="35.1" customHeight="1" x14ac:dyDescent="0.35">
      <c r="A116" s="34">
        <v>106</v>
      </c>
      <c r="B116" s="35">
        <v>1600700125</v>
      </c>
      <c r="C116" s="36" t="s">
        <v>84</v>
      </c>
      <c r="D116" s="34" t="s">
        <v>129</v>
      </c>
      <c r="E116" s="34">
        <v>2513000</v>
      </c>
      <c r="F116" s="34">
        <v>260500</v>
      </c>
      <c r="G116" s="34">
        <v>242900</v>
      </c>
      <c r="H116" s="34">
        <v>1300</v>
      </c>
      <c r="I116" s="34">
        <v>2900</v>
      </c>
      <c r="J116" s="34">
        <v>2900</v>
      </c>
      <c r="K116" s="37">
        <v>58500</v>
      </c>
      <c r="L116" s="37">
        <v>253800</v>
      </c>
      <c r="M116" s="40">
        <f t="shared" si="2"/>
        <v>3335800</v>
      </c>
    </row>
    <row r="117" spans="1:13" ht="35.1" customHeight="1" x14ac:dyDescent="0.35">
      <c r="A117" s="34">
        <v>107</v>
      </c>
      <c r="B117" s="35">
        <v>1600700126</v>
      </c>
      <c r="C117" s="36" t="s">
        <v>84</v>
      </c>
      <c r="D117" s="34" t="s">
        <v>130</v>
      </c>
      <c r="E117" s="34">
        <v>3588700</v>
      </c>
      <c r="F117" s="34">
        <v>176500</v>
      </c>
      <c r="G117" s="34">
        <v>0</v>
      </c>
      <c r="H117" s="34">
        <v>0</v>
      </c>
      <c r="I117" s="34">
        <v>0</v>
      </c>
      <c r="J117" s="34">
        <v>0</v>
      </c>
      <c r="K117" s="37">
        <v>56700</v>
      </c>
      <c r="L117" s="37">
        <v>250800</v>
      </c>
      <c r="M117" s="40">
        <f t="shared" si="2"/>
        <v>4072700</v>
      </c>
    </row>
    <row r="118" spans="1:13" ht="35.1" customHeight="1" x14ac:dyDescent="0.35">
      <c r="A118" s="34">
        <v>108</v>
      </c>
      <c r="B118" s="35">
        <v>1600700127</v>
      </c>
      <c r="C118" s="36" t="s">
        <v>84</v>
      </c>
      <c r="D118" s="34" t="s">
        <v>131</v>
      </c>
      <c r="E118" s="34">
        <v>1619900</v>
      </c>
      <c r="F118" s="34">
        <v>321000</v>
      </c>
      <c r="G118" s="34">
        <v>150900</v>
      </c>
      <c r="H118" s="34">
        <v>6300</v>
      </c>
      <c r="I118" s="34">
        <v>3900</v>
      </c>
      <c r="J118" s="34">
        <v>0</v>
      </c>
      <c r="K118" s="37">
        <v>57600</v>
      </c>
      <c r="L118" s="37">
        <v>250800</v>
      </c>
      <c r="M118" s="40">
        <f t="shared" si="2"/>
        <v>2410400</v>
      </c>
    </row>
    <row r="119" spans="1:13" ht="35.1" customHeight="1" x14ac:dyDescent="0.35">
      <c r="A119" s="34">
        <v>109</v>
      </c>
      <c r="B119" s="35">
        <v>1600700128</v>
      </c>
      <c r="C119" s="36" t="s">
        <v>84</v>
      </c>
      <c r="D119" s="34" t="s">
        <v>132</v>
      </c>
      <c r="E119" s="34">
        <v>2393800</v>
      </c>
      <c r="F119" s="34">
        <v>191200</v>
      </c>
      <c r="G119" s="34">
        <v>253200</v>
      </c>
      <c r="H119" s="34">
        <v>3500</v>
      </c>
      <c r="I119" s="34">
        <v>0</v>
      </c>
      <c r="J119" s="34">
        <v>1100</v>
      </c>
      <c r="K119" s="37">
        <v>113400</v>
      </c>
      <c r="L119" s="37">
        <v>253800</v>
      </c>
      <c r="M119" s="40">
        <f t="shared" si="2"/>
        <v>3210000</v>
      </c>
    </row>
    <row r="120" spans="1:13" ht="35.1" customHeight="1" x14ac:dyDescent="0.35">
      <c r="A120" s="34">
        <v>110</v>
      </c>
      <c r="B120" s="35">
        <v>1600700129</v>
      </c>
      <c r="C120" s="36" t="s">
        <v>84</v>
      </c>
      <c r="D120" s="34" t="s">
        <v>133</v>
      </c>
      <c r="E120" s="34">
        <v>2526000</v>
      </c>
      <c r="F120" s="34">
        <v>294500</v>
      </c>
      <c r="G120" s="34">
        <v>117200</v>
      </c>
      <c r="H120" s="34">
        <v>1500</v>
      </c>
      <c r="I120" s="34">
        <v>2200</v>
      </c>
      <c r="J120" s="34">
        <v>2000</v>
      </c>
      <c r="K120" s="37">
        <v>57600</v>
      </c>
      <c r="L120" s="37">
        <v>250800</v>
      </c>
      <c r="M120" s="40">
        <f t="shared" si="2"/>
        <v>3251800</v>
      </c>
    </row>
    <row r="121" spans="1:13" ht="35.1" customHeight="1" x14ac:dyDescent="0.35">
      <c r="A121" s="34">
        <v>111</v>
      </c>
      <c r="B121" s="35">
        <v>1600700130</v>
      </c>
      <c r="C121" s="36" t="s">
        <v>84</v>
      </c>
      <c r="D121" s="34" t="s">
        <v>134</v>
      </c>
      <c r="E121" s="34">
        <v>1195600</v>
      </c>
      <c r="F121" s="34">
        <v>108500</v>
      </c>
      <c r="G121" s="34">
        <v>52000</v>
      </c>
      <c r="H121" s="34">
        <v>0</v>
      </c>
      <c r="I121" s="34">
        <v>0</v>
      </c>
      <c r="J121" s="34">
        <v>0</v>
      </c>
      <c r="K121" s="37">
        <v>115200</v>
      </c>
      <c r="L121" s="37">
        <v>250800</v>
      </c>
      <c r="M121" s="40">
        <f t="shared" si="2"/>
        <v>1722100</v>
      </c>
    </row>
    <row r="122" spans="1:13" ht="35.1" customHeight="1" x14ac:dyDescent="0.35">
      <c r="A122" s="34">
        <v>112</v>
      </c>
      <c r="B122" s="35">
        <v>1600700131</v>
      </c>
      <c r="C122" s="36" t="s">
        <v>135</v>
      </c>
      <c r="D122" s="34" t="s">
        <v>136</v>
      </c>
      <c r="E122" s="34">
        <v>561700</v>
      </c>
      <c r="F122" s="34">
        <v>0</v>
      </c>
      <c r="G122" s="34">
        <v>0</v>
      </c>
      <c r="H122" s="34">
        <v>0</v>
      </c>
      <c r="I122" s="34">
        <v>0</v>
      </c>
      <c r="J122" s="34">
        <v>0</v>
      </c>
      <c r="K122" s="37">
        <v>58320</v>
      </c>
      <c r="L122" s="37">
        <v>250800</v>
      </c>
      <c r="M122" s="40">
        <f t="shared" si="2"/>
        <v>870820</v>
      </c>
    </row>
    <row r="123" spans="1:13" ht="35.1" customHeight="1" x14ac:dyDescent="0.35">
      <c r="A123" s="34">
        <v>113</v>
      </c>
      <c r="B123" s="43">
        <v>1600700132</v>
      </c>
      <c r="C123" s="36" t="s">
        <v>135</v>
      </c>
      <c r="D123" s="34" t="s">
        <v>137</v>
      </c>
      <c r="E123" s="34">
        <v>0</v>
      </c>
      <c r="F123" s="34">
        <v>260400</v>
      </c>
      <c r="G123" s="34">
        <v>98200</v>
      </c>
      <c r="H123" s="34">
        <v>3300</v>
      </c>
      <c r="I123" s="34">
        <v>2600</v>
      </c>
      <c r="J123" s="34">
        <v>2100</v>
      </c>
      <c r="K123" s="37">
        <v>113400</v>
      </c>
      <c r="L123" s="37">
        <v>250800</v>
      </c>
      <c r="M123" s="40">
        <f t="shared" si="2"/>
        <v>730800</v>
      </c>
    </row>
    <row r="124" spans="1:13" ht="35.1" customHeight="1" x14ac:dyDescent="0.35">
      <c r="A124" s="34">
        <v>114</v>
      </c>
      <c r="B124" s="35">
        <v>1600700133</v>
      </c>
      <c r="C124" s="36" t="s">
        <v>135</v>
      </c>
      <c r="D124" s="34" t="s">
        <v>138</v>
      </c>
      <c r="E124" s="34">
        <v>1456300</v>
      </c>
      <c r="F124" s="34">
        <v>170900</v>
      </c>
      <c r="G124" s="34">
        <v>62100</v>
      </c>
      <c r="H124" s="34">
        <v>0</v>
      </c>
      <c r="I124" s="34">
        <v>2200</v>
      </c>
      <c r="J124" s="34">
        <v>1100</v>
      </c>
      <c r="K124" s="37">
        <v>58500</v>
      </c>
      <c r="L124" s="37">
        <v>250800</v>
      </c>
      <c r="M124" s="40">
        <f t="shared" si="2"/>
        <v>2001900</v>
      </c>
    </row>
    <row r="125" spans="1:13" ht="35.1" customHeight="1" x14ac:dyDescent="0.35">
      <c r="A125" s="34">
        <v>115</v>
      </c>
      <c r="B125" s="35">
        <v>1600700134</v>
      </c>
      <c r="C125" s="36" t="s">
        <v>135</v>
      </c>
      <c r="D125" s="34" t="s">
        <v>139</v>
      </c>
      <c r="E125" s="34">
        <v>0</v>
      </c>
      <c r="F125" s="34">
        <v>76100</v>
      </c>
      <c r="G125" s="34">
        <v>0</v>
      </c>
      <c r="H125" s="34">
        <v>0</v>
      </c>
      <c r="I125" s="34">
        <v>0</v>
      </c>
      <c r="J125" s="34">
        <v>0</v>
      </c>
      <c r="K125" s="37">
        <v>58500</v>
      </c>
      <c r="L125" s="37">
        <v>250800</v>
      </c>
      <c r="M125" s="40">
        <f t="shared" si="2"/>
        <v>385400</v>
      </c>
    </row>
    <row r="126" spans="1:13" ht="35.1" customHeight="1" x14ac:dyDescent="0.35">
      <c r="A126" s="34">
        <v>116</v>
      </c>
      <c r="B126" s="43">
        <v>1600700135</v>
      </c>
      <c r="C126" s="36" t="s">
        <v>135</v>
      </c>
      <c r="D126" s="34" t="s">
        <v>140</v>
      </c>
      <c r="E126" s="34">
        <v>1025900</v>
      </c>
      <c r="F126" s="34">
        <v>264500</v>
      </c>
      <c r="G126" s="34">
        <v>0</v>
      </c>
      <c r="H126" s="34">
        <v>2300</v>
      </c>
      <c r="I126" s="34">
        <v>1800</v>
      </c>
      <c r="J126" s="34">
        <v>0</v>
      </c>
      <c r="K126" s="37">
        <v>57600</v>
      </c>
      <c r="L126" s="37">
        <v>250800</v>
      </c>
      <c r="M126" s="40">
        <f t="shared" si="2"/>
        <v>1602900</v>
      </c>
    </row>
    <row r="127" spans="1:13" ht="35.1" customHeight="1" x14ac:dyDescent="0.35">
      <c r="A127" s="34">
        <v>117</v>
      </c>
      <c r="B127" s="35">
        <v>1600700136</v>
      </c>
      <c r="C127" s="36" t="s">
        <v>135</v>
      </c>
      <c r="D127" s="34" t="s">
        <v>141</v>
      </c>
      <c r="E127" s="34">
        <v>0</v>
      </c>
      <c r="F127" s="34">
        <v>146300</v>
      </c>
      <c r="G127" s="34">
        <v>223300</v>
      </c>
      <c r="H127" s="34">
        <v>0</v>
      </c>
      <c r="I127" s="34">
        <v>0</v>
      </c>
      <c r="J127" s="34">
        <v>0</v>
      </c>
      <c r="K127" s="37">
        <v>56700</v>
      </c>
      <c r="L127" s="37">
        <v>250800</v>
      </c>
      <c r="M127" s="40">
        <f t="shared" si="2"/>
        <v>677100</v>
      </c>
    </row>
    <row r="128" spans="1:13" ht="35.1" customHeight="1" x14ac:dyDescent="0.35">
      <c r="A128" s="34">
        <v>118</v>
      </c>
      <c r="B128" s="35">
        <v>1600700137</v>
      </c>
      <c r="C128" s="36" t="s">
        <v>135</v>
      </c>
      <c r="D128" s="34" t="s">
        <v>142</v>
      </c>
      <c r="E128" s="34">
        <v>1347100</v>
      </c>
      <c r="F128" s="34">
        <v>285400</v>
      </c>
      <c r="G128" s="34">
        <v>27100</v>
      </c>
      <c r="H128" s="34">
        <v>4700</v>
      </c>
      <c r="I128" s="34">
        <v>0</v>
      </c>
      <c r="J128" s="34">
        <v>1500</v>
      </c>
      <c r="K128" s="37">
        <v>113400</v>
      </c>
      <c r="L128" s="37">
        <v>250800</v>
      </c>
      <c r="M128" s="40">
        <f t="shared" si="2"/>
        <v>2030000</v>
      </c>
    </row>
    <row r="129" spans="1:13" ht="35.1" customHeight="1" x14ac:dyDescent="0.35">
      <c r="A129" s="34">
        <v>119</v>
      </c>
      <c r="B129" s="35">
        <v>1600700138</v>
      </c>
      <c r="C129" s="36" t="s">
        <v>135</v>
      </c>
      <c r="D129" s="34" t="s">
        <v>143</v>
      </c>
      <c r="E129" s="34">
        <v>0</v>
      </c>
      <c r="F129" s="34">
        <v>542400</v>
      </c>
      <c r="G129" s="34">
        <v>397500</v>
      </c>
      <c r="H129" s="34">
        <v>1300</v>
      </c>
      <c r="I129" s="34">
        <v>6200</v>
      </c>
      <c r="J129" s="34">
        <v>3400</v>
      </c>
      <c r="K129" s="37">
        <v>119160</v>
      </c>
      <c r="L129" s="37">
        <v>253800</v>
      </c>
      <c r="M129" s="40">
        <f t="shared" si="2"/>
        <v>1323760</v>
      </c>
    </row>
    <row r="130" spans="1:13" ht="35.1" customHeight="1" x14ac:dyDescent="0.35">
      <c r="A130" s="34">
        <v>120</v>
      </c>
      <c r="B130" s="43">
        <v>1600700139</v>
      </c>
      <c r="C130" s="36" t="s">
        <v>135</v>
      </c>
      <c r="D130" s="34" t="s">
        <v>144</v>
      </c>
      <c r="E130" s="34">
        <v>1981000</v>
      </c>
      <c r="F130" s="34">
        <v>299700</v>
      </c>
      <c r="G130" s="34">
        <v>0</v>
      </c>
      <c r="H130" s="34">
        <v>4600</v>
      </c>
      <c r="I130" s="34">
        <v>1600</v>
      </c>
      <c r="J130" s="34">
        <v>0</v>
      </c>
      <c r="K130" s="37">
        <v>58500</v>
      </c>
      <c r="L130" s="37">
        <v>253800</v>
      </c>
      <c r="M130" s="40">
        <f t="shared" si="2"/>
        <v>2599200</v>
      </c>
    </row>
    <row r="131" spans="1:13" ht="35.1" customHeight="1" x14ac:dyDescent="0.35">
      <c r="A131" s="34">
        <v>121</v>
      </c>
      <c r="B131" s="43">
        <v>1600700141</v>
      </c>
      <c r="C131" s="36" t="s">
        <v>135</v>
      </c>
      <c r="D131" s="34" t="s">
        <v>145</v>
      </c>
      <c r="E131" s="34">
        <v>0</v>
      </c>
      <c r="F131" s="34">
        <v>39000</v>
      </c>
      <c r="G131" s="34">
        <v>66500</v>
      </c>
      <c r="H131" s="34">
        <v>0</v>
      </c>
      <c r="I131" s="34">
        <v>0</v>
      </c>
      <c r="J131" s="34">
        <v>0</v>
      </c>
      <c r="K131" s="37">
        <v>112680</v>
      </c>
      <c r="L131" s="37">
        <v>397200</v>
      </c>
      <c r="M131" s="40">
        <f t="shared" si="2"/>
        <v>615380</v>
      </c>
    </row>
    <row r="132" spans="1:13" ht="35.1" customHeight="1" x14ac:dyDescent="0.35">
      <c r="A132" s="34">
        <v>122</v>
      </c>
      <c r="B132" s="35">
        <v>1600700142</v>
      </c>
      <c r="C132" s="36" t="s">
        <v>135</v>
      </c>
      <c r="D132" s="34" t="s">
        <v>146</v>
      </c>
      <c r="E132" s="34">
        <v>1535300</v>
      </c>
      <c r="F132" s="34">
        <v>174100</v>
      </c>
      <c r="G132" s="34">
        <v>114700</v>
      </c>
      <c r="H132" s="34">
        <v>3100</v>
      </c>
      <c r="I132" s="34">
        <v>1700</v>
      </c>
      <c r="J132" s="34">
        <v>1400</v>
      </c>
      <c r="K132" s="37">
        <v>56700</v>
      </c>
      <c r="L132" s="37">
        <v>250800</v>
      </c>
      <c r="M132" s="40">
        <f t="shared" si="2"/>
        <v>2137800</v>
      </c>
    </row>
    <row r="133" spans="1:13" ht="35.1" customHeight="1" x14ac:dyDescent="0.35">
      <c r="A133" s="34">
        <v>123</v>
      </c>
      <c r="B133" s="35">
        <v>1600700143</v>
      </c>
      <c r="C133" s="36" t="s">
        <v>135</v>
      </c>
      <c r="D133" s="34" t="s">
        <v>147</v>
      </c>
      <c r="E133" s="34">
        <v>1314400</v>
      </c>
      <c r="F133" s="34">
        <v>248600</v>
      </c>
      <c r="G133" s="34">
        <v>325100</v>
      </c>
      <c r="H133" s="34">
        <v>1100</v>
      </c>
      <c r="I133" s="34">
        <v>2000</v>
      </c>
      <c r="J133" s="34">
        <v>0</v>
      </c>
      <c r="K133" s="37">
        <v>58500</v>
      </c>
      <c r="L133" s="37">
        <v>250800</v>
      </c>
      <c r="M133" s="40">
        <f t="shared" si="2"/>
        <v>2200500</v>
      </c>
    </row>
    <row r="134" spans="1:13" ht="35.1" customHeight="1" x14ac:dyDescent="0.35">
      <c r="A134" s="34">
        <v>124</v>
      </c>
      <c r="B134" s="35">
        <v>1600700144</v>
      </c>
      <c r="C134" s="36" t="s">
        <v>135</v>
      </c>
      <c r="D134" s="34" t="s">
        <v>148</v>
      </c>
      <c r="E134" s="34">
        <v>1814100</v>
      </c>
      <c r="F134" s="34">
        <v>277900</v>
      </c>
      <c r="G134" s="34">
        <v>131700</v>
      </c>
      <c r="H134" s="34">
        <v>0</v>
      </c>
      <c r="I134" s="34">
        <v>0</v>
      </c>
      <c r="J134" s="34">
        <v>0</v>
      </c>
      <c r="K134" s="37">
        <v>58500</v>
      </c>
      <c r="L134" s="37">
        <v>250800</v>
      </c>
      <c r="M134" s="40">
        <f t="shared" si="2"/>
        <v>2533000</v>
      </c>
    </row>
    <row r="135" spans="1:13" ht="35.1" customHeight="1" x14ac:dyDescent="0.35">
      <c r="A135" s="34">
        <v>125</v>
      </c>
      <c r="B135" s="43">
        <v>1600700145</v>
      </c>
      <c r="C135" s="36" t="s">
        <v>135</v>
      </c>
      <c r="D135" s="34" t="s">
        <v>149</v>
      </c>
      <c r="E135" s="34">
        <v>2505600</v>
      </c>
      <c r="F135" s="34">
        <v>386100</v>
      </c>
      <c r="G135" s="34">
        <v>445100</v>
      </c>
      <c r="H135" s="34">
        <v>3900</v>
      </c>
      <c r="I135" s="34">
        <v>2000</v>
      </c>
      <c r="J135" s="34">
        <v>1200</v>
      </c>
      <c r="K135" s="37">
        <v>57600</v>
      </c>
      <c r="L135" s="37">
        <v>253800</v>
      </c>
      <c r="M135" s="40">
        <f t="shared" si="2"/>
        <v>3655300</v>
      </c>
    </row>
    <row r="136" spans="1:13" ht="35.1" customHeight="1" x14ac:dyDescent="0.35">
      <c r="A136" s="34">
        <v>126</v>
      </c>
      <c r="B136" s="43">
        <v>1600700146</v>
      </c>
      <c r="C136" s="36" t="s">
        <v>135</v>
      </c>
      <c r="D136" s="34" t="s">
        <v>150</v>
      </c>
      <c r="E136" s="34">
        <v>2322600</v>
      </c>
      <c r="F136" s="34">
        <v>213800</v>
      </c>
      <c r="G136" s="34">
        <v>214100</v>
      </c>
      <c r="H136" s="34">
        <v>0</v>
      </c>
      <c r="I136" s="34">
        <v>2500</v>
      </c>
      <c r="J136" s="34">
        <v>0</v>
      </c>
      <c r="K136" s="37">
        <v>56700</v>
      </c>
      <c r="L136" s="37">
        <v>250800</v>
      </c>
      <c r="M136" s="40">
        <f t="shared" si="2"/>
        <v>3060500</v>
      </c>
    </row>
    <row r="137" spans="1:13" ht="35.1" customHeight="1" x14ac:dyDescent="0.35">
      <c r="A137" s="34">
        <v>127</v>
      </c>
      <c r="B137" s="35">
        <v>1600700147</v>
      </c>
      <c r="C137" s="36" t="s">
        <v>135</v>
      </c>
      <c r="D137" s="34" t="s">
        <v>151</v>
      </c>
      <c r="E137" s="34">
        <v>1029700</v>
      </c>
      <c r="F137" s="34">
        <v>142500</v>
      </c>
      <c r="G137" s="34">
        <v>130900</v>
      </c>
      <c r="H137" s="34">
        <v>0</v>
      </c>
      <c r="I137" s="34">
        <v>2500</v>
      </c>
      <c r="J137" s="34">
        <v>0</v>
      </c>
      <c r="K137" s="37">
        <v>56700</v>
      </c>
      <c r="L137" s="37">
        <v>250800</v>
      </c>
      <c r="M137" s="40">
        <f t="shared" si="2"/>
        <v>1613100</v>
      </c>
    </row>
    <row r="138" spans="1:13" ht="35.1" customHeight="1" x14ac:dyDescent="0.35">
      <c r="A138" s="34">
        <v>128</v>
      </c>
      <c r="B138" s="35">
        <v>1600700148</v>
      </c>
      <c r="C138" s="36" t="s">
        <v>135</v>
      </c>
      <c r="D138" s="34" t="s">
        <v>152</v>
      </c>
      <c r="E138" s="34">
        <v>319700</v>
      </c>
      <c r="F138" s="34">
        <v>126200</v>
      </c>
      <c r="G138" s="34">
        <v>82800</v>
      </c>
      <c r="H138" s="34">
        <v>2900</v>
      </c>
      <c r="I138" s="34">
        <v>2800</v>
      </c>
      <c r="J138" s="34">
        <v>3700</v>
      </c>
      <c r="K138" s="41">
        <v>0</v>
      </c>
      <c r="L138" s="37">
        <v>250800</v>
      </c>
      <c r="M138" s="40">
        <f t="shared" si="2"/>
        <v>788900</v>
      </c>
    </row>
    <row r="139" spans="1:13" ht="35.1" customHeight="1" x14ac:dyDescent="0.35">
      <c r="A139" s="34">
        <v>129</v>
      </c>
      <c r="B139" s="43">
        <v>1600700149</v>
      </c>
      <c r="C139" s="36" t="s">
        <v>135</v>
      </c>
      <c r="D139" s="34" t="s">
        <v>153</v>
      </c>
      <c r="E139" s="34">
        <v>0</v>
      </c>
      <c r="F139" s="34">
        <v>134400</v>
      </c>
      <c r="G139" s="34">
        <v>143800</v>
      </c>
      <c r="H139" s="34">
        <v>0</v>
      </c>
      <c r="I139" s="34">
        <v>0</v>
      </c>
      <c r="J139" s="34">
        <v>0</v>
      </c>
      <c r="K139" s="37">
        <v>115200</v>
      </c>
      <c r="L139" s="37">
        <v>250800</v>
      </c>
      <c r="M139" s="40">
        <f t="shared" ref="M139:M152" si="3">SUM(E139:L139)</f>
        <v>644200</v>
      </c>
    </row>
    <row r="140" spans="1:13" ht="35.1" customHeight="1" x14ac:dyDescent="0.35">
      <c r="A140" s="34">
        <v>130</v>
      </c>
      <c r="B140" s="35">
        <v>1600700150</v>
      </c>
      <c r="C140" s="36" t="s">
        <v>135</v>
      </c>
      <c r="D140" s="34" t="s">
        <v>154</v>
      </c>
      <c r="E140" s="34">
        <v>1074700</v>
      </c>
      <c r="F140" s="34">
        <v>182700</v>
      </c>
      <c r="G140" s="34">
        <v>85100</v>
      </c>
      <c r="H140" s="34">
        <v>700</v>
      </c>
      <c r="I140" s="34">
        <v>3900</v>
      </c>
      <c r="J140" s="34">
        <v>4500</v>
      </c>
      <c r="K140" s="37">
        <v>113400</v>
      </c>
      <c r="L140" s="37">
        <v>250800</v>
      </c>
      <c r="M140" s="40">
        <f t="shared" si="3"/>
        <v>1715800</v>
      </c>
    </row>
    <row r="141" spans="1:13" ht="35.1" customHeight="1" x14ac:dyDescent="0.35">
      <c r="A141" s="34">
        <v>131</v>
      </c>
      <c r="B141" s="35">
        <v>1600700151</v>
      </c>
      <c r="C141" s="36" t="s">
        <v>135</v>
      </c>
      <c r="D141" s="34" t="s">
        <v>155</v>
      </c>
      <c r="E141" s="34">
        <v>2300200</v>
      </c>
      <c r="F141" s="34">
        <v>277500</v>
      </c>
      <c r="G141" s="34">
        <v>0</v>
      </c>
      <c r="H141" s="34">
        <v>2900</v>
      </c>
      <c r="I141" s="34">
        <v>3600</v>
      </c>
      <c r="J141" s="34">
        <v>0</v>
      </c>
      <c r="K141" s="37">
        <v>58140</v>
      </c>
      <c r="L141" s="37">
        <v>250800</v>
      </c>
      <c r="M141" s="40">
        <f t="shared" si="3"/>
        <v>2893140</v>
      </c>
    </row>
    <row r="142" spans="1:13" ht="35.1" customHeight="1" x14ac:dyDescent="0.35">
      <c r="A142" s="34">
        <v>132</v>
      </c>
      <c r="B142" s="35">
        <v>1600700152</v>
      </c>
      <c r="C142" s="36" t="s">
        <v>135</v>
      </c>
      <c r="D142" s="34" t="s">
        <v>156</v>
      </c>
      <c r="E142" s="34">
        <v>0</v>
      </c>
      <c r="F142" s="34">
        <v>144900</v>
      </c>
      <c r="G142" s="34">
        <v>59600</v>
      </c>
      <c r="H142" s="34">
        <v>0</v>
      </c>
      <c r="I142" s="34">
        <v>0</v>
      </c>
      <c r="J142" s="34">
        <v>0</v>
      </c>
      <c r="K142" s="37">
        <v>58500</v>
      </c>
      <c r="L142" s="37">
        <v>250800</v>
      </c>
      <c r="M142" s="40">
        <f t="shared" si="3"/>
        <v>513800</v>
      </c>
    </row>
    <row r="143" spans="1:13" ht="35.1" customHeight="1" x14ac:dyDescent="0.35">
      <c r="A143" s="34">
        <v>133</v>
      </c>
      <c r="B143" s="35">
        <v>1600700153</v>
      </c>
      <c r="C143" s="36" t="s">
        <v>135</v>
      </c>
      <c r="D143" s="34" t="s">
        <v>157</v>
      </c>
      <c r="E143" s="34">
        <v>1227300</v>
      </c>
      <c r="F143" s="34">
        <v>210800</v>
      </c>
      <c r="G143" s="34">
        <v>152600</v>
      </c>
      <c r="H143" s="34">
        <v>4300</v>
      </c>
      <c r="I143" s="34">
        <v>1400</v>
      </c>
      <c r="J143" s="34">
        <v>2000</v>
      </c>
      <c r="K143" s="37">
        <v>56700</v>
      </c>
      <c r="L143" s="37">
        <v>250800</v>
      </c>
      <c r="M143" s="40">
        <f t="shared" si="3"/>
        <v>1905900</v>
      </c>
    </row>
    <row r="144" spans="1:13" ht="35.1" customHeight="1" x14ac:dyDescent="0.35">
      <c r="A144" s="34">
        <v>134</v>
      </c>
      <c r="B144" s="35">
        <v>1600700154</v>
      </c>
      <c r="C144" s="36" t="s">
        <v>135</v>
      </c>
      <c r="D144" s="34" t="s">
        <v>158</v>
      </c>
      <c r="E144" s="34">
        <v>1613600</v>
      </c>
      <c r="F144" s="34">
        <v>114800</v>
      </c>
      <c r="G144" s="34">
        <v>27700</v>
      </c>
      <c r="H144" s="34">
        <v>0</v>
      </c>
      <c r="I144" s="34">
        <v>0</v>
      </c>
      <c r="J144" s="34">
        <v>0</v>
      </c>
      <c r="K144" s="37">
        <v>115200</v>
      </c>
      <c r="L144" s="37">
        <v>250800</v>
      </c>
      <c r="M144" s="40">
        <f t="shared" si="3"/>
        <v>2122100</v>
      </c>
    </row>
    <row r="145" spans="1:15" ht="35.1" customHeight="1" x14ac:dyDescent="0.35">
      <c r="A145" s="34">
        <v>135</v>
      </c>
      <c r="B145" s="35">
        <v>1600700155</v>
      </c>
      <c r="C145" s="36" t="s">
        <v>40</v>
      </c>
      <c r="D145" s="47" t="s">
        <v>59</v>
      </c>
      <c r="E145" s="47">
        <v>900700</v>
      </c>
      <c r="F145" s="47">
        <v>97300</v>
      </c>
      <c r="G145" s="47">
        <v>34900</v>
      </c>
      <c r="H145" s="47">
        <v>0</v>
      </c>
      <c r="I145" s="47">
        <v>0</v>
      </c>
      <c r="J145" s="47">
        <v>0</v>
      </c>
      <c r="K145" s="37">
        <v>115200</v>
      </c>
      <c r="L145" s="37">
        <v>250800</v>
      </c>
      <c r="M145" s="40">
        <f t="shared" si="3"/>
        <v>1398900</v>
      </c>
    </row>
    <row r="146" spans="1:15" s="49" customFormat="1" ht="35.1" customHeight="1" x14ac:dyDescent="0.35">
      <c r="A146" s="34">
        <v>136</v>
      </c>
      <c r="B146" s="35">
        <v>1600700162</v>
      </c>
      <c r="C146" s="44" t="s">
        <v>135</v>
      </c>
      <c r="D146" s="45" t="s">
        <v>159</v>
      </c>
      <c r="E146" s="45">
        <v>923900</v>
      </c>
      <c r="F146" s="45">
        <v>140400</v>
      </c>
      <c r="G146" s="45">
        <v>147300</v>
      </c>
      <c r="H146" s="45">
        <v>0</v>
      </c>
      <c r="I146" s="45">
        <v>0</v>
      </c>
      <c r="J146" s="45">
        <v>0</v>
      </c>
      <c r="K146" s="37">
        <v>117000</v>
      </c>
      <c r="L146" s="37">
        <v>253800</v>
      </c>
      <c r="M146" s="40">
        <f t="shared" si="3"/>
        <v>1582400</v>
      </c>
      <c r="N146" s="39"/>
      <c r="O146" s="39"/>
    </row>
    <row r="147" spans="1:15" ht="35.1" customHeight="1" x14ac:dyDescent="0.35">
      <c r="A147" s="34">
        <v>137</v>
      </c>
      <c r="B147" s="53">
        <v>1600700163</v>
      </c>
      <c r="C147" s="44" t="s">
        <v>80</v>
      </c>
      <c r="D147" s="45" t="s">
        <v>115</v>
      </c>
      <c r="E147" s="45">
        <v>0</v>
      </c>
      <c r="F147" s="45">
        <v>21800</v>
      </c>
      <c r="G147" s="45">
        <v>0</v>
      </c>
      <c r="H147" s="45">
        <v>0</v>
      </c>
      <c r="I147" s="45">
        <v>0</v>
      </c>
      <c r="J147" s="45">
        <v>0</v>
      </c>
      <c r="K147" s="41">
        <v>0</v>
      </c>
      <c r="L147" s="37">
        <v>0</v>
      </c>
      <c r="M147" s="40">
        <f t="shared" si="3"/>
        <v>21800</v>
      </c>
    </row>
    <row r="148" spans="1:15" ht="35.1" customHeight="1" x14ac:dyDescent="0.35">
      <c r="A148" s="34">
        <v>138</v>
      </c>
      <c r="B148" s="53">
        <v>1600700164</v>
      </c>
      <c r="C148" s="44" t="s">
        <v>80</v>
      </c>
      <c r="D148" s="45" t="s">
        <v>53</v>
      </c>
      <c r="E148" s="45">
        <v>0</v>
      </c>
      <c r="F148" s="45">
        <v>50700</v>
      </c>
      <c r="G148" s="45">
        <v>10000</v>
      </c>
      <c r="H148" s="45">
        <v>2200</v>
      </c>
      <c r="I148" s="45">
        <v>1200</v>
      </c>
      <c r="J148" s="45">
        <v>800</v>
      </c>
      <c r="K148" s="41">
        <v>0</v>
      </c>
      <c r="L148" s="37">
        <v>0</v>
      </c>
      <c r="M148" s="40">
        <f t="shared" si="3"/>
        <v>64900</v>
      </c>
    </row>
    <row r="149" spans="1:15" ht="35.1" customHeight="1" x14ac:dyDescent="0.35">
      <c r="A149" s="34">
        <v>139</v>
      </c>
      <c r="B149" s="53">
        <v>1600700165</v>
      </c>
      <c r="C149" s="44" t="s">
        <v>80</v>
      </c>
      <c r="D149" s="45" t="s">
        <v>64</v>
      </c>
      <c r="E149" s="45">
        <v>0</v>
      </c>
      <c r="F149" s="45">
        <v>33700</v>
      </c>
      <c r="G149" s="45">
        <v>6300</v>
      </c>
      <c r="H149" s="45">
        <v>0</v>
      </c>
      <c r="I149" s="45">
        <v>0</v>
      </c>
      <c r="J149" s="45">
        <v>0</v>
      </c>
      <c r="K149" s="41">
        <v>0</v>
      </c>
      <c r="L149" s="37">
        <v>0</v>
      </c>
      <c r="M149" s="40">
        <f t="shared" si="3"/>
        <v>40000</v>
      </c>
    </row>
    <row r="150" spans="1:15" s="54" customFormat="1" ht="35.1" customHeight="1" x14ac:dyDescent="0.35">
      <c r="A150" s="34">
        <v>140</v>
      </c>
      <c r="B150" s="53">
        <v>1600700166</v>
      </c>
      <c r="C150" s="44" t="s">
        <v>135</v>
      </c>
      <c r="D150" s="45" t="s">
        <v>160</v>
      </c>
      <c r="E150" s="45">
        <v>1632800</v>
      </c>
      <c r="F150" s="45">
        <v>338200</v>
      </c>
      <c r="G150" s="45">
        <v>0</v>
      </c>
      <c r="H150" s="45">
        <v>4900</v>
      </c>
      <c r="I150" s="45">
        <v>1100</v>
      </c>
      <c r="J150" s="45">
        <v>1700</v>
      </c>
      <c r="K150" s="37">
        <v>117000</v>
      </c>
      <c r="L150" s="37">
        <v>253800</v>
      </c>
      <c r="M150" s="40">
        <f t="shared" si="3"/>
        <v>2349500</v>
      </c>
      <c r="N150" s="39"/>
      <c r="O150" s="39"/>
    </row>
    <row r="151" spans="1:15" s="49" customFormat="1" ht="35.1" customHeight="1" x14ac:dyDescent="0.35">
      <c r="A151" s="34">
        <v>141</v>
      </c>
      <c r="B151" s="53" t="s">
        <v>161</v>
      </c>
      <c r="C151" s="44" t="s">
        <v>135</v>
      </c>
      <c r="D151" s="45" t="s">
        <v>162</v>
      </c>
      <c r="E151" s="45">
        <v>3647200</v>
      </c>
      <c r="F151" s="45">
        <v>562800</v>
      </c>
      <c r="G151" s="45">
        <v>0</v>
      </c>
      <c r="H151" s="45">
        <v>3600</v>
      </c>
      <c r="I151" s="45">
        <v>3300</v>
      </c>
      <c r="J151" s="45">
        <v>0</v>
      </c>
      <c r="K151" s="37">
        <v>117000</v>
      </c>
      <c r="L151" s="48">
        <v>240000</v>
      </c>
      <c r="M151" s="40">
        <f t="shared" si="3"/>
        <v>4573900</v>
      </c>
      <c r="N151" s="39"/>
      <c r="O151" s="39"/>
    </row>
    <row r="152" spans="1:15" ht="35.1" customHeight="1" x14ac:dyDescent="0.35">
      <c r="A152" s="34">
        <v>142</v>
      </c>
      <c r="B152" s="35" t="s">
        <v>163</v>
      </c>
      <c r="C152" s="36" t="s">
        <v>135</v>
      </c>
      <c r="D152" s="34" t="s">
        <v>164</v>
      </c>
      <c r="E152" s="34">
        <v>1808500</v>
      </c>
      <c r="F152" s="34">
        <v>252800</v>
      </c>
      <c r="G152" s="34">
        <v>35400</v>
      </c>
      <c r="H152" s="34">
        <v>4600</v>
      </c>
      <c r="I152" s="34">
        <v>2800</v>
      </c>
      <c r="J152" s="34">
        <v>1800</v>
      </c>
      <c r="K152" s="37">
        <v>57600</v>
      </c>
      <c r="L152" s="37">
        <v>253800</v>
      </c>
      <c r="M152" s="40">
        <f t="shared" si="3"/>
        <v>2417300</v>
      </c>
    </row>
    <row r="153" spans="1:15" ht="21" hidden="1" customHeight="1" x14ac:dyDescent="0.35">
      <c r="A153" s="55"/>
      <c r="B153" s="56"/>
      <c r="C153" s="57" t="s">
        <v>80</v>
      </c>
      <c r="D153" s="55" t="s">
        <v>61</v>
      </c>
      <c r="E153" s="55"/>
      <c r="F153" s="55"/>
      <c r="G153" s="55"/>
      <c r="H153" s="55"/>
      <c r="I153" s="55"/>
      <c r="J153" s="55"/>
      <c r="K153" s="58">
        <v>115200</v>
      </c>
      <c r="L153" s="58"/>
      <c r="M153" s="59" t="e">
        <f>SUM(#REF!)</f>
        <v>#REF!</v>
      </c>
    </row>
    <row r="154" spans="1:15" ht="21" hidden="1" customHeight="1" x14ac:dyDescent="0.35">
      <c r="A154" s="55"/>
      <c r="B154" s="60"/>
      <c r="C154" s="57" t="s">
        <v>38</v>
      </c>
      <c r="D154" s="55" t="s">
        <v>62</v>
      </c>
      <c r="E154" s="55"/>
      <c r="F154" s="55"/>
      <c r="G154" s="55"/>
      <c r="H154" s="55"/>
      <c r="I154" s="55"/>
      <c r="J154" s="55"/>
      <c r="K154" s="58"/>
      <c r="L154" s="58"/>
      <c r="M154" s="61" t="e">
        <f>SUM(#REF!)</f>
        <v>#REF!</v>
      </c>
    </row>
    <row r="155" spans="1:15" ht="21" hidden="1" customHeight="1" x14ac:dyDescent="0.35">
      <c r="A155" s="55"/>
      <c r="B155" s="56"/>
      <c r="C155" s="57" t="s">
        <v>80</v>
      </c>
      <c r="D155" s="55" t="s">
        <v>165</v>
      </c>
      <c r="E155" s="55"/>
      <c r="F155" s="55"/>
      <c r="G155" s="55"/>
      <c r="H155" s="55"/>
      <c r="I155" s="55"/>
      <c r="J155" s="55"/>
      <c r="K155" s="58"/>
      <c r="L155" s="58"/>
      <c r="M155" s="61" t="e">
        <f>SUM(#REF!)</f>
        <v>#REF!</v>
      </c>
    </row>
    <row r="156" spans="1:15" ht="21" hidden="1" customHeight="1" x14ac:dyDescent="0.35">
      <c r="A156" s="55"/>
      <c r="B156" s="56"/>
      <c r="C156" s="57" t="s">
        <v>80</v>
      </c>
      <c r="D156" s="55" t="s">
        <v>166</v>
      </c>
      <c r="E156" s="55"/>
      <c r="F156" s="55"/>
      <c r="G156" s="55"/>
      <c r="H156" s="55"/>
      <c r="I156" s="55"/>
      <c r="J156" s="55"/>
      <c r="K156" s="58"/>
      <c r="L156" s="58"/>
      <c r="M156" s="61" t="e">
        <f>SUM(#REF!)</f>
        <v>#REF!</v>
      </c>
    </row>
    <row r="157" spans="1:15" ht="21" hidden="1" customHeight="1" x14ac:dyDescent="0.35">
      <c r="A157" s="55"/>
      <c r="B157" s="60"/>
      <c r="C157" s="57" t="s">
        <v>167</v>
      </c>
      <c r="D157" s="55" t="s">
        <v>168</v>
      </c>
      <c r="E157" s="55"/>
      <c r="F157" s="55"/>
      <c r="G157" s="55"/>
      <c r="H157" s="55"/>
      <c r="I157" s="55"/>
      <c r="J157" s="55"/>
      <c r="K157" s="58"/>
      <c r="L157" s="58"/>
      <c r="M157" s="61" t="e">
        <f>SUM(#REF!)</f>
        <v>#REF!</v>
      </c>
    </row>
    <row r="158" spans="1:15" ht="21" hidden="1" customHeight="1" x14ac:dyDescent="0.35">
      <c r="A158" s="55"/>
      <c r="B158" s="60"/>
      <c r="C158" s="57" t="s">
        <v>80</v>
      </c>
      <c r="D158" s="55" t="s">
        <v>88</v>
      </c>
      <c r="E158" s="55"/>
      <c r="F158" s="55"/>
      <c r="G158" s="55"/>
      <c r="H158" s="55"/>
      <c r="I158" s="55"/>
      <c r="J158" s="55"/>
      <c r="K158" s="58"/>
      <c r="L158" s="58"/>
      <c r="M158" s="61" t="e">
        <f>SUM(#REF!)</f>
        <v>#REF!</v>
      </c>
    </row>
    <row r="159" spans="1:15" ht="21" hidden="1" customHeight="1" x14ac:dyDescent="0.35">
      <c r="A159" s="55"/>
      <c r="B159" s="60"/>
      <c r="C159" s="57" t="s">
        <v>80</v>
      </c>
      <c r="D159" s="55" t="s">
        <v>90</v>
      </c>
      <c r="E159" s="55"/>
      <c r="F159" s="55"/>
      <c r="G159" s="55"/>
      <c r="H159" s="55"/>
      <c r="I159" s="55"/>
      <c r="J159" s="55"/>
      <c r="K159" s="58"/>
      <c r="L159" s="58"/>
      <c r="M159" s="61" t="e">
        <f>SUM(#REF!)</f>
        <v>#REF!</v>
      </c>
    </row>
    <row r="160" spans="1:15" ht="21" hidden="1" customHeight="1" x14ac:dyDescent="0.35">
      <c r="A160" s="55"/>
      <c r="B160" s="60"/>
      <c r="C160" s="57" t="s">
        <v>80</v>
      </c>
      <c r="D160" s="55" t="s">
        <v>95</v>
      </c>
      <c r="E160" s="55"/>
      <c r="F160" s="55"/>
      <c r="G160" s="55"/>
      <c r="H160" s="55"/>
      <c r="I160" s="55"/>
      <c r="J160" s="55"/>
      <c r="K160" s="58"/>
      <c r="L160" s="58"/>
      <c r="M160" s="61" t="e">
        <f>SUM(#REF!)</f>
        <v>#REF!</v>
      </c>
    </row>
    <row r="161" spans="1:13" ht="21" hidden="1" customHeight="1" x14ac:dyDescent="0.35">
      <c r="A161" s="55"/>
      <c r="B161" s="60"/>
      <c r="C161" s="57" t="s">
        <v>80</v>
      </c>
      <c r="D161" s="55" t="s">
        <v>100</v>
      </c>
      <c r="E161" s="55"/>
      <c r="F161" s="55"/>
      <c r="G161" s="55"/>
      <c r="H161" s="55"/>
      <c r="I161" s="55"/>
      <c r="J161" s="55"/>
      <c r="K161" s="58"/>
      <c r="L161" s="58"/>
      <c r="M161" s="61" t="e">
        <f>SUM(#REF!)</f>
        <v>#REF!</v>
      </c>
    </row>
    <row r="162" spans="1:13" ht="21" hidden="1" customHeight="1" x14ac:dyDescent="0.35">
      <c r="A162" s="55"/>
      <c r="B162" s="60"/>
      <c r="C162" s="57" t="s">
        <v>80</v>
      </c>
      <c r="D162" s="55" t="s">
        <v>104</v>
      </c>
      <c r="E162" s="55"/>
      <c r="F162" s="55"/>
      <c r="G162" s="55"/>
      <c r="H162" s="55"/>
      <c r="I162" s="55"/>
      <c r="J162" s="55"/>
      <c r="K162" s="58"/>
      <c r="L162" s="58"/>
      <c r="M162" s="61" t="e">
        <f>SUM(#REF!)</f>
        <v>#REF!</v>
      </c>
    </row>
    <row r="163" spans="1:13" ht="21" hidden="1" customHeight="1" x14ac:dyDescent="0.35">
      <c r="A163" s="55"/>
      <c r="B163" s="60"/>
      <c r="C163" s="57" t="s">
        <v>80</v>
      </c>
      <c r="D163" s="55" t="s">
        <v>118</v>
      </c>
      <c r="E163" s="55"/>
      <c r="F163" s="55"/>
      <c r="G163" s="55"/>
      <c r="H163" s="55"/>
      <c r="I163" s="55"/>
      <c r="J163" s="55"/>
      <c r="K163" s="58"/>
      <c r="L163" s="58"/>
      <c r="M163" s="61" t="e">
        <f>SUM(#REF!)</f>
        <v>#REF!</v>
      </c>
    </row>
    <row r="164" spans="1:13" ht="21" hidden="1" customHeight="1" x14ac:dyDescent="0.35">
      <c r="A164" s="55"/>
      <c r="B164" s="60"/>
      <c r="C164" s="57" t="s">
        <v>80</v>
      </c>
      <c r="D164" s="55" t="s">
        <v>144</v>
      </c>
      <c r="E164" s="55"/>
      <c r="F164" s="55"/>
      <c r="G164" s="55"/>
      <c r="H164" s="55"/>
      <c r="I164" s="55"/>
      <c r="J164" s="55"/>
      <c r="K164" s="58"/>
      <c r="L164" s="58"/>
      <c r="M164" s="61" t="e">
        <f>SUM(#REF!)</f>
        <v>#REF!</v>
      </c>
    </row>
    <row r="165" spans="1:13" ht="21" hidden="1" customHeight="1" x14ac:dyDescent="0.35">
      <c r="A165" s="55"/>
      <c r="B165" s="60"/>
      <c r="C165" s="57" t="s">
        <v>167</v>
      </c>
      <c r="D165" s="55" t="s">
        <v>169</v>
      </c>
      <c r="E165" s="55"/>
      <c r="F165" s="55"/>
      <c r="G165" s="55"/>
      <c r="H165" s="55"/>
      <c r="I165" s="55"/>
      <c r="J165" s="55"/>
      <c r="K165" s="58"/>
      <c r="L165" s="58"/>
      <c r="M165" s="61" t="e">
        <f>SUM(#REF!)</f>
        <v>#REF!</v>
      </c>
    </row>
    <row r="166" spans="1:13" ht="21" hidden="1" customHeight="1" x14ac:dyDescent="0.35">
      <c r="A166" s="55"/>
      <c r="B166" s="60"/>
      <c r="C166" s="57" t="s">
        <v>167</v>
      </c>
      <c r="D166" s="55" t="s">
        <v>170</v>
      </c>
      <c r="E166" s="55"/>
      <c r="F166" s="55"/>
      <c r="G166" s="55"/>
      <c r="H166" s="55"/>
      <c r="I166" s="55"/>
      <c r="J166" s="55"/>
      <c r="K166" s="58"/>
      <c r="L166" s="58"/>
      <c r="M166" s="61" t="e">
        <f>SUM(#REF!)</f>
        <v>#REF!</v>
      </c>
    </row>
    <row r="167" spans="1:13" ht="21" hidden="1" customHeight="1" x14ac:dyDescent="0.35">
      <c r="A167" s="55"/>
      <c r="B167" s="60"/>
      <c r="C167" s="57" t="s">
        <v>167</v>
      </c>
      <c r="D167" s="55" t="s">
        <v>171</v>
      </c>
      <c r="E167" s="55"/>
      <c r="F167" s="55"/>
      <c r="G167" s="55"/>
      <c r="H167" s="55"/>
      <c r="I167" s="55"/>
      <c r="J167" s="55"/>
      <c r="K167" s="58"/>
      <c r="L167" s="58"/>
      <c r="M167" s="61" t="e">
        <f>SUM(#REF!)</f>
        <v>#REF!</v>
      </c>
    </row>
    <row r="168" spans="1:13" ht="21" hidden="1" customHeight="1" x14ac:dyDescent="0.35">
      <c r="A168" s="55"/>
      <c r="B168" s="60"/>
      <c r="C168" s="57" t="s">
        <v>167</v>
      </c>
      <c r="D168" s="55" t="s">
        <v>172</v>
      </c>
      <c r="E168" s="55"/>
      <c r="F168" s="55"/>
      <c r="G168" s="55"/>
      <c r="H168" s="55"/>
      <c r="I168" s="55"/>
      <c r="J168" s="55"/>
      <c r="K168" s="58"/>
      <c r="L168" s="58"/>
      <c r="M168" s="61" t="e">
        <f>SUM(#REF!)</f>
        <v>#REF!</v>
      </c>
    </row>
    <row r="169" spans="1:13" ht="21" x14ac:dyDescent="0.35">
      <c r="A169" s="62"/>
      <c r="B169" s="63"/>
      <c r="C169" s="64"/>
      <c r="D169" s="65"/>
      <c r="E169" s="65"/>
      <c r="F169" s="65"/>
      <c r="G169" s="65"/>
      <c r="H169" s="65"/>
      <c r="I169" s="65"/>
      <c r="J169" s="65"/>
      <c r="K169" s="66"/>
      <c r="L169" s="66"/>
      <c r="M169" s="67"/>
    </row>
    <row r="170" spans="1:13" ht="21" x14ac:dyDescent="0.35">
      <c r="A170" s="68"/>
      <c r="B170" s="68"/>
      <c r="C170" s="69"/>
      <c r="D170" s="68"/>
      <c r="E170" s="68"/>
      <c r="F170" s="68"/>
      <c r="G170" s="68"/>
      <c r="H170" s="68"/>
      <c r="I170" s="68"/>
      <c r="J170" s="68"/>
      <c r="K170" s="70"/>
      <c r="L170" s="70"/>
      <c r="M170" s="71"/>
    </row>
  </sheetData>
  <mergeCells count="23">
    <mergeCell ref="A2:G2"/>
    <mergeCell ref="H2:I2"/>
    <mergeCell ref="J2:K2"/>
    <mergeCell ref="A3:G3"/>
    <mergeCell ref="H3:I3"/>
    <mergeCell ref="J3:K3"/>
    <mergeCell ref="A4:G4"/>
    <mergeCell ref="H4:K4"/>
    <mergeCell ref="F5:J5"/>
    <mergeCell ref="M5:M9"/>
    <mergeCell ref="C6:D6"/>
    <mergeCell ref="F6:F7"/>
    <mergeCell ref="G6:G7"/>
    <mergeCell ref="H6:H7"/>
    <mergeCell ref="I6:I7"/>
    <mergeCell ref="J6:J7"/>
    <mergeCell ref="A10:D10"/>
    <mergeCell ref="K6:K7"/>
    <mergeCell ref="L6:L7"/>
    <mergeCell ref="F8:J8"/>
    <mergeCell ref="K8:L8"/>
    <mergeCell ref="A9:D9"/>
    <mergeCell ref="F9:J9"/>
  </mergeCells>
  <pageMargins left="0.31496062992125984" right="0.19685039370078741" top="0.27559055118110237" bottom="0" header="0.15748031496062992" footer="0.15748031496062992"/>
  <pageSetup paperSize="9" scale="50" orientation="portrait" r:id="rId1"/>
  <headerFooter alignWithMargins="0">
    <oddHeader>&amp;RPage 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ครั้งที่ 1 งบดำเนินงาน</vt:lpstr>
      <vt:lpstr>'ครั้งที่ 1 งบดำเนินงาน'!Print_Titles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cp:lastPrinted>2021-10-12T06:37:24Z</cp:lastPrinted>
  <dcterms:created xsi:type="dcterms:W3CDTF">2021-10-12T06:37:13Z</dcterms:created>
  <dcterms:modified xsi:type="dcterms:W3CDTF">2021-10-12T09:25:49Z</dcterms:modified>
</cp:coreProperties>
</file>