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950"/>
  </bookViews>
  <sheets>
    <sheet name="ครั้งที่ 20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20 งบดำเนินงาน '!$A$1:$F$168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20 งบดำเนินงาน '!$A:$D,'ครั้งที่ 20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</calcChain>
</file>

<file path=xl/sharedStrings.xml><?xml version="1.0" encoding="utf-8"?>
<sst xmlns="http://schemas.openxmlformats.org/spreadsheetml/2006/main" count="337" uniqueCount="160">
  <si>
    <t>ทุ่งสีกัน(รจพ.กรุงเทพฯ)</t>
  </si>
  <si>
    <t>รจช.</t>
  </si>
  <si>
    <t>ทุ่งน้อย(รจก.นครปฐม)</t>
  </si>
  <si>
    <t>แหลมฟ้าผ่า(รจก.สมุทรปราการ)</t>
  </si>
  <si>
    <t>ปัว(รจจ.น่าน)</t>
  </si>
  <si>
    <t>บัวใหญ่</t>
  </si>
  <si>
    <t>สกข.</t>
  </si>
  <si>
    <t>ศรีสะเกษ</t>
  </si>
  <si>
    <t>บุรีรัมย์</t>
  </si>
  <si>
    <t>นครพนม</t>
  </si>
  <si>
    <t>ชุมพร</t>
  </si>
  <si>
    <t>กาญจนบุรี</t>
  </si>
  <si>
    <t>แม่ฮ่องสอน</t>
  </si>
  <si>
    <t>แคน้อย  (เพชรบูรณ์)</t>
  </si>
  <si>
    <t>สงขลา  (หญิง)</t>
  </si>
  <si>
    <t>สงขลา  (ชาย)</t>
  </si>
  <si>
    <t>ระยอง</t>
  </si>
  <si>
    <t>ทสบ.</t>
  </si>
  <si>
    <t>ราชบุรี</t>
  </si>
  <si>
    <t>บึงกาฬ</t>
  </si>
  <si>
    <t>รจอ.</t>
  </si>
  <si>
    <t>1600700169</t>
  </si>
  <si>
    <t xml:space="preserve">นาทวี </t>
  </si>
  <si>
    <t>1600700167</t>
  </si>
  <si>
    <t>ชัยบาดาล</t>
  </si>
  <si>
    <t>ลำปาง</t>
  </si>
  <si>
    <t>นครศรีธรรมราช</t>
  </si>
  <si>
    <t>ร้อยเอ็ด</t>
  </si>
  <si>
    <t>เกาะสมุย</t>
  </si>
  <si>
    <t>พิษณุโลก</t>
  </si>
  <si>
    <t>ทสญ.</t>
  </si>
  <si>
    <t>หล่มสัก</t>
  </si>
  <si>
    <t>หลังสวน</t>
  </si>
  <si>
    <t>สีคิ้ว</t>
  </si>
  <si>
    <t>สว่างแดนดิน</t>
  </si>
  <si>
    <t>สวรรคโลก</t>
  </si>
  <si>
    <t>รัตนบุรี</t>
  </si>
  <si>
    <t>แม่สะเรียง</t>
  </si>
  <si>
    <t>แม่สอด</t>
  </si>
  <si>
    <t>ภูเขียว</t>
  </si>
  <si>
    <t>นางรอง</t>
  </si>
  <si>
    <t>พล</t>
  </si>
  <si>
    <t>ฝาง</t>
  </si>
  <si>
    <t>ปากพนัง</t>
  </si>
  <si>
    <t>เบตง</t>
  </si>
  <si>
    <t>ธัญบุรี</t>
  </si>
  <si>
    <t>เทิง</t>
  </si>
  <si>
    <t>ทุ่งสง</t>
  </si>
  <si>
    <t>ทองผาภูมิ</t>
  </si>
  <si>
    <t>ตะกั่วป่า</t>
  </si>
  <si>
    <t>ไชยา</t>
  </si>
  <si>
    <t>กันทรลักษ์</t>
  </si>
  <si>
    <t>กบินทร์บุรี</t>
  </si>
  <si>
    <t>อุทัยธานี</t>
  </si>
  <si>
    <t>รจจ.</t>
  </si>
  <si>
    <t>อุตรดิตถ์</t>
  </si>
  <si>
    <t>อำนาจเจริญ</t>
  </si>
  <si>
    <t>อ่างทอง</t>
  </si>
  <si>
    <t>หนองบัวลำภู</t>
  </si>
  <si>
    <t>หนองคาย</t>
  </si>
  <si>
    <t>สุรินทร์</t>
  </si>
  <si>
    <t>รจก.</t>
  </si>
  <si>
    <t>สุพรรณบุรี</t>
  </si>
  <si>
    <t>สุโขทัย</t>
  </si>
  <si>
    <t>สิงห์บุรี</t>
  </si>
  <si>
    <t>สระบุรี</t>
  </si>
  <si>
    <t>สระแก้ว</t>
  </si>
  <si>
    <t>สมุทรสาคร</t>
  </si>
  <si>
    <t>สมุทรสงคราม</t>
  </si>
  <si>
    <t>สตูล</t>
  </si>
  <si>
    <t>สงขลา</t>
  </si>
  <si>
    <t>สกลนคร</t>
  </si>
  <si>
    <t>ลำพูน</t>
  </si>
  <si>
    <t>ระนอง</t>
  </si>
  <si>
    <t>ยโสธร</t>
  </si>
  <si>
    <t>มุกดาหาร</t>
  </si>
  <si>
    <t>มหาสารคาม</t>
  </si>
  <si>
    <t>ภูเก็ต</t>
  </si>
  <si>
    <t>พิจิตร</t>
  </si>
  <si>
    <t>พังงา</t>
  </si>
  <si>
    <t>พะเยา</t>
  </si>
  <si>
    <t>พระนครศรีอยุธยา</t>
  </si>
  <si>
    <t>ปัตตานี</t>
  </si>
  <si>
    <t>ปราจีนบุรี</t>
  </si>
  <si>
    <t>ประจวบคีรีขันธ์</t>
  </si>
  <si>
    <t>ปทุมธานี</t>
  </si>
  <si>
    <t>น่าน</t>
  </si>
  <si>
    <t>นราธิวาส</t>
  </si>
  <si>
    <t>นนทบุรี</t>
  </si>
  <si>
    <t>นครนายก</t>
  </si>
  <si>
    <t>ตาก</t>
  </si>
  <si>
    <t>ตราด</t>
  </si>
  <si>
    <t>ตรัง</t>
  </si>
  <si>
    <t>ชัยภูมิ</t>
  </si>
  <si>
    <t>ชัยนาท</t>
  </si>
  <si>
    <t>จันทบุรี</t>
  </si>
  <si>
    <t>กาฬสินธุ์</t>
  </si>
  <si>
    <t>กระบี่</t>
  </si>
  <si>
    <t>แพร่</t>
  </si>
  <si>
    <t>เลย</t>
  </si>
  <si>
    <t>เพชรบูรณ์</t>
  </si>
  <si>
    <t>เพชรบุรี</t>
  </si>
  <si>
    <t>จังหวัดตราด</t>
  </si>
  <si>
    <t>เชียงใหม่</t>
  </si>
  <si>
    <t>ชลบุรี</t>
  </si>
  <si>
    <t>ทสว.</t>
  </si>
  <si>
    <t>กลาง</t>
  </si>
  <si>
    <t>ห้วยโป่ง</t>
  </si>
  <si>
    <t>ทสป.</t>
  </si>
  <si>
    <t>หนองน้ำขุ่น</t>
  </si>
  <si>
    <t>บ้านเนินสูง</t>
  </si>
  <si>
    <t>บ้านนาวง</t>
  </si>
  <si>
    <t>ทุ่งเบญจา</t>
  </si>
  <si>
    <t>เกษตรอุตสาหกรรมเขาพริก</t>
  </si>
  <si>
    <t>ทส.</t>
  </si>
  <si>
    <t>หญิง</t>
  </si>
  <si>
    <t>จังหวัดปทุมธานี</t>
  </si>
  <si>
    <t>นครราชสีมา</t>
  </si>
  <si>
    <t>ขอนแก่น</t>
  </si>
  <si>
    <t>อุบลราชธานี</t>
  </si>
  <si>
    <t>อุดรธานี</t>
  </si>
  <si>
    <t>สุราษฎร์ธานี</t>
  </si>
  <si>
    <t>สมุทรปราการ</t>
  </si>
  <si>
    <t>ลพบุรี</t>
  </si>
  <si>
    <t>ยะลา</t>
  </si>
  <si>
    <t>พัทลุง</t>
  </si>
  <si>
    <t>บางขวาง</t>
  </si>
  <si>
    <t>นครปฐม</t>
  </si>
  <si>
    <t>นครสวรรค์</t>
  </si>
  <si>
    <t>เชียงราย</t>
  </si>
  <si>
    <t>ฉะเชิงเทรา</t>
  </si>
  <si>
    <t>คลองไผ่</t>
  </si>
  <si>
    <t>เขาบิน</t>
  </si>
  <si>
    <t>กำแพงเพชร</t>
  </si>
  <si>
    <t>พัทยา</t>
  </si>
  <si>
    <t>รจพ.</t>
  </si>
  <si>
    <t>โรงพยาบาลราชทัณฑ์</t>
  </si>
  <si>
    <t>ธนบุรี</t>
  </si>
  <si>
    <t>มีนบุรี</t>
  </si>
  <si>
    <t>กรุงเทพมหานคร</t>
  </si>
  <si>
    <t>คลองเปรม</t>
  </si>
  <si>
    <t>รวมทั้งสิ้น</t>
  </si>
  <si>
    <t>6511230</t>
  </si>
  <si>
    <t>แหล่งของเงิน</t>
  </si>
  <si>
    <t>เดือนก.ย.64-ม.ค.65</t>
  </si>
  <si>
    <t>( ค่ากับข้าว+ค่าข้าวสาร+ค่าเชื้อเพลิง )</t>
  </si>
  <si>
    <t xml:space="preserve">อาหารผู้ต้องขัง </t>
  </si>
  <si>
    <t>เรือนจำและทัณฑสถาน</t>
  </si>
  <si>
    <t>ศูนย์ต้นทุน</t>
  </si>
  <si>
    <t>ที่</t>
  </si>
  <si>
    <t>รวมจัดสรร</t>
  </si>
  <si>
    <t>ค่าวัสดุ</t>
  </si>
  <si>
    <t>รหัส</t>
  </si>
  <si>
    <t>โอนวันที่ 21 กุมภาพันธ์ 2565</t>
  </si>
  <si>
    <t xml:space="preserve"> งบดำเนินงาน</t>
  </si>
  <si>
    <t>รหัสงบประมาณ  1600760001000000</t>
  </si>
  <si>
    <t xml:space="preserve">ผลผลิต ผู้ต้องขังได้รับการควบคุม ดูแล </t>
  </si>
  <si>
    <t>รหัสกิจกรรมหลัก 16007XXXXQ2234</t>
  </si>
  <si>
    <t>แผนงานพื้นฐานด้านการปรับสมดุลและพัฒนาระบบการบริหารจัดการภาครัฐ</t>
  </si>
  <si>
    <t>สรุปบัญชีโอนเงินประจำงวด ครั้งที่ 20 งบดำเนินงาน ประจำปีงบประมาณ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</si>
</sst>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24"/>
      <color indexed="1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b/>
      <sz val="2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/>
    <xf numFmtId="188" fontId="5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 applyFont="1"/>
    <xf numFmtId="43" fontId="2" fillId="0" borderId="0" xfId="1" applyNumberFormat="1" applyFont="1"/>
    <xf numFmtId="43" fontId="4" fillId="0" borderId="0" xfId="2" applyNumberFormat="1" applyFont="1" applyAlignment="1">
      <alignment shrinkToFit="1"/>
    </xf>
    <xf numFmtId="43" fontId="6" fillId="0" borderId="0" xfId="3" applyNumberFormat="1" applyFont="1" applyAlignment="1">
      <alignment shrinkToFit="1"/>
    </xf>
    <xf numFmtId="187" fontId="6" fillId="0" borderId="0" xfId="3" applyNumberFormat="1" applyFont="1" applyAlignment="1">
      <alignment shrinkToFit="1"/>
    </xf>
    <xf numFmtId="187" fontId="6" fillId="0" borderId="0" xfId="3" applyNumberFormat="1" applyFont="1" applyAlignment="1">
      <alignment horizontal="right" shrinkToFit="1"/>
    </xf>
    <xf numFmtId="43" fontId="4" fillId="0" borderId="1" xfId="2" applyNumberFormat="1" applyFont="1" applyBorder="1" applyAlignment="1">
      <alignment shrinkToFit="1"/>
    </xf>
    <xf numFmtId="43" fontId="6" fillId="0" borderId="1" xfId="3" applyNumberFormat="1" applyFont="1" applyFill="1" applyBorder="1" applyAlignment="1">
      <alignment shrinkToFit="1"/>
    </xf>
    <xf numFmtId="187" fontId="6" fillId="0" borderId="1" xfId="3" applyNumberFormat="1" applyFont="1" applyFill="1" applyBorder="1" applyAlignment="1">
      <alignment shrinkToFit="1"/>
    </xf>
    <xf numFmtId="187" fontId="6" fillId="0" borderId="1" xfId="3" applyNumberFormat="1" applyFont="1" applyFill="1" applyBorder="1" applyAlignment="1">
      <alignment horizontal="right" shrinkToFit="1"/>
    </xf>
    <xf numFmtId="49" fontId="6" fillId="0" borderId="1" xfId="3" applyNumberFormat="1" applyFont="1" applyFill="1" applyBorder="1" applyAlignment="1">
      <alignment horizontal="center" shrinkToFit="1"/>
    </xf>
    <xf numFmtId="0" fontId="6" fillId="0" borderId="1" xfId="1" applyFont="1" applyBorder="1"/>
    <xf numFmtId="43" fontId="4" fillId="2" borderId="2" xfId="2" applyNumberFormat="1" applyFont="1" applyFill="1" applyBorder="1" applyAlignment="1">
      <alignment shrinkToFit="1"/>
    </xf>
    <xf numFmtId="187" fontId="6" fillId="3" borderId="2" xfId="3" applyNumberFormat="1" applyFont="1" applyFill="1" applyBorder="1" applyAlignment="1">
      <alignment shrinkToFit="1"/>
    </xf>
    <xf numFmtId="187" fontId="6" fillId="3" borderId="2" xfId="3" applyNumberFormat="1" applyFont="1" applyFill="1" applyBorder="1" applyAlignment="1">
      <alignment horizontal="right" shrinkToFit="1"/>
    </xf>
    <xf numFmtId="49" fontId="6" fillId="3" borderId="2" xfId="3" applyNumberFormat="1" applyFont="1" applyFill="1" applyBorder="1" applyAlignment="1">
      <alignment horizontal="center" shrinkToFit="1"/>
    </xf>
    <xf numFmtId="0" fontId="6" fillId="3" borderId="2" xfId="4" applyFont="1" applyFill="1" applyBorder="1" applyAlignment="1">
      <alignment horizontal="center"/>
    </xf>
    <xf numFmtId="43" fontId="4" fillId="4" borderId="2" xfId="2" applyNumberFormat="1" applyFont="1" applyFill="1" applyBorder="1" applyAlignment="1">
      <alignment shrinkToFit="1"/>
    </xf>
    <xf numFmtId="43" fontId="6" fillId="0" borderId="2" xfId="3" applyNumberFormat="1" applyFont="1" applyBorder="1" applyAlignment="1">
      <alignment shrinkToFit="1"/>
    </xf>
    <xf numFmtId="187" fontId="6" fillId="0" borderId="2" xfId="3" applyNumberFormat="1" applyFont="1" applyBorder="1" applyAlignment="1">
      <alignment shrinkToFit="1"/>
    </xf>
    <xf numFmtId="187" fontId="6" fillId="0" borderId="2" xfId="3" applyNumberFormat="1" applyFont="1" applyBorder="1" applyAlignment="1">
      <alignment horizontal="right" shrinkToFit="1"/>
    </xf>
    <xf numFmtId="49" fontId="6" fillId="0" borderId="2" xfId="3" applyNumberFormat="1" applyFont="1" applyBorder="1" applyAlignment="1">
      <alignment horizontal="center" shrinkToFit="1"/>
    </xf>
    <xf numFmtId="187" fontId="6" fillId="0" borderId="0" xfId="3" applyNumberFormat="1" applyFont="1" applyFill="1" applyAlignment="1">
      <alignment shrinkToFit="1"/>
    </xf>
    <xf numFmtId="43" fontId="6" fillId="0" borderId="2" xfId="3" applyNumberFormat="1" applyFont="1" applyFill="1" applyBorder="1" applyAlignment="1">
      <alignment shrinkToFit="1"/>
    </xf>
    <xf numFmtId="187" fontId="6" fillId="0" borderId="2" xfId="3" applyNumberFormat="1" applyFont="1" applyFill="1" applyBorder="1" applyAlignment="1">
      <alignment shrinkToFit="1"/>
    </xf>
    <xf numFmtId="187" fontId="6" fillId="0" borderId="2" xfId="3" applyNumberFormat="1" applyFont="1" applyFill="1" applyBorder="1" applyAlignment="1">
      <alignment horizontal="right" shrinkToFit="1"/>
    </xf>
    <xf numFmtId="49" fontId="6" fillId="0" borderId="2" xfId="3" applyNumberFormat="1" applyFont="1" applyFill="1" applyBorder="1" applyAlignment="1">
      <alignment horizontal="center" shrinkToFit="1"/>
    </xf>
    <xf numFmtId="187" fontId="6" fillId="0" borderId="0" xfId="3" applyNumberFormat="1" applyFont="1" applyFill="1" applyBorder="1" applyAlignment="1">
      <alignment shrinkToFit="1"/>
    </xf>
    <xf numFmtId="43" fontId="6" fillId="0" borderId="2" xfId="3" quotePrefix="1" applyNumberFormat="1" applyFont="1" applyBorder="1" applyAlignment="1">
      <alignment horizontal="left" shrinkToFit="1"/>
    </xf>
    <xf numFmtId="187" fontId="6" fillId="0" borderId="2" xfId="3" quotePrefix="1" applyNumberFormat="1" applyFont="1" applyBorder="1" applyAlignment="1">
      <alignment horizontal="left" shrinkToFit="1"/>
    </xf>
    <xf numFmtId="0" fontId="6" fillId="0" borderId="2" xfId="4" applyFont="1" applyFill="1" applyBorder="1" applyAlignment="1">
      <alignment horizontal="center"/>
    </xf>
    <xf numFmtId="43" fontId="7" fillId="0" borderId="2" xfId="3" applyNumberFormat="1" applyFont="1" applyBorder="1" applyAlignment="1">
      <alignment shrinkToFit="1"/>
    </xf>
    <xf numFmtId="187" fontId="7" fillId="0" borderId="2" xfId="3" applyNumberFormat="1" applyFont="1" applyBorder="1" applyAlignment="1">
      <alignment shrinkToFit="1"/>
    </xf>
    <xf numFmtId="187" fontId="7" fillId="0" borderId="2" xfId="3" applyNumberFormat="1" applyFont="1" applyBorder="1" applyAlignment="1">
      <alignment horizontal="right" shrinkToFit="1"/>
    </xf>
    <xf numFmtId="49" fontId="7" fillId="0" borderId="2" xfId="3" applyNumberFormat="1" applyFont="1" applyBorder="1" applyAlignment="1">
      <alignment horizontal="center" shrinkToFit="1"/>
    </xf>
    <xf numFmtId="187" fontId="6" fillId="0" borderId="2" xfId="3" quotePrefix="1" applyNumberFormat="1" applyFont="1" applyBorder="1" applyAlignment="1">
      <alignment horizontal="right" shrinkToFit="1"/>
    </xf>
    <xf numFmtId="43" fontId="6" fillId="0" borderId="2" xfId="3" applyNumberFormat="1" applyFont="1" applyBorder="1" applyAlignment="1">
      <alignment horizontal="left" shrinkToFit="1"/>
    </xf>
    <xf numFmtId="187" fontId="6" fillId="0" borderId="2" xfId="3" applyNumberFormat="1" applyFont="1" applyBorder="1" applyAlignment="1">
      <alignment horizontal="left" shrinkToFit="1"/>
    </xf>
    <xf numFmtId="43" fontId="4" fillId="4" borderId="3" xfId="2" applyNumberFormat="1" applyFont="1" applyFill="1" applyBorder="1" applyAlignment="1">
      <alignment shrinkToFit="1"/>
    </xf>
    <xf numFmtId="187" fontId="4" fillId="0" borderId="0" xfId="3" applyNumberFormat="1" applyFont="1" applyFill="1" applyAlignment="1">
      <alignment shrinkToFit="1"/>
    </xf>
    <xf numFmtId="43" fontId="4" fillId="4" borderId="4" xfId="2" applyNumberFormat="1" applyFont="1" applyFill="1" applyBorder="1" applyAlignment="1">
      <alignment shrinkToFit="1"/>
    </xf>
    <xf numFmtId="43" fontId="8" fillId="0" borderId="4" xfId="3" applyNumberFormat="1" applyFont="1" applyFill="1" applyBorder="1" applyAlignment="1">
      <alignment shrinkToFit="1"/>
    </xf>
    <xf numFmtId="187" fontId="4" fillId="0" borderId="5" xfId="3" applyNumberFormat="1" applyFont="1" applyFill="1" applyBorder="1" applyAlignment="1">
      <alignment horizontal="center" shrinkToFit="1"/>
    </xf>
    <xf numFmtId="187" fontId="4" fillId="0" borderId="6" xfId="3" applyNumberFormat="1" applyFont="1" applyFill="1" applyBorder="1" applyAlignment="1">
      <alignment horizontal="center" shrinkToFit="1"/>
    </xf>
    <xf numFmtId="187" fontId="4" fillId="0" borderId="7" xfId="3" applyNumberFormat="1" applyFont="1" applyFill="1" applyBorder="1" applyAlignment="1">
      <alignment horizontal="center" shrinkToFit="1"/>
    </xf>
    <xf numFmtId="187" fontId="4" fillId="0" borderId="0" xfId="3" applyNumberFormat="1" applyFont="1" applyFill="1" applyAlignment="1">
      <alignment horizontal="center" shrinkToFit="1"/>
    </xf>
    <xf numFmtId="43" fontId="4" fillId="4" borderId="8" xfId="2" applyNumberFormat="1" applyFont="1" applyFill="1" applyBorder="1" applyAlignment="1">
      <alignment horizontal="center" vertical="center" shrinkToFit="1"/>
    </xf>
    <xf numFmtId="43" fontId="4" fillId="5" borderId="9" xfId="3" quotePrefix="1" applyNumberFormat="1" applyFont="1" applyFill="1" applyBorder="1" applyAlignment="1">
      <alignment horizontal="center" shrinkToFit="1"/>
    </xf>
    <xf numFmtId="187" fontId="4" fillId="5" borderId="10" xfId="3" applyNumberFormat="1" applyFont="1" applyFill="1" applyBorder="1" applyAlignment="1">
      <alignment horizontal="right" shrinkToFit="1"/>
    </xf>
    <xf numFmtId="187" fontId="4" fillId="5" borderId="11" xfId="3" applyNumberFormat="1" applyFont="1" applyFill="1" applyBorder="1" applyAlignment="1">
      <alignment horizontal="right" shrinkToFit="1"/>
    </xf>
    <xf numFmtId="187" fontId="4" fillId="5" borderId="12" xfId="3" applyNumberFormat="1" applyFont="1" applyFill="1" applyBorder="1" applyAlignment="1">
      <alignment horizontal="right" shrinkToFit="1"/>
    </xf>
    <xf numFmtId="187" fontId="6" fillId="0" borderId="0" xfId="3" applyNumberFormat="1" applyFont="1" applyFill="1" applyAlignment="1">
      <alignment horizontal="center" shrinkToFit="1"/>
    </xf>
    <xf numFmtId="43" fontId="4" fillId="4" borderId="13" xfId="2" applyNumberFormat="1" applyFont="1" applyFill="1" applyBorder="1" applyAlignment="1">
      <alignment horizontal="center" vertical="center" shrinkToFit="1"/>
    </xf>
    <xf numFmtId="43" fontId="4" fillId="0" borderId="9" xfId="5" applyNumberFormat="1" applyFont="1" applyFill="1" applyBorder="1" applyAlignment="1">
      <alignment horizontal="center" vertical="center" wrapText="1" shrinkToFit="1"/>
    </xf>
    <xf numFmtId="187" fontId="6" fillId="0" borderId="0" xfId="3" applyNumberFormat="1" applyFont="1" applyFill="1" applyBorder="1" applyAlignment="1">
      <alignment horizontal="center" vertical="center" shrinkToFit="1"/>
    </xf>
    <xf numFmtId="49" fontId="6" fillId="0" borderId="0" xfId="3" applyNumberFormat="1" applyFont="1" applyFill="1" applyBorder="1" applyAlignment="1">
      <alignment horizontal="center" vertical="center" shrinkToFit="1"/>
    </xf>
    <xf numFmtId="187" fontId="6" fillId="0" borderId="14" xfId="3" applyNumberFormat="1" applyFont="1" applyFill="1" applyBorder="1" applyAlignment="1">
      <alignment horizontal="center" vertical="center" shrinkToFit="1"/>
    </xf>
    <xf numFmtId="43" fontId="6" fillId="0" borderId="9" xfId="5" applyNumberFormat="1" applyFont="1" applyFill="1" applyBorder="1" applyAlignment="1">
      <alignment horizontal="center" vertical="center" shrinkToFit="1"/>
    </xf>
    <xf numFmtId="187" fontId="6" fillId="0" borderId="15" xfId="3" applyNumberFormat="1" applyFont="1" applyFill="1" applyBorder="1" applyAlignment="1">
      <alignment horizontal="center" vertical="center" shrinkToFit="1"/>
    </xf>
    <xf numFmtId="187" fontId="6" fillId="0" borderId="16" xfId="3" applyNumberFormat="1" applyFont="1" applyFill="1" applyBorder="1" applyAlignment="1">
      <alignment horizontal="center" vertical="center" shrinkToFit="1"/>
    </xf>
    <xf numFmtId="49" fontId="6" fillId="0" borderId="16" xfId="3" applyNumberFormat="1" applyFont="1" applyFill="1" applyBorder="1" applyAlignment="1">
      <alignment horizontal="center" vertical="center" shrinkToFit="1"/>
    </xf>
    <xf numFmtId="187" fontId="6" fillId="0" borderId="8" xfId="3" applyNumberFormat="1" applyFont="1" applyFill="1" applyBorder="1" applyAlignment="1">
      <alignment horizontal="center" vertical="center" shrinkToFit="1"/>
    </xf>
    <xf numFmtId="43" fontId="6" fillId="0" borderId="8" xfId="5" applyNumberFormat="1" applyFont="1" applyFill="1" applyBorder="1" applyAlignment="1">
      <alignment horizontal="center" shrinkToFit="1"/>
    </xf>
    <xf numFmtId="187" fontId="6" fillId="0" borderId="0" xfId="3" applyNumberFormat="1" applyFont="1" applyFill="1" applyBorder="1" applyAlignment="1">
      <alignment horizontal="center" vertical="center" shrinkToFit="1"/>
    </xf>
    <xf numFmtId="187" fontId="6" fillId="0" borderId="14" xfId="3" applyNumberFormat="1" applyFont="1" applyFill="1" applyBorder="1" applyAlignment="1">
      <alignment horizontal="center" vertical="center" shrinkToFit="1"/>
    </xf>
    <xf numFmtId="49" fontId="6" fillId="0" borderId="14" xfId="3" applyNumberFormat="1" applyFont="1" applyFill="1" applyBorder="1" applyAlignment="1">
      <alignment horizontal="center" vertical="center" shrinkToFit="1"/>
    </xf>
    <xf numFmtId="187" fontId="6" fillId="0" borderId="13" xfId="3" applyNumberFormat="1" applyFont="1" applyFill="1" applyBorder="1" applyAlignment="1">
      <alignment horizontal="center" vertical="center" shrinkToFit="1"/>
    </xf>
    <xf numFmtId="43" fontId="4" fillId="4" borderId="17" xfId="2" applyNumberFormat="1" applyFont="1" applyFill="1" applyBorder="1" applyAlignment="1">
      <alignment horizontal="center" vertical="center" shrinkToFit="1"/>
    </xf>
    <xf numFmtId="43" fontId="4" fillId="6" borderId="9" xfId="5" applyNumberFormat="1" applyFont="1" applyFill="1" applyBorder="1" applyAlignment="1">
      <alignment horizontal="center" vertical="center" shrinkToFit="1"/>
    </xf>
    <xf numFmtId="187" fontId="4" fillId="0" borderId="18" xfId="3" applyNumberFormat="1" applyFont="1" applyFill="1" applyBorder="1" applyAlignment="1">
      <alignment horizontal="centerContinuous" vertical="center" shrinkToFit="1"/>
    </xf>
    <xf numFmtId="187" fontId="4" fillId="0" borderId="19" xfId="3" applyNumberFormat="1" applyFont="1" applyFill="1" applyBorder="1" applyAlignment="1">
      <alignment horizontal="right" vertical="center" shrinkToFit="1"/>
    </xf>
    <xf numFmtId="49" fontId="6" fillId="0" borderId="19" xfId="3" applyNumberFormat="1" applyFont="1" applyFill="1" applyBorder="1" applyAlignment="1">
      <alignment horizontal="center" vertical="center" shrinkToFit="1"/>
    </xf>
    <xf numFmtId="187" fontId="4" fillId="0" borderId="17" xfId="3" applyNumberFormat="1" applyFont="1" applyFill="1" applyBorder="1" applyAlignment="1">
      <alignment horizontal="center" vertical="center" shrinkToFit="1"/>
    </xf>
    <xf numFmtId="0" fontId="9" fillId="0" borderId="0" xfId="1" applyFont="1" applyFill="1"/>
    <xf numFmtId="43" fontId="10" fillId="7" borderId="15" xfId="5" applyNumberFormat="1" applyFont="1" applyFill="1" applyBorder="1" applyAlignment="1">
      <alignment horizontal="center"/>
    </xf>
    <xf numFmtId="43" fontId="11" fillId="8" borderId="15" xfId="3" applyNumberFormat="1" applyFont="1" applyFill="1" applyBorder="1" applyAlignment="1">
      <alignment horizontal="left" shrinkToFit="1"/>
    </xf>
    <xf numFmtId="187" fontId="11" fillId="8" borderId="15" xfId="3" applyNumberFormat="1" applyFont="1" applyFill="1" applyBorder="1" applyAlignment="1">
      <alignment horizontal="left" shrinkToFit="1"/>
    </xf>
    <xf numFmtId="43" fontId="12" fillId="0" borderId="0" xfId="2" quotePrefix="1" applyNumberFormat="1" applyFont="1" applyFill="1" applyBorder="1" applyAlignment="1">
      <alignment shrinkToFit="1"/>
    </xf>
    <xf numFmtId="43" fontId="12" fillId="9" borderId="0" xfId="2" quotePrefix="1" applyNumberFormat="1" applyFont="1" applyFill="1" applyBorder="1" applyAlignment="1">
      <alignment shrinkToFit="1"/>
    </xf>
    <xf numFmtId="43" fontId="12" fillId="8" borderId="0" xfId="3" applyNumberFormat="1" applyFont="1" applyFill="1" applyBorder="1" applyAlignment="1">
      <alignment horizontal="left"/>
    </xf>
    <xf numFmtId="188" fontId="12" fillId="8" borderId="0" xfId="3" applyNumberFormat="1" applyFont="1" applyFill="1" applyBorder="1" applyAlignment="1">
      <alignment horizontal="left"/>
    </xf>
    <xf numFmtId="43" fontId="12" fillId="0" borderId="0" xfId="3" quotePrefix="1" applyNumberFormat="1" applyFont="1" applyFill="1" applyBorder="1" applyAlignment="1">
      <alignment shrinkToFit="1"/>
    </xf>
    <xf numFmtId="43" fontId="12" fillId="9" borderId="0" xfId="3" quotePrefix="1" applyNumberFormat="1" applyFont="1" applyFill="1" applyBorder="1" applyAlignment="1">
      <alignment shrinkToFit="1"/>
    </xf>
    <xf numFmtId="43" fontId="12" fillId="8" borderId="0" xfId="3" applyNumberFormat="1" applyFont="1" applyFill="1" applyBorder="1" applyAlignment="1">
      <alignment horizontal="left" shrinkToFit="1"/>
    </xf>
    <xf numFmtId="188" fontId="12" fillId="8" borderId="0" xfId="3" applyNumberFormat="1" applyFont="1" applyFill="1" applyBorder="1" applyAlignment="1">
      <alignment horizontal="left" shrinkToFit="1"/>
    </xf>
    <xf numFmtId="187" fontId="13" fillId="0" borderId="0" xfId="3" applyNumberFormat="1" applyFont="1" applyAlignment="1">
      <alignment shrinkToFit="1"/>
    </xf>
    <xf numFmtId="43" fontId="14" fillId="0" borderId="0" xfId="2" applyNumberFormat="1" applyFont="1" applyAlignment="1">
      <alignment shrinkToFit="1"/>
    </xf>
    <xf numFmtId="43" fontId="14" fillId="0" borderId="0" xfId="3" applyNumberFormat="1" applyFont="1" applyAlignment="1"/>
    <xf numFmtId="188" fontId="14" fillId="0" borderId="0" xfId="3" applyNumberFormat="1" applyFont="1" applyAlignment="1"/>
  </cellXfs>
  <cellStyles count="6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 2 2" xfId="3"/>
    <cellStyle name="เครื่องหมายจุลภาค_บัญชีโอนเงินประจำงวดปี 2550  ผลผลิตที่ 1 3 2" xfId="5"/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แนบ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70"/>
  <sheetViews>
    <sheetView tabSelected="1" zoomScale="85" zoomScaleNormal="85" workbookViewId="0">
      <selection activeCell="D57" sqref="D57"/>
    </sheetView>
  </sheetViews>
  <sheetFormatPr defaultColWidth="8" defaultRowHeight="15" x14ac:dyDescent="0.25"/>
  <cols>
    <col min="1" max="1" width="4.125" style="1" customWidth="1"/>
    <col min="2" max="2" width="13.125" style="1" customWidth="1"/>
    <col min="3" max="3" width="5.875" style="1" customWidth="1"/>
    <col min="4" max="4" width="11.875" style="1" customWidth="1"/>
    <col min="5" max="5" width="30.5" style="2" customWidth="1"/>
    <col min="6" max="6" width="30.25" style="2" customWidth="1"/>
    <col min="7" max="16384" width="8" style="1"/>
  </cols>
  <sheetData>
    <row r="1" spans="1:7" s="86" customFormat="1" ht="30.75" x14ac:dyDescent="0.45">
      <c r="A1" s="89" t="s">
        <v>159</v>
      </c>
      <c r="B1" s="89"/>
      <c r="C1" s="89"/>
      <c r="D1" s="89"/>
      <c r="E1" s="88"/>
      <c r="F1" s="87"/>
    </row>
    <row r="2" spans="1:7" s="74" customFormat="1" ht="23.25" x14ac:dyDescent="0.35">
      <c r="A2" s="85" t="s">
        <v>158</v>
      </c>
      <c r="B2" s="85"/>
      <c r="C2" s="85"/>
      <c r="D2" s="85"/>
      <c r="E2" s="84"/>
      <c r="F2" s="83" t="s">
        <v>157</v>
      </c>
      <c r="G2" s="82"/>
    </row>
    <row r="3" spans="1:7" s="74" customFormat="1" ht="23.25" x14ac:dyDescent="0.35">
      <c r="A3" s="81" t="s">
        <v>156</v>
      </c>
      <c r="B3" s="81"/>
      <c r="C3" s="81"/>
      <c r="D3" s="81"/>
      <c r="E3" s="80"/>
      <c r="F3" s="79" t="s">
        <v>155</v>
      </c>
      <c r="G3" s="78"/>
    </row>
    <row r="4" spans="1:7" s="74" customFormat="1" ht="30.75" x14ac:dyDescent="0.45">
      <c r="A4" s="77" t="s">
        <v>154</v>
      </c>
      <c r="B4" s="77"/>
      <c r="C4" s="77"/>
      <c r="D4" s="77"/>
      <c r="E4" s="76"/>
      <c r="F4" s="75" t="s">
        <v>153</v>
      </c>
    </row>
    <row r="5" spans="1:7" s="40" customFormat="1" ht="33" customHeight="1" x14ac:dyDescent="0.35">
      <c r="A5" s="73"/>
      <c r="B5" s="72" t="s">
        <v>152</v>
      </c>
      <c r="C5" s="71"/>
      <c r="D5" s="70"/>
      <c r="E5" s="69" t="s">
        <v>151</v>
      </c>
      <c r="F5" s="68" t="s">
        <v>150</v>
      </c>
    </row>
    <row r="6" spans="1:7" s="52" customFormat="1" ht="40.5" hidden="1" customHeight="1" x14ac:dyDescent="0.35">
      <c r="A6" s="67" t="s">
        <v>149</v>
      </c>
      <c r="B6" s="66" t="s">
        <v>148</v>
      </c>
      <c r="C6" s="65" t="s">
        <v>147</v>
      </c>
      <c r="D6" s="64"/>
      <c r="E6" s="63" t="s">
        <v>146</v>
      </c>
      <c r="F6" s="53"/>
    </row>
    <row r="7" spans="1:7" s="52" customFormat="1" ht="48.75" hidden="1" customHeight="1" x14ac:dyDescent="0.35">
      <c r="A7" s="62"/>
      <c r="B7" s="61"/>
      <c r="C7" s="60"/>
      <c r="D7" s="59"/>
      <c r="E7" s="58" t="s">
        <v>145</v>
      </c>
      <c r="F7" s="53"/>
    </row>
    <row r="8" spans="1:7" s="52" customFormat="1" ht="24.75" hidden="1" customHeight="1" x14ac:dyDescent="0.35">
      <c r="A8" s="57"/>
      <c r="B8" s="56"/>
      <c r="C8" s="55"/>
      <c r="D8" s="55"/>
      <c r="E8" s="54" t="s">
        <v>144</v>
      </c>
      <c r="F8" s="53"/>
    </row>
    <row r="9" spans="1:7" s="46" customFormat="1" ht="28.5" hidden="1" customHeight="1" x14ac:dyDescent="0.35">
      <c r="A9" s="51" t="s">
        <v>143</v>
      </c>
      <c r="B9" s="50"/>
      <c r="C9" s="50"/>
      <c r="D9" s="49"/>
      <c r="E9" s="48" t="s">
        <v>142</v>
      </c>
      <c r="F9" s="47"/>
    </row>
    <row r="10" spans="1:7" s="40" customFormat="1" ht="31.5" customHeight="1" thickBot="1" x14ac:dyDescent="0.4">
      <c r="A10" s="45" t="s">
        <v>141</v>
      </c>
      <c r="B10" s="44"/>
      <c r="C10" s="44"/>
      <c r="D10" s="43"/>
      <c r="E10" s="42">
        <f>SUM(E11:E152)</f>
        <v>28701700</v>
      </c>
      <c r="F10" s="41">
        <f>SUM(E10:E10)</f>
        <v>28701700</v>
      </c>
    </row>
    <row r="11" spans="1:7" ht="35.1" hidden="1" customHeight="1" thickTop="1" x14ac:dyDescent="0.35">
      <c r="A11" s="20">
        <v>1</v>
      </c>
      <c r="B11" s="22">
        <v>1600700016</v>
      </c>
      <c r="C11" s="21" t="s">
        <v>61</v>
      </c>
      <c r="D11" s="20" t="s">
        <v>140</v>
      </c>
      <c r="E11" s="19"/>
      <c r="F11" s="39">
        <f>SUM(E11:E11)</f>
        <v>0</v>
      </c>
    </row>
    <row r="12" spans="1:7" ht="35.1" hidden="1" customHeight="1" x14ac:dyDescent="0.35">
      <c r="A12" s="20">
        <v>2</v>
      </c>
      <c r="B12" s="22">
        <v>1600700017</v>
      </c>
      <c r="C12" s="21" t="s">
        <v>135</v>
      </c>
      <c r="D12" s="20" t="s">
        <v>139</v>
      </c>
      <c r="E12" s="19"/>
      <c r="F12" s="18">
        <f>SUM(E12:E12)</f>
        <v>0</v>
      </c>
    </row>
    <row r="13" spans="1:7" ht="35.1" hidden="1" customHeight="1" x14ac:dyDescent="0.35">
      <c r="A13" s="20">
        <v>3</v>
      </c>
      <c r="B13" s="22">
        <v>1600700018</v>
      </c>
      <c r="C13" s="21" t="s">
        <v>135</v>
      </c>
      <c r="D13" s="20" t="s">
        <v>137</v>
      </c>
      <c r="E13" s="19"/>
      <c r="F13" s="18">
        <f>SUM(E13:E13)</f>
        <v>0</v>
      </c>
    </row>
    <row r="14" spans="1:7" ht="35.1" hidden="1" customHeight="1" x14ac:dyDescent="0.35">
      <c r="A14" s="20">
        <v>4</v>
      </c>
      <c r="B14" s="22">
        <v>1600700019</v>
      </c>
      <c r="C14" s="21" t="s">
        <v>135</v>
      </c>
      <c r="D14" s="20" t="s">
        <v>138</v>
      </c>
      <c r="E14" s="19"/>
      <c r="F14" s="18">
        <f>SUM(E14:E14)</f>
        <v>0</v>
      </c>
    </row>
    <row r="15" spans="1:7" ht="35.1" hidden="1" customHeight="1" x14ac:dyDescent="0.35">
      <c r="A15" s="20">
        <v>5</v>
      </c>
      <c r="B15" s="22">
        <v>1600700020</v>
      </c>
      <c r="C15" s="21" t="s">
        <v>17</v>
      </c>
      <c r="D15" s="20" t="s">
        <v>106</v>
      </c>
      <c r="E15" s="19"/>
      <c r="F15" s="18">
        <f>SUM(E15:E15)</f>
        <v>0</v>
      </c>
    </row>
    <row r="16" spans="1:7" ht="35.1" hidden="1" customHeight="1" x14ac:dyDescent="0.35">
      <c r="A16" s="20">
        <v>6</v>
      </c>
      <c r="B16" s="22">
        <v>1600700021</v>
      </c>
      <c r="C16" s="21" t="s">
        <v>30</v>
      </c>
      <c r="D16" s="20" t="s">
        <v>106</v>
      </c>
      <c r="E16" s="19"/>
      <c r="F16" s="18">
        <f>SUM(E16:E16)</f>
        <v>0</v>
      </c>
    </row>
    <row r="17" spans="1:6" ht="35.1" hidden="1" customHeight="1" x14ac:dyDescent="0.35">
      <c r="A17" s="20">
        <v>7</v>
      </c>
      <c r="B17" s="22">
        <v>1600700022</v>
      </c>
      <c r="C17" s="21" t="s">
        <v>30</v>
      </c>
      <c r="D17" s="20" t="s">
        <v>137</v>
      </c>
      <c r="E17" s="19"/>
      <c r="F17" s="18">
        <f>SUM(E17:E17)</f>
        <v>0</v>
      </c>
    </row>
    <row r="18" spans="1:6" ht="35.1" hidden="1" customHeight="1" x14ac:dyDescent="0.35">
      <c r="A18" s="20">
        <v>8</v>
      </c>
      <c r="B18" s="22">
        <v>1600700023</v>
      </c>
      <c r="C18" s="21" t="s">
        <v>114</v>
      </c>
      <c r="D18" s="20" t="s">
        <v>136</v>
      </c>
      <c r="E18" s="19"/>
      <c r="F18" s="18">
        <f>SUM(E18:E18)</f>
        <v>0</v>
      </c>
    </row>
    <row r="19" spans="1:6" ht="35.1" hidden="1" customHeight="1" x14ac:dyDescent="0.35">
      <c r="A19" s="20">
        <v>9</v>
      </c>
      <c r="B19" s="22">
        <v>1600700024</v>
      </c>
      <c r="C19" s="21" t="s">
        <v>135</v>
      </c>
      <c r="D19" s="20" t="s">
        <v>134</v>
      </c>
      <c r="E19" s="19"/>
      <c r="F19" s="18">
        <f>SUM(E19:E19)</f>
        <v>0</v>
      </c>
    </row>
    <row r="20" spans="1:6" ht="35.1" hidden="1" customHeight="1" x14ac:dyDescent="0.35">
      <c r="A20" s="20">
        <v>10</v>
      </c>
      <c r="B20" s="22">
        <v>1600700025</v>
      </c>
      <c r="C20" s="21" t="s">
        <v>61</v>
      </c>
      <c r="D20" s="20" t="s">
        <v>133</v>
      </c>
      <c r="E20" s="19"/>
      <c r="F20" s="18">
        <f>SUM(E20:E20)</f>
        <v>0</v>
      </c>
    </row>
    <row r="21" spans="1:6" ht="35.1" hidden="1" customHeight="1" x14ac:dyDescent="0.35">
      <c r="A21" s="20">
        <v>11</v>
      </c>
      <c r="B21" s="22">
        <v>1600700026</v>
      </c>
      <c r="C21" s="21" t="s">
        <v>61</v>
      </c>
      <c r="D21" s="20" t="s">
        <v>118</v>
      </c>
      <c r="E21" s="19"/>
      <c r="F21" s="18">
        <f>SUM(E21:E21)</f>
        <v>0</v>
      </c>
    </row>
    <row r="22" spans="1:6" ht="35.1" hidden="1" customHeight="1" x14ac:dyDescent="0.35">
      <c r="A22" s="20">
        <v>12</v>
      </c>
      <c r="B22" s="22">
        <v>1600700027</v>
      </c>
      <c r="C22" s="21" t="s">
        <v>61</v>
      </c>
      <c r="D22" s="20" t="s">
        <v>132</v>
      </c>
      <c r="E22" s="19"/>
      <c r="F22" s="18">
        <f>SUM(E22:E22)</f>
        <v>0</v>
      </c>
    </row>
    <row r="23" spans="1:6" ht="35.1" hidden="1" customHeight="1" x14ac:dyDescent="0.35">
      <c r="A23" s="20">
        <v>13</v>
      </c>
      <c r="B23" s="22">
        <v>1600700028</v>
      </c>
      <c r="C23" s="21" t="s">
        <v>61</v>
      </c>
      <c r="D23" s="20" t="s">
        <v>131</v>
      </c>
      <c r="E23" s="19"/>
      <c r="F23" s="18">
        <f>SUM(E23:E23)</f>
        <v>0</v>
      </c>
    </row>
    <row r="24" spans="1:6" ht="35.1" hidden="1" customHeight="1" x14ac:dyDescent="0.35">
      <c r="A24" s="20">
        <v>14</v>
      </c>
      <c r="B24" s="22">
        <v>1600700029</v>
      </c>
      <c r="C24" s="21" t="s">
        <v>61</v>
      </c>
      <c r="D24" s="20" t="s">
        <v>130</v>
      </c>
      <c r="E24" s="19"/>
      <c r="F24" s="18">
        <f>SUM(E24:E24)</f>
        <v>0</v>
      </c>
    </row>
    <row r="25" spans="1:6" ht="35.1" hidden="1" customHeight="1" x14ac:dyDescent="0.35">
      <c r="A25" s="20">
        <v>15</v>
      </c>
      <c r="B25" s="22">
        <v>1600700030</v>
      </c>
      <c r="C25" s="21" t="s">
        <v>61</v>
      </c>
      <c r="D25" s="20" t="s">
        <v>104</v>
      </c>
      <c r="E25" s="19"/>
      <c r="F25" s="18">
        <f>SUM(E25:E25)</f>
        <v>0</v>
      </c>
    </row>
    <row r="26" spans="1:6" ht="35.1" hidden="1" customHeight="1" x14ac:dyDescent="0.35">
      <c r="A26" s="20">
        <v>16</v>
      </c>
      <c r="B26" s="22">
        <v>1600700031</v>
      </c>
      <c r="C26" s="21" t="s">
        <v>61</v>
      </c>
      <c r="D26" s="20" t="s">
        <v>103</v>
      </c>
      <c r="E26" s="19"/>
      <c r="F26" s="18">
        <f>SUM(E26:E26)</f>
        <v>0</v>
      </c>
    </row>
    <row r="27" spans="1:6" ht="35.1" hidden="1" customHeight="1" x14ac:dyDescent="0.35">
      <c r="A27" s="20">
        <v>17</v>
      </c>
      <c r="B27" s="22">
        <v>1600700032</v>
      </c>
      <c r="C27" s="21" t="s">
        <v>61</v>
      </c>
      <c r="D27" s="20" t="s">
        <v>129</v>
      </c>
      <c r="E27" s="19"/>
      <c r="F27" s="18">
        <f>SUM(E27:E27)</f>
        <v>0</v>
      </c>
    </row>
    <row r="28" spans="1:6" ht="35.1" hidden="1" customHeight="1" x14ac:dyDescent="0.35">
      <c r="A28" s="20">
        <v>18</v>
      </c>
      <c r="B28" s="22">
        <v>1600700033</v>
      </c>
      <c r="C28" s="21" t="s">
        <v>61</v>
      </c>
      <c r="D28" s="20" t="s">
        <v>117</v>
      </c>
      <c r="E28" s="19"/>
      <c r="F28" s="18">
        <f>SUM(E28:E28)</f>
        <v>0</v>
      </c>
    </row>
    <row r="29" spans="1:6" ht="35.1" hidden="1" customHeight="1" x14ac:dyDescent="0.35">
      <c r="A29" s="20">
        <v>19</v>
      </c>
      <c r="B29" s="22">
        <v>1600700034</v>
      </c>
      <c r="C29" s="21" t="s">
        <v>61</v>
      </c>
      <c r="D29" s="38" t="s">
        <v>26</v>
      </c>
      <c r="E29" s="37"/>
      <c r="F29" s="18">
        <f>SUM(E29:E29)</f>
        <v>0</v>
      </c>
    </row>
    <row r="30" spans="1:6" ht="35.1" hidden="1" customHeight="1" x14ac:dyDescent="0.35">
      <c r="A30" s="20">
        <v>20</v>
      </c>
      <c r="B30" s="22">
        <v>1600700035</v>
      </c>
      <c r="C30" s="21" t="s">
        <v>61</v>
      </c>
      <c r="D30" s="20" t="s">
        <v>128</v>
      </c>
      <c r="E30" s="19"/>
      <c r="F30" s="18">
        <f>SUM(E30:E30)</f>
        <v>0</v>
      </c>
    </row>
    <row r="31" spans="1:6" ht="35.1" hidden="1" customHeight="1" x14ac:dyDescent="0.35">
      <c r="A31" s="20">
        <v>21</v>
      </c>
      <c r="B31" s="22">
        <v>1600700036</v>
      </c>
      <c r="C31" s="21" t="s">
        <v>61</v>
      </c>
      <c r="D31" s="20" t="s">
        <v>127</v>
      </c>
      <c r="E31" s="19"/>
      <c r="F31" s="18">
        <f>SUM(E31:E31)</f>
        <v>0</v>
      </c>
    </row>
    <row r="32" spans="1:6" ht="35.1" hidden="1" customHeight="1" x14ac:dyDescent="0.35">
      <c r="A32" s="20">
        <v>22</v>
      </c>
      <c r="B32" s="22">
        <v>1600700037</v>
      </c>
      <c r="C32" s="21" t="s">
        <v>61</v>
      </c>
      <c r="D32" s="20" t="s">
        <v>126</v>
      </c>
      <c r="E32" s="19"/>
      <c r="F32" s="18">
        <f>SUM(E32:E32)</f>
        <v>0</v>
      </c>
    </row>
    <row r="33" spans="1:6" ht="35.1" hidden="1" customHeight="1" x14ac:dyDescent="0.35">
      <c r="A33" s="20">
        <v>23</v>
      </c>
      <c r="B33" s="22">
        <v>1600700038</v>
      </c>
      <c r="C33" s="21" t="s">
        <v>61</v>
      </c>
      <c r="D33" s="20" t="s">
        <v>81</v>
      </c>
      <c r="E33" s="19"/>
      <c r="F33" s="18">
        <f>SUM(E33:E33)</f>
        <v>0</v>
      </c>
    </row>
    <row r="34" spans="1:6" ht="35.1" hidden="1" customHeight="1" x14ac:dyDescent="0.35">
      <c r="A34" s="20">
        <v>24</v>
      </c>
      <c r="B34" s="31">
        <v>1600700039</v>
      </c>
      <c r="C34" s="21" t="s">
        <v>61</v>
      </c>
      <c r="D34" s="20" t="s">
        <v>125</v>
      </c>
      <c r="E34" s="19"/>
      <c r="F34" s="18">
        <f>SUM(E34:E34)</f>
        <v>0</v>
      </c>
    </row>
    <row r="35" spans="1:6" ht="35.1" hidden="1" customHeight="1" x14ac:dyDescent="0.35">
      <c r="A35" s="20">
        <v>25</v>
      </c>
      <c r="B35" s="22">
        <v>1600700040</v>
      </c>
      <c r="C35" s="21" t="s">
        <v>61</v>
      </c>
      <c r="D35" s="20" t="s">
        <v>29</v>
      </c>
      <c r="E35" s="19"/>
      <c r="F35" s="18">
        <f>SUM(E35:E35)</f>
        <v>0</v>
      </c>
    </row>
    <row r="36" spans="1:6" ht="35.1" hidden="1" customHeight="1" x14ac:dyDescent="0.35">
      <c r="A36" s="20">
        <v>26</v>
      </c>
      <c r="B36" s="31">
        <v>1600700041</v>
      </c>
      <c r="C36" s="21" t="s">
        <v>61</v>
      </c>
      <c r="D36" s="20" t="s">
        <v>124</v>
      </c>
      <c r="E36" s="19"/>
      <c r="F36" s="18">
        <f>SUM(E36:E36)</f>
        <v>0</v>
      </c>
    </row>
    <row r="37" spans="1:6" ht="35.1" hidden="1" customHeight="1" x14ac:dyDescent="0.35">
      <c r="A37" s="20">
        <v>27</v>
      </c>
      <c r="B37" s="31">
        <v>1600700042</v>
      </c>
      <c r="C37" s="21" t="s">
        <v>61</v>
      </c>
      <c r="D37" s="20" t="s">
        <v>18</v>
      </c>
      <c r="E37" s="19"/>
      <c r="F37" s="18">
        <f>SUM(E37:E37)</f>
        <v>0</v>
      </c>
    </row>
    <row r="38" spans="1:6" ht="35.1" hidden="1" customHeight="1" x14ac:dyDescent="0.35">
      <c r="A38" s="20">
        <v>28</v>
      </c>
      <c r="B38" s="22">
        <v>1600700043</v>
      </c>
      <c r="C38" s="21" t="s">
        <v>61</v>
      </c>
      <c r="D38" s="20" t="s">
        <v>16</v>
      </c>
      <c r="E38" s="19"/>
      <c r="F38" s="18">
        <f>SUM(E38:E38)</f>
        <v>0</v>
      </c>
    </row>
    <row r="39" spans="1:6" ht="35.1" hidden="1" customHeight="1" x14ac:dyDescent="0.35">
      <c r="A39" s="20">
        <v>29</v>
      </c>
      <c r="B39" s="22">
        <v>1600700044</v>
      </c>
      <c r="C39" s="21" t="s">
        <v>61</v>
      </c>
      <c r="D39" s="20" t="s">
        <v>123</v>
      </c>
      <c r="E39" s="19"/>
      <c r="F39" s="18">
        <f>SUM(E39:E39)</f>
        <v>0</v>
      </c>
    </row>
    <row r="40" spans="1:6" ht="35.1" hidden="1" customHeight="1" x14ac:dyDescent="0.35">
      <c r="A40" s="20">
        <v>30</v>
      </c>
      <c r="B40" s="22">
        <v>1600700045</v>
      </c>
      <c r="C40" s="26" t="s">
        <v>61</v>
      </c>
      <c r="D40" s="25" t="s">
        <v>25</v>
      </c>
      <c r="E40" s="24"/>
      <c r="F40" s="18">
        <f>SUM(E40:E40)</f>
        <v>0</v>
      </c>
    </row>
    <row r="41" spans="1:6" ht="35.1" hidden="1" customHeight="1" x14ac:dyDescent="0.35">
      <c r="A41" s="20">
        <v>31</v>
      </c>
      <c r="B41" s="22">
        <v>1600700046</v>
      </c>
      <c r="C41" s="21" t="s">
        <v>61</v>
      </c>
      <c r="D41" s="20" t="s">
        <v>70</v>
      </c>
      <c r="E41" s="19"/>
      <c r="F41" s="18">
        <f>SUM(E41:E41)</f>
        <v>0</v>
      </c>
    </row>
    <row r="42" spans="1:6" ht="35.1" hidden="1" customHeight="1" x14ac:dyDescent="0.35">
      <c r="A42" s="20">
        <v>32</v>
      </c>
      <c r="B42" s="22">
        <v>1600700047</v>
      </c>
      <c r="C42" s="21" t="s">
        <v>61</v>
      </c>
      <c r="D42" s="20" t="s">
        <v>122</v>
      </c>
      <c r="E42" s="19"/>
      <c r="F42" s="18">
        <f>SUM(E42:E42)</f>
        <v>0</v>
      </c>
    </row>
    <row r="43" spans="1:6" ht="35.1" hidden="1" customHeight="1" x14ac:dyDescent="0.35">
      <c r="A43" s="20">
        <v>33</v>
      </c>
      <c r="B43" s="22">
        <v>1600700048</v>
      </c>
      <c r="C43" s="21" t="s">
        <v>61</v>
      </c>
      <c r="D43" s="20" t="s">
        <v>121</v>
      </c>
      <c r="E43" s="19"/>
      <c r="F43" s="18">
        <f>SUM(E43:E43)</f>
        <v>0</v>
      </c>
    </row>
    <row r="44" spans="1:6" ht="35.1" hidden="1" customHeight="1" x14ac:dyDescent="0.35">
      <c r="A44" s="20">
        <v>34</v>
      </c>
      <c r="B44" s="22">
        <v>1600700049</v>
      </c>
      <c r="C44" s="21" t="s">
        <v>61</v>
      </c>
      <c r="D44" s="20" t="s">
        <v>120</v>
      </c>
      <c r="E44" s="19"/>
      <c r="F44" s="18">
        <f>SUM(E44:E44)</f>
        <v>0</v>
      </c>
    </row>
    <row r="45" spans="1:6" ht="35.1" hidden="1" customHeight="1" x14ac:dyDescent="0.35">
      <c r="A45" s="20">
        <v>35</v>
      </c>
      <c r="B45" s="31">
        <v>1600700050</v>
      </c>
      <c r="C45" s="21" t="s">
        <v>61</v>
      </c>
      <c r="D45" s="20" t="s">
        <v>119</v>
      </c>
      <c r="E45" s="19"/>
      <c r="F45" s="18">
        <f>SUM(E45:E45)</f>
        <v>0</v>
      </c>
    </row>
    <row r="46" spans="1:6" ht="35.1" hidden="1" customHeight="1" x14ac:dyDescent="0.35">
      <c r="A46" s="20">
        <v>36</v>
      </c>
      <c r="B46" s="22">
        <v>1600700052</v>
      </c>
      <c r="C46" s="21" t="s">
        <v>17</v>
      </c>
      <c r="D46" s="38" t="s">
        <v>118</v>
      </c>
      <c r="E46" s="37"/>
      <c r="F46" s="18">
        <f>SUM(E46:E46)</f>
        <v>0</v>
      </c>
    </row>
    <row r="47" spans="1:6" ht="35.1" hidden="1" customHeight="1" x14ac:dyDescent="0.35">
      <c r="A47" s="20">
        <v>37</v>
      </c>
      <c r="B47" s="22">
        <v>1600700053</v>
      </c>
      <c r="C47" s="21" t="s">
        <v>30</v>
      </c>
      <c r="D47" s="20" t="s">
        <v>117</v>
      </c>
      <c r="E47" s="19"/>
      <c r="F47" s="18">
        <f>SUM(E47:E47)</f>
        <v>0</v>
      </c>
    </row>
    <row r="48" spans="1:6" ht="35.1" hidden="1" customHeight="1" x14ac:dyDescent="0.35">
      <c r="A48" s="20">
        <v>38</v>
      </c>
      <c r="B48" s="22">
        <v>1600700054</v>
      </c>
      <c r="C48" s="21" t="s">
        <v>17</v>
      </c>
      <c r="D48" s="20" t="s">
        <v>116</v>
      </c>
      <c r="E48" s="19"/>
      <c r="F48" s="18">
        <f>SUM(E48:E48)</f>
        <v>0</v>
      </c>
    </row>
    <row r="49" spans="1:6" ht="35.1" hidden="1" customHeight="1" x14ac:dyDescent="0.35">
      <c r="A49" s="20">
        <v>39</v>
      </c>
      <c r="B49" s="22">
        <v>1600700055</v>
      </c>
      <c r="C49" s="21" t="s">
        <v>17</v>
      </c>
      <c r="D49" s="20" t="s">
        <v>81</v>
      </c>
      <c r="E49" s="19"/>
      <c r="F49" s="18">
        <f>SUM(E49:E49)</f>
        <v>0</v>
      </c>
    </row>
    <row r="50" spans="1:6" ht="35.1" hidden="1" customHeight="1" x14ac:dyDescent="0.35">
      <c r="A50" s="20">
        <v>40</v>
      </c>
      <c r="B50" s="22">
        <v>1600700056</v>
      </c>
      <c r="C50" s="21" t="s">
        <v>17</v>
      </c>
      <c r="D50" s="20" t="s">
        <v>115</v>
      </c>
      <c r="E50" s="19"/>
      <c r="F50" s="18">
        <f>SUM(E50:E50)</f>
        <v>0</v>
      </c>
    </row>
    <row r="51" spans="1:6" ht="35.1" customHeight="1" thickTop="1" x14ac:dyDescent="0.35">
      <c r="A51" s="20">
        <v>1</v>
      </c>
      <c r="B51" s="22">
        <v>1600700057</v>
      </c>
      <c r="C51" s="21" t="s">
        <v>17</v>
      </c>
      <c r="D51" s="20" t="s">
        <v>25</v>
      </c>
      <c r="E51" s="19">
        <v>1396000</v>
      </c>
      <c r="F51" s="18">
        <f>SUM(E51:E51)</f>
        <v>1396000</v>
      </c>
    </row>
    <row r="52" spans="1:6" ht="35.1" hidden="1" customHeight="1" x14ac:dyDescent="0.35">
      <c r="A52" s="20">
        <v>41</v>
      </c>
      <c r="B52" s="31">
        <v>1600700058</v>
      </c>
      <c r="C52" s="21" t="s">
        <v>17</v>
      </c>
      <c r="D52" s="38" t="s">
        <v>70</v>
      </c>
      <c r="E52" s="37"/>
      <c r="F52" s="18">
        <f>SUM(E52:E52)</f>
        <v>0</v>
      </c>
    </row>
    <row r="53" spans="1:6" ht="35.1" hidden="1" customHeight="1" x14ac:dyDescent="0.35">
      <c r="A53" s="20">
        <v>42</v>
      </c>
      <c r="B53" s="22">
        <v>1600700059</v>
      </c>
      <c r="C53" s="21" t="s">
        <v>114</v>
      </c>
      <c r="D53" s="20" t="s">
        <v>113</v>
      </c>
      <c r="E53" s="19"/>
      <c r="F53" s="18">
        <f>SUM(E53:E53)</f>
        <v>0</v>
      </c>
    </row>
    <row r="54" spans="1:6" ht="35.1" hidden="1" customHeight="1" x14ac:dyDescent="0.35">
      <c r="A54" s="20">
        <v>43</v>
      </c>
      <c r="B54" s="22">
        <v>1600700061</v>
      </c>
      <c r="C54" s="36" t="s">
        <v>108</v>
      </c>
      <c r="D54" s="20" t="s">
        <v>112</v>
      </c>
      <c r="E54" s="19"/>
      <c r="F54" s="18">
        <f>SUM(E54:E54)</f>
        <v>0</v>
      </c>
    </row>
    <row r="55" spans="1:6" ht="35.1" hidden="1" customHeight="1" x14ac:dyDescent="0.35">
      <c r="A55" s="20">
        <v>44</v>
      </c>
      <c r="B55" s="31">
        <v>1600700062</v>
      </c>
      <c r="C55" s="21" t="s">
        <v>108</v>
      </c>
      <c r="D55" s="20" t="s">
        <v>111</v>
      </c>
      <c r="E55" s="19"/>
      <c r="F55" s="18">
        <f>SUM(E55:E55)</f>
        <v>0</v>
      </c>
    </row>
    <row r="56" spans="1:6" ht="35.1" hidden="1" customHeight="1" x14ac:dyDescent="0.35">
      <c r="A56" s="20">
        <v>45</v>
      </c>
      <c r="B56" s="22">
        <v>1600700063</v>
      </c>
      <c r="C56" s="21" t="s">
        <v>108</v>
      </c>
      <c r="D56" s="20" t="s">
        <v>110</v>
      </c>
      <c r="E56" s="19"/>
      <c r="F56" s="18">
        <f>SUM(E56:E56)</f>
        <v>0</v>
      </c>
    </row>
    <row r="57" spans="1:6" ht="35.1" customHeight="1" x14ac:dyDescent="0.35">
      <c r="A57" s="20">
        <v>2</v>
      </c>
      <c r="B57" s="22">
        <v>1600700064</v>
      </c>
      <c r="C57" s="21" t="s">
        <v>108</v>
      </c>
      <c r="D57" s="20" t="s">
        <v>109</v>
      </c>
      <c r="E57" s="19">
        <v>270600</v>
      </c>
      <c r="F57" s="18">
        <f>SUM(E57:E57)</f>
        <v>270600</v>
      </c>
    </row>
    <row r="58" spans="1:6" ht="35.1" customHeight="1" x14ac:dyDescent="0.35">
      <c r="A58" s="20">
        <v>3</v>
      </c>
      <c r="B58" s="22">
        <v>1600700065</v>
      </c>
      <c r="C58" s="21" t="s">
        <v>108</v>
      </c>
      <c r="D58" s="20" t="s">
        <v>107</v>
      </c>
      <c r="E58" s="19">
        <v>452700</v>
      </c>
      <c r="F58" s="18">
        <f>SUM(E58:E58)</f>
        <v>452700</v>
      </c>
    </row>
    <row r="59" spans="1:6" ht="35.1" hidden="1" customHeight="1" x14ac:dyDescent="0.35">
      <c r="A59" s="20">
        <v>46</v>
      </c>
      <c r="B59" s="22">
        <v>1600700066</v>
      </c>
      <c r="C59" s="21" t="s">
        <v>105</v>
      </c>
      <c r="D59" s="20" t="s">
        <v>106</v>
      </c>
      <c r="E59" s="19"/>
      <c r="F59" s="18">
        <f>SUM(E59:E59)</f>
        <v>0</v>
      </c>
    </row>
    <row r="60" spans="1:6" ht="35.1" hidden="1" customHeight="1" x14ac:dyDescent="0.35">
      <c r="A60" s="20">
        <v>47</v>
      </c>
      <c r="B60" s="22">
        <v>1600700068</v>
      </c>
      <c r="C60" s="21" t="s">
        <v>105</v>
      </c>
      <c r="D60" s="20" t="s">
        <v>26</v>
      </c>
      <c r="E60" s="19"/>
      <c r="F60" s="18">
        <f>SUM(E60:E60)</f>
        <v>0</v>
      </c>
    </row>
    <row r="61" spans="1:6" ht="35.1" hidden="1" customHeight="1" x14ac:dyDescent="0.35">
      <c r="A61" s="20">
        <v>48</v>
      </c>
      <c r="B61" s="22">
        <v>1600700069</v>
      </c>
      <c r="C61" s="21" t="s">
        <v>105</v>
      </c>
      <c r="D61" s="20" t="s">
        <v>81</v>
      </c>
      <c r="E61" s="19"/>
      <c r="F61" s="18">
        <f>SUM(E61:E61)</f>
        <v>0</v>
      </c>
    </row>
    <row r="62" spans="1:6" ht="35.1" hidden="1" customHeight="1" x14ac:dyDescent="0.35">
      <c r="A62" s="20">
        <v>49</v>
      </c>
      <c r="B62" s="22">
        <v>1600700070</v>
      </c>
      <c r="C62" s="21" t="s">
        <v>30</v>
      </c>
      <c r="D62" s="38" t="s">
        <v>104</v>
      </c>
      <c r="E62" s="37"/>
      <c r="F62" s="18">
        <f>SUM(E62:E62)</f>
        <v>0</v>
      </c>
    </row>
    <row r="63" spans="1:6" ht="35.1" hidden="1" customHeight="1" x14ac:dyDescent="0.35">
      <c r="A63" s="20">
        <v>50</v>
      </c>
      <c r="B63" s="22">
        <v>1600700071</v>
      </c>
      <c r="C63" s="21" t="s">
        <v>30</v>
      </c>
      <c r="D63" s="20" t="s">
        <v>103</v>
      </c>
      <c r="E63" s="19"/>
      <c r="F63" s="18">
        <f>SUM(E63:E63)</f>
        <v>0</v>
      </c>
    </row>
    <row r="64" spans="1:6" ht="35.1" hidden="1" customHeight="1" x14ac:dyDescent="0.35">
      <c r="A64" s="20">
        <v>51</v>
      </c>
      <c r="B64" s="31">
        <v>1600700072</v>
      </c>
      <c r="C64" s="21" t="s">
        <v>30</v>
      </c>
      <c r="D64" s="38" t="s">
        <v>70</v>
      </c>
      <c r="E64" s="37"/>
      <c r="F64" s="18">
        <f>SUM(E64:E64)</f>
        <v>0</v>
      </c>
    </row>
    <row r="65" spans="1:6" ht="35.1" hidden="1" customHeight="1" x14ac:dyDescent="0.35">
      <c r="A65" s="20">
        <v>52</v>
      </c>
      <c r="B65" s="22">
        <v>1600700074</v>
      </c>
      <c r="C65" s="21" t="s">
        <v>6</v>
      </c>
      <c r="D65" s="20" t="s">
        <v>102</v>
      </c>
      <c r="E65" s="19"/>
      <c r="F65" s="18">
        <f>SUM(E65:E65)</f>
        <v>0</v>
      </c>
    </row>
    <row r="66" spans="1:6" ht="35.1" hidden="1" customHeight="1" x14ac:dyDescent="0.35">
      <c r="A66" s="20">
        <v>53</v>
      </c>
      <c r="B66" s="22">
        <v>1600700075</v>
      </c>
      <c r="C66" s="21" t="s">
        <v>6</v>
      </c>
      <c r="D66" s="30" t="s">
        <v>85</v>
      </c>
      <c r="E66" s="29"/>
      <c r="F66" s="18">
        <f>SUM(E66:E66)</f>
        <v>0</v>
      </c>
    </row>
    <row r="67" spans="1:6" ht="35.1" hidden="1" customHeight="1" x14ac:dyDescent="0.35">
      <c r="A67" s="20">
        <v>54</v>
      </c>
      <c r="B67" s="22">
        <v>1600700076</v>
      </c>
      <c r="C67" s="21" t="s">
        <v>61</v>
      </c>
      <c r="D67" s="20" t="s">
        <v>101</v>
      </c>
      <c r="E67" s="19"/>
      <c r="F67" s="18">
        <f>SUM(E67:E67)</f>
        <v>0</v>
      </c>
    </row>
    <row r="68" spans="1:6" ht="35.1" hidden="1" customHeight="1" x14ac:dyDescent="0.35">
      <c r="A68" s="20">
        <v>55</v>
      </c>
      <c r="B68" s="22">
        <v>1600700077</v>
      </c>
      <c r="C68" s="21" t="s">
        <v>54</v>
      </c>
      <c r="D68" s="20" t="s">
        <v>100</v>
      </c>
      <c r="E68" s="19"/>
      <c r="F68" s="18">
        <f>SUM(E68:E68)</f>
        <v>0</v>
      </c>
    </row>
    <row r="69" spans="1:6" ht="35.1" hidden="1" customHeight="1" x14ac:dyDescent="0.35">
      <c r="A69" s="20">
        <v>56</v>
      </c>
      <c r="B69" s="22">
        <v>1600700078</v>
      </c>
      <c r="C69" s="21" t="s">
        <v>54</v>
      </c>
      <c r="D69" s="20" t="s">
        <v>99</v>
      </c>
      <c r="E69" s="19"/>
      <c r="F69" s="18">
        <f>SUM(E69:E69)</f>
        <v>0</v>
      </c>
    </row>
    <row r="70" spans="1:6" ht="35.1" hidden="1" customHeight="1" x14ac:dyDescent="0.35">
      <c r="A70" s="20">
        <v>57</v>
      </c>
      <c r="B70" s="22">
        <v>1600700079</v>
      </c>
      <c r="C70" s="21" t="s">
        <v>54</v>
      </c>
      <c r="D70" s="20" t="s">
        <v>98</v>
      </c>
      <c r="E70" s="19"/>
      <c r="F70" s="18">
        <f>SUM(E70:E70)</f>
        <v>0</v>
      </c>
    </row>
    <row r="71" spans="1:6" ht="35.1" hidden="1" customHeight="1" x14ac:dyDescent="0.35">
      <c r="A71" s="20">
        <v>58</v>
      </c>
      <c r="B71" s="22">
        <v>1600700080</v>
      </c>
      <c r="C71" s="21" t="s">
        <v>54</v>
      </c>
      <c r="D71" s="20" t="s">
        <v>12</v>
      </c>
      <c r="E71" s="19"/>
      <c r="F71" s="18">
        <f>SUM(E71:E71)</f>
        <v>0</v>
      </c>
    </row>
    <row r="72" spans="1:6" ht="35.1" customHeight="1" x14ac:dyDescent="0.35">
      <c r="A72" s="20">
        <v>4</v>
      </c>
      <c r="B72" s="22">
        <v>1600700081</v>
      </c>
      <c r="C72" s="21" t="s">
        <v>54</v>
      </c>
      <c r="D72" s="20" t="s">
        <v>97</v>
      </c>
      <c r="E72" s="19">
        <v>2278500</v>
      </c>
      <c r="F72" s="18">
        <f>SUM(E72:E72)</f>
        <v>2278500</v>
      </c>
    </row>
    <row r="73" spans="1:6" ht="35.1" hidden="1" customHeight="1" x14ac:dyDescent="0.35">
      <c r="A73" s="20">
        <v>59</v>
      </c>
      <c r="B73" s="22">
        <v>1600700082</v>
      </c>
      <c r="C73" s="21" t="s">
        <v>54</v>
      </c>
      <c r="D73" s="20" t="s">
        <v>11</v>
      </c>
      <c r="E73" s="19"/>
      <c r="F73" s="18">
        <f>SUM(E73:E73)</f>
        <v>0</v>
      </c>
    </row>
    <row r="74" spans="1:6" ht="35.1" hidden="1" customHeight="1" x14ac:dyDescent="0.35">
      <c r="A74" s="20">
        <v>60</v>
      </c>
      <c r="B74" s="31">
        <v>1600700083</v>
      </c>
      <c r="C74" s="21" t="s">
        <v>54</v>
      </c>
      <c r="D74" s="20" t="s">
        <v>96</v>
      </c>
      <c r="E74" s="19"/>
      <c r="F74" s="18">
        <f>SUM(E74:E74)</f>
        <v>0</v>
      </c>
    </row>
    <row r="75" spans="1:6" ht="35.1" customHeight="1" x14ac:dyDescent="0.35">
      <c r="A75" s="20">
        <v>5</v>
      </c>
      <c r="B75" s="22">
        <v>1600700084</v>
      </c>
      <c r="C75" s="21" t="s">
        <v>54</v>
      </c>
      <c r="D75" s="20" t="s">
        <v>95</v>
      </c>
      <c r="E75" s="19">
        <v>5254300</v>
      </c>
      <c r="F75" s="18">
        <f>SUM(E75:E75)</f>
        <v>5254300</v>
      </c>
    </row>
    <row r="76" spans="1:6" ht="35.1" hidden="1" customHeight="1" x14ac:dyDescent="0.35">
      <c r="A76" s="20">
        <v>61</v>
      </c>
      <c r="B76" s="22">
        <v>1600700085</v>
      </c>
      <c r="C76" s="21" t="s">
        <v>54</v>
      </c>
      <c r="D76" s="20" t="s">
        <v>94</v>
      </c>
      <c r="E76" s="19"/>
      <c r="F76" s="18">
        <f>SUM(E76:E76)</f>
        <v>0</v>
      </c>
    </row>
    <row r="77" spans="1:6" ht="35.1" hidden="1" customHeight="1" x14ac:dyDescent="0.35">
      <c r="A77" s="20">
        <v>62</v>
      </c>
      <c r="B77" s="31">
        <v>1600700086</v>
      </c>
      <c r="C77" s="21" t="s">
        <v>54</v>
      </c>
      <c r="D77" s="20" t="s">
        <v>93</v>
      </c>
      <c r="E77" s="19"/>
      <c r="F77" s="18">
        <f>SUM(E77:E77)</f>
        <v>0</v>
      </c>
    </row>
    <row r="78" spans="1:6" ht="35.1" hidden="1" customHeight="1" x14ac:dyDescent="0.35">
      <c r="A78" s="20">
        <v>63</v>
      </c>
      <c r="B78" s="22">
        <v>1600700087</v>
      </c>
      <c r="C78" s="21" t="s">
        <v>54</v>
      </c>
      <c r="D78" s="20" t="s">
        <v>10</v>
      </c>
      <c r="E78" s="19"/>
      <c r="F78" s="18">
        <f>SUM(E78:E78)</f>
        <v>0</v>
      </c>
    </row>
    <row r="79" spans="1:6" ht="35.1" hidden="1" customHeight="1" x14ac:dyDescent="0.35">
      <c r="A79" s="20">
        <v>64</v>
      </c>
      <c r="B79" s="31">
        <v>1600700088</v>
      </c>
      <c r="C79" s="21" t="s">
        <v>54</v>
      </c>
      <c r="D79" s="20" t="s">
        <v>92</v>
      </c>
      <c r="E79" s="19"/>
      <c r="F79" s="18">
        <f>SUM(E79:E79)</f>
        <v>0</v>
      </c>
    </row>
    <row r="80" spans="1:6" ht="35.1" hidden="1" customHeight="1" x14ac:dyDescent="0.35">
      <c r="A80" s="20">
        <v>65</v>
      </c>
      <c r="B80" s="22">
        <v>1600700089</v>
      </c>
      <c r="C80" s="21" t="s">
        <v>54</v>
      </c>
      <c r="D80" s="30" t="s">
        <v>91</v>
      </c>
      <c r="E80" s="29"/>
      <c r="F80" s="18">
        <f>SUM(E80:E80)</f>
        <v>0</v>
      </c>
    </row>
    <row r="81" spans="1:6" ht="35.1" hidden="1" customHeight="1" x14ac:dyDescent="0.35">
      <c r="A81" s="20">
        <v>66</v>
      </c>
      <c r="B81" s="22">
        <v>1600700090</v>
      </c>
      <c r="C81" s="21" t="s">
        <v>61</v>
      </c>
      <c r="D81" s="20" t="s">
        <v>90</v>
      </c>
      <c r="E81" s="19"/>
      <c r="F81" s="18">
        <f>SUM(E81:E81)</f>
        <v>0</v>
      </c>
    </row>
    <row r="82" spans="1:6" ht="35.1" hidden="1" customHeight="1" x14ac:dyDescent="0.35">
      <c r="A82" s="20">
        <v>67</v>
      </c>
      <c r="B82" s="22">
        <v>1600700091</v>
      </c>
      <c r="C82" s="21" t="s">
        <v>54</v>
      </c>
      <c r="D82" s="20" t="s">
        <v>89</v>
      </c>
      <c r="E82" s="19"/>
      <c r="F82" s="18">
        <f>SUM(E82:E82)</f>
        <v>0</v>
      </c>
    </row>
    <row r="83" spans="1:6" ht="35.1" hidden="1" customHeight="1" x14ac:dyDescent="0.35">
      <c r="A83" s="20">
        <v>68</v>
      </c>
      <c r="B83" s="31">
        <v>1600700092</v>
      </c>
      <c r="C83" s="21" t="s">
        <v>61</v>
      </c>
      <c r="D83" s="20" t="s">
        <v>9</v>
      </c>
      <c r="E83" s="19"/>
      <c r="F83" s="18">
        <f>SUM(E83:E83)</f>
        <v>0</v>
      </c>
    </row>
    <row r="84" spans="1:6" ht="35.1" hidden="1" customHeight="1" x14ac:dyDescent="0.35">
      <c r="A84" s="20">
        <v>69</v>
      </c>
      <c r="B84" s="22">
        <v>1600700093</v>
      </c>
      <c r="C84" s="21" t="s">
        <v>54</v>
      </c>
      <c r="D84" s="30" t="s">
        <v>88</v>
      </c>
      <c r="E84" s="29"/>
      <c r="F84" s="18">
        <f>SUM(E84:E84)</f>
        <v>0</v>
      </c>
    </row>
    <row r="85" spans="1:6" ht="35.1" hidden="1" customHeight="1" x14ac:dyDescent="0.35">
      <c r="A85" s="20">
        <v>70</v>
      </c>
      <c r="B85" s="31">
        <v>1600700094</v>
      </c>
      <c r="C85" s="21" t="s">
        <v>54</v>
      </c>
      <c r="D85" s="20" t="s">
        <v>87</v>
      </c>
      <c r="E85" s="19"/>
      <c r="F85" s="18">
        <f>SUM(E85:E85)</f>
        <v>0</v>
      </c>
    </row>
    <row r="86" spans="1:6" ht="35.1" hidden="1" customHeight="1" x14ac:dyDescent="0.35">
      <c r="A86" s="20">
        <v>71</v>
      </c>
      <c r="B86" s="22">
        <v>1600700095</v>
      </c>
      <c r="C86" s="21" t="s">
        <v>54</v>
      </c>
      <c r="D86" s="20" t="s">
        <v>86</v>
      </c>
      <c r="E86" s="19"/>
      <c r="F86" s="18">
        <f>SUM(E86:E86)</f>
        <v>0</v>
      </c>
    </row>
    <row r="87" spans="1:6" ht="35.1" hidden="1" customHeight="1" x14ac:dyDescent="0.35">
      <c r="A87" s="20">
        <v>72</v>
      </c>
      <c r="B87" s="22">
        <v>1600700096</v>
      </c>
      <c r="C87" s="21" t="s">
        <v>54</v>
      </c>
      <c r="D87" s="20" t="s">
        <v>8</v>
      </c>
      <c r="E87" s="19"/>
      <c r="F87" s="18">
        <f>SUM(E87:E87)</f>
        <v>0</v>
      </c>
    </row>
    <row r="88" spans="1:6" ht="35.1" hidden="1" customHeight="1" x14ac:dyDescent="0.35">
      <c r="A88" s="20">
        <v>73</v>
      </c>
      <c r="B88" s="22">
        <v>1600700097</v>
      </c>
      <c r="C88" s="21" t="s">
        <v>54</v>
      </c>
      <c r="D88" s="20" t="s">
        <v>85</v>
      </c>
      <c r="E88" s="19"/>
      <c r="F88" s="18">
        <f>SUM(E88:E88)</f>
        <v>0</v>
      </c>
    </row>
    <row r="89" spans="1:6" ht="35.1" customHeight="1" x14ac:dyDescent="0.35">
      <c r="A89" s="20">
        <v>6</v>
      </c>
      <c r="B89" s="22">
        <v>1600700098</v>
      </c>
      <c r="C89" s="21" t="s">
        <v>54</v>
      </c>
      <c r="D89" s="20" t="s">
        <v>84</v>
      </c>
      <c r="E89" s="19">
        <v>3130600</v>
      </c>
      <c r="F89" s="18">
        <f>SUM(E89:E89)</f>
        <v>3130600</v>
      </c>
    </row>
    <row r="90" spans="1:6" ht="35.1" hidden="1" customHeight="1" x14ac:dyDescent="0.35">
      <c r="A90" s="20">
        <v>74</v>
      </c>
      <c r="B90" s="22">
        <v>1600700099</v>
      </c>
      <c r="C90" s="21" t="s">
        <v>54</v>
      </c>
      <c r="D90" s="20" t="s">
        <v>83</v>
      </c>
      <c r="E90" s="19"/>
      <c r="F90" s="18">
        <f>SUM(E90:E90)</f>
        <v>0</v>
      </c>
    </row>
    <row r="91" spans="1:6" ht="35.1" hidden="1" customHeight="1" x14ac:dyDescent="0.35">
      <c r="A91" s="20">
        <v>75</v>
      </c>
      <c r="B91" s="31">
        <v>1600700100</v>
      </c>
      <c r="C91" s="21" t="s">
        <v>61</v>
      </c>
      <c r="D91" s="20" t="s">
        <v>82</v>
      </c>
      <c r="E91" s="19"/>
      <c r="F91" s="18">
        <f>SUM(E91:E91)</f>
        <v>0</v>
      </c>
    </row>
    <row r="92" spans="1:6" ht="35.1" hidden="1" customHeight="1" x14ac:dyDescent="0.35">
      <c r="A92" s="20">
        <v>76</v>
      </c>
      <c r="B92" s="22">
        <v>1600700101</v>
      </c>
      <c r="C92" s="21" t="s">
        <v>54</v>
      </c>
      <c r="D92" s="20" t="s">
        <v>81</v>
      </c>
      <c r="E92" s="19"/>
      <c r="F92" s="18">
        <f>SUM(E92:E92)</f>
        <v>0</v>
      </c>
    </row>
    <row r="93" spans="1:6" ht="35.1" hidden="1" customHeight="1" x14ac:dyDescent="0.35">
      <c r="A93" s="20">
        <v>77</v>
      </c>
      <c r="B93" s="22">
        <v>1600700102</v>
      </c>
      <c r="C93" s="21" t="s">
        <v>54</v>
      </c>
      <c r="D93" s="20" t="s">
        <v>80</v>
      </c>
      <c r="E93" s="19"/>
      <c r="F93" s="18">
        <f>SUM(E93:E93)</f>
        <v>0</v>
      </c>
    </row>
    <row r="94" spans="1:6" ht="35.1" customHeight="1" x14ac:dyDescent="0.35">
      <c r="A94" s="20">
        <v>7</v>
      </c>
      <c r="B94" s="22">
        <v>1600700103</v>
      </c>
      <c r="C94" s="21" t="s">
        <v>54</v>
      </c>
      <c r="D94" s="20" t="s">
        <v>79</v>
      </c>
      <c r="E94" s="19">
        <v>3904600</v>
      </c>
      <c r="F94" s="18">
        <f>SUM(E94:E94)</f>
        <v>3904600</v>
      </c>
    </row>
    <row r="95" spans="1:6" ht="35.1" hidden="1" customHeight="1" x14ac:dyDescent="0.35">
      <c r="A95" s="20">
        <v>78</v>
      </c>
      <c r="B95" s="22">
        <v>1600700104</v>
      </c>
      <c r="C95" s="21" t="s">
        <v>54</v>
      </c>
      <c r="D95" s="20" t="s">
        <v>78</v>
      </c>
      <c r="E95" s="19"/>
      <c r="F95" s="18">
        <f>SUM(E95:E95)</f>
        <v>0</v>
      </c>
    </row>
    <row r="96" spans="1:6" ht="35.1" hidden="1" customHeight="1" x14ac:dyDescent="0.35">
      <c r="A96" s="20">
        <v>79</v>
      </c>
      <c r="B96" s="22">
        <v>1600700105</v>
      </c>
      <c r="C96" s="36" t="s">
        <v>54</v>
      </c>
      <c r="D96" s="30" t="s">
        <v>29</v>
      </c>
      <c r="E96" s="29"/>
      <c r="F96" s="18">
        <f>SUM(E96:E96)</f>
        <v>0</v>
      </c>
    </row>
    <row r="97" spans="1:8" ht="35.1" hidden="1" customHeight="1" x14ac:dyDescent="0.35">
      <c r="A97" s="20">
        <v>80</v>
      </c>
      <c r="B97" s="22">
        <v>1600700106</v>
      </c>
      <c r="C97" s="21" t="s">
        <v>54</v>
      </c>
      <c r="D97" s="20" t="s">
        <v>77</v>
      </c>
      <c r="E97" s="19"/>
      <c r="F97" s="18">
        <f>SUM(E97:E97)</f>
        <v>0</v>
      </c>
    </row>
    <row r="98" spans="1:8" ht="35.1" hidden="1" customHeight="1" x14ac:dyDescent="0.35">
      <c r="A98" s="20">
        <v>81</v>
      </c>
      <c r="B98" s="22">
        <v>1600700107</v>
      </c>
      <c r="C98" s="21" t="s">
        <v>54</v>
      </c>
      <c r="D98" s="20" t="s">
        <v>76</v>
      </c>
      <c r="E98" s="19"/>
      <c r="F98" s="18">
        <f>SUM(E98:E98)</f>
        <v>0</v>
      </c>
    </row>
    <row r="99" spans="1:8" ht="35.1" hidden="1" customHeight="1" x14ac:dyDescent="0.35">
      <c r="A99" s="20">
        <v>82</v>
      </c>
      <c r="B99" s="22">
        <v>1600700108</v>
      </c>
      <c r="C99" s="21" t="s">
        <v>54</v>
      </c>
      <c r="D99" s="20" t="s">
        <v>75</v>
      </c>
      <c r="E99" s="19"/>
      <c r="F99" s="18">
        <f>SUM(E99:E99)</f>
        <v>0</v>
      </c>
    </row>
    <row r="100" spans="1:8" ht="35.1" hidden="1" customHeight="1" x14ac:dyDescent="0.35">
      <c r="A100" s="20">
        <v>83</v>
      </c>
      <c r="B100" s="31">
        <v>1600700109</v>
      </c>
      <c r="C100" s="21" t="s">
        <v>54</v>
      </c>
      <c r="D100" s="20" t="s">
        <v>74</v>
      </c>
      <c r="E100" s="19"/>
      <c r="F100" s="18">
        <f>SUM(E100:E100)</f>
        <v>0</v>
      </c>
    </row>
    <row r="101" spans="1:8" ht="35.1" hidden="1" customHeight="1" x14ac:dyDescent="0.35">
      <c r="A101" s="20">
        <v>84</v>
      </c>
      <c r="B101" s="22">
        <v>1600700110</v>
      </c>
      <c r="C101" s="21" t="s">
        <v>54</v>
      </c>
      <c r="D101" s="20" t="s">
        <v>27</v>
      </c>
      <c r="E101" s="19"/>
      <c r="F101" s="18">
        <f>SUM(E101:E101)</f>
        <v>0</v>
      </c>
    </row>
    <row r="102" spans="1:8" ht="35.1" hidden="1" customHeight="1" x14ac:dyDescent="0.35">
      <c r="A102" s="20">
        <v>85</v>
      </c>
      <c r="B102" s="22">
        <v>1600700111</v>
      </c>
      <c r="C102" s="21" t="s">
        <v>54</v>
      </c>
      <c r="D102" s="20" t="s">
        <v>73</v>
      </c>
      <c r="E102" s="19"/>
      <c r="F102" s="18">
        <f>SUM(E102:E102)</f>
        <v>0</v>
      </c>
    </row>
    <row r="103" spans="1:8" ht="35.1" customHeight="1" x14ac:dyDescent="0.35">
      <c r="A103" s="20">
        <v>8</v>
      </c>
      <c r="B103" s="22">
        <v>1600700112</v>
      </c>
      <c r="C103" s="21" t="s">
        <v>54</v>
      </c>
      <c r="D103" s="20" t="s">
        <v>72</v>
      </c>
      <c r="E103" s="19">
        <v>2875400</v>
      </c>
      <c r="F103" s="18">
        <f>SUM(E103:E103)</f>
        <v>2875400</v>
      </c>
    </row>
    <row r="104" spans="1:8" ht="35.1" hidden="1" customHeight="1" x14ac:dyDescent="0.35">
      <c r="A104" s="20">
        <v>86</v>
      </c>
      <c r="B104" s="31">
        <v>1600700113</v>
      </c>
      <c r="C104" s="21" t="s">
        <v>54</v>
      </c>
      <c r="D104" s="20" t="s">
        <v>7</v>
      </c>
      <c r="E104" s="19"/>
      <c r="F104" s="18">
        <f>SUM(E104:E104)</f>
        <v>0</v>
      </c>
    </row>
    <row r="105" spans="1:8" ht="35.1" hidden="1" customHeight="1" x14ac:dyDescent="0.35">
      <c r="A105" s="20">
        <v>87</v>
      </c>
      <c r="B105" s="22">
        <v>1600700114</v>
      </c>
      <c r="C105" s="21" t="s">
        <v>54</v>
      </c>
      <c r="D105" s="20" t="s">
        <v>71</v>
      </c>
      <c r="E105" s="19"/>
      <c r="F105" s="18">
        <f>SUM(E105:E105)</f>
        <v>0</v>
      </c>
    </row>
    <row r="106" spans="1:8" ht="35.1" hidden="1" customHeight="1" x14ac:dyDescent="0.35">
      <c r="A106" s="20">
        <v>88</v>
      </c>
      <c r="B106" s="22">
        <v>1600700115</v>
      </c>
      <c r="C106" s="21" t="s">
        <v>54</v>
      </c>
      <c r="D106" s="20" t="s">
        <v>70</v>
      </c>
      <c r="E106" s="19"/>
      <c r="F106" s="18">
        <f>SUM(E106:E106)</f>
        <v>0</v>
      </c>
    </row>
    <row r="107" spans="1:8" s="23" customFormat="1" ht="35.1" hidden="1" customHeight="1" x14ac:dyDescent="0.35">
      <c r="A107" s="20">
        <v>89</v>
      </c>
      <c r="B107" s="31">
        <v>1600700116</v>
      </c>
      <c r="C107" s="26" t="s">
        <v>54</v>
      </c>
      <c r="D107" s="25" t="s">
        <v>69</v>
      </c>
      <c r="E107" s="24"/>
      <c r="F107" s="18">
        <f>SUM(E107:E107)</f>
        <v>0</v>
      </c>
      <c r="G107" s="1"/>
      <c r="H107" s="1"/>
    </row>
    <row r="108" spans="1:8" ht="35.1" hidden="1" customHeight="1" x14ac:dyDescent="0.35">
      <c r="A108" s="20">
        <v>90</v>
      </c>
      <c r="B108" s="35">
        <v>1600700117</v>
      </c>
      <c r="C108" s="34" t="s">
        <v>61</v>
      </c>
      <c r="D108" s="33" t="s">
        <v>68</v>
      </c>
      <c r="E108" s="32"/>
      <c r="F108" s="18">
        <f>SUM(E108:E108)</f>
        <v>0</v>
      </c>
    </row>
    <row r="109" spans="1:8" ht="35.1" hidden="1" customHeight="1" x14ac:dyDescent="0.35">
      <c r="A109" s="20">
        <v>4</v>
      </c>
      <c r="B109" s="22">
        <v>1600700118</v>
      </c>
      <c r="C109" s="21" t="s">
        <v>54</v>
      </c>
      <c r="D109" s="20" t="s">
        <v>67</v>
      </c>
      <c r="E109" s="19"/>
      <c r="F109" s="18">
        <f>SUM(E109:E109)</f>
        <v>0</v>
      </c>
    </row>
    <row r="110" spans="1:8" ht="35.1" hidden="1" customHeight="1" x14ac:dyDescent="0.35">
      <c r="A110" s="20">
        <v>91</v>
      </c>
      <c r="B110" s="22">
        <v>1600700119</v>
      </c>
      <c r="C110" s="21" t="s">
        <v>54</v>
      </c>
      <c r="D110" s="20" t="s">
        <v>66</v>
      </c>
      <c r="E110" s="19"/>
      <c r="F110" s="18">
        <f>SUM(E110:E110)</f>
        <v>0</v>
      </c>
    </row>
    <row r="111" spans="1:8" ht="35.1" hidden="1" customHeight="1" x14ac:dyDescent="0.35">
      <c r="A111" s="20">
        <v>92</v>
      </c>
      <c r="B111" s="22">
        <v>1600700120</v>
      </c>
      <c r="C111" s="21" t="s">
        <v>54</v>
      </c>
      <c r="D111" s="30" t="s">
        <v>65</v>
      </c>
      <c r="E111" s="29"/>
      <c r="F111" s="18">
        <f>SUM(E111:E111)</f>
        <v>0</v>
      </c>
    </row>
    <row r="112" spans="1:8" ht="35.1" hidden="1" customHeight="1" x14ac:dyDescent="0.35">
      <c r="A112" s="20">
        <v>93</v>
      </c>
      <c r="B112" s="22">
        <v>1600700121</v>
      </c>
      <c r="C112" s="21" t="s">
        <v>54</v>
      </c>
      <c r="D112" s="20" t="s">
        <v>64</v>
      </c>
      <c r="E112" s="19"/>
      <c r="F112" s="18">
        <f>SUM(E112:E112)</f>
        <v>0</v>
      </c>
    </row>
    <row r="113" spans="1:6" ht="35.1" hidden="1" customHeight="1" x14ac:dyDescent="0.35">
      <c r="A113" s="20">
        <v>94</v>
      </c>
      <c r="B113" s="22">
        <v>1600700122</v>
      </c>
      <c r="C113" s="21" t="s">
        <v>54</v>
      </c>
      <c r="D113" s="20" t="s">
        <v>63</v>
      </c>
      <c r="E113" s="19"/>
      <c r="F113" s="18">
        <f>SUM(E113:E113)</f>
        <v>0</v>
      </c>
    </row>
    <row r="114" spans="1:6" ht="35.1" hidden="1" customHeight="1" x14ac:dyDescent="0.35">
      <c r="A114" s="20">
        <v>95</v>
      </c>
      <c r="B114" s="22">
        <v>1600700123</v>
      </c>
      <c r="C114" s="21" t="s">
        <v>54</v>
      </c>
      <c r="D114" s="20" t="s">
        <v>62</v>
      </c>
      <c r="E114" s="19"/>
      <c r="F114" s="18">
        <f>SUM(E114:E114)</f>
        <v>0</v>
      </c>
    </row>
    <row r="115" spans="1:6" ht="35.1" hidden="1" customHeight="1" x14ac:dyDescent="0.35">
      <c r="A115" s="20">
        <v>96</v>
      </c>
      <c r="B115" s="31">
        <v>1600700124</v>
      </c>
      <c r="C115" s="21" t="s">
        <v>61</v>
      </c>
      <c r="D115" s="20" t="s">
        <v>60</v>
      </c>
      <c r="E115" s="19"/>
      <c r="F115" s="18">
        <f>SUM(E115:E115)</f>
        <v>0</v>
      </c>
    </row>
    <row r="116" spans="1:6" ht="35.1" customHeight="1" x14ac:dyDescent="0.35">
      <c r="A116" s="20">
        <v>9</v>
      </c>
      <c r="B116" s="22">
        <v>1600700125</v>
      </c>
      <c r="C116" s="21" t="s">
        <v>54</v>
      </c>
      <c r="D116" s="20" t="s">
        <v>59</v>
      </c>
      <c r="E116" s="19">
        <v>2728500</v>
      </c>
      <c r="F116" s="18">
        <f>SUM(E116:E116)</f>
        <v>2728500</v>
      </c>
    </row>
    <row r="117" spans="1:6" ht="35.1" hidden="1" customHeight="1" x14ac:dyDescent="0.35">
      <c r="A117" s="20">
        <v>97</v>
      </c>
      <c r="B117" s="22">
        <v>1600700126</v>
      </c>
      <c r="C117" s="21" t="s">
        <v>54</v>
      </c>
      <c r="D117" s="20" t="s">
        <v>58</v>
      </c>
      <c r="E117" s="19"/>
      <c r="F117" s="18">
        <f>SUM(E117:E117)</f>
        <v>0</v>
      </c>
    </row>
    <row r="118" spans="1:6" ht="35.1" hidden="1" customHeight="1" x14ac:dyDescent="0.35">
      <c r="A118" s="20">
        <v>98</v>
      </c>
      <c r="B118" s="22">
        <v>1600700127</v>
      </c>
      <c r="C118" s="21" t="s">
        <v>54</v>
      </c>
      <c r="D118" s="20" t="s">
        <v>57</v>
      </c>
      <c r="E118" s="19"/>
      <c r="F118" s="18">
        <f>SUM(E118:E118)</f>
        <v>0</v>
      </c>
    </row>
    <row r="119" spans="1:6" ht="35.1" hidden="1" customHeight="1" x14ac:dyDescent="0.35">
      <c r="A119" s="20">
        <v>99</v>
      </c>
      <c r="B119" s="22">
        <v>1600700128</v>
      </c>
      <c r="C119" s="21" t="s">
        <v>54</v>
      </c>
      <c r="D119" s="20" t="s">
        <v>56</v>
      </c>
      <c r="E119" s="19"/>
      <c r="F119" s="18">
        <f>SUM(E119:E119)</f>
        <v>0</v>
      </c>
    </row>
    <row r="120" spans="1:6" ht="35.1" hidden="1" customHeight="1" x14ac:dyDescent="0.35">
      <c r="A120" s="20">
        <v>100</v>
      </c>
      <c r="B120" s="22">
        <v>1600700129</v>
      </c>
      <c r="C120" s="21" t="s">
        <v>54</v>
      </c>
      <c r="D120" s="20" t="s">
        <v>55</v>
      </c>
      <c r="E120" s="19"/>
      <c r="F120" s="18">
        <f>SUM(E120:E120)</f>
        <v>0</v>
      </c>
    </row>
    <row r="121" spans="1:6" ht="35.1" hidden="1" customHeight="1" x14ac:dyDescent="0.35">
      <c r="A121" s="20">
        <v>101</v>
      </c>
      <c r="B121" s="22">
        <v>1600700130</v>
      </c>
      <c r="C121" s="21" t="s">
        <v>54</v>
      </c>
      <c r="D121" s="20" t="s">
        <v>53</v>
      </c>
      <c r="E121" s="19"/>
      <c r="F121" s="18">
        <f>SUM(E121:E121)</f>
        <v>0</v>
      </c>
    </row>
    <row r="122" spans="1:6" ht="35.1" customHeight="1" x14ac:dyDescent="0.35">
      <c r="A122" s="20">
        <v>10</v>
      </c>
      <c r="B122" s="22">
        <v>1600700131</v>
      </c>
      <c r="C122" s="21" t="s">
        <v>20</v>
      </c>
      <c r="D122" s="20" t="s">
        <v>52</v>
      </c>
      <c r="E122" s="19">
        <v>701800</v>
      </c>
      <c r="F122" s="18">
        <f>SUM(E122:E122)</f>
        <v>701800</v>
      </c>
    </row>
    <row r="123" spans="1:6" ht="35.1" customHeight="1" x14ac:dyDescent="0.35">
      <c r="A123" s="20">
        <v>11</v>
      </c>
      <c r="B123" s="31">
        <v>1600700132</v>
      </c>
      <c r="C123" s="21" t="s">
        <v>20</v>
      </c>
      <c r="D123" s="20" t="s">
        <v>51</v>
      </c>
      <c r="E123" s="19">
        <v>1879100</v>
      </c>
      <c r="F123" s="18">
        <f>SUM(E123:E123)</f>
        <v>1879100</v>
      </c>
    </row>
    <row r="124" spans="1:6" ht="35.1" hidden="1" customHeight="1" x14ac:dyDescent="0.35">
      <c r="A124" s="20">
        <v>102</v>
      </c>
      <c r="B124" s="22">
        <v>1600700133</v>
      </c>
      <c r="C124" s="21" t="s">
        <v>20</v>
      </c>
      <c r="D124" s="20" t="s">
        <v>50</v>
      </c>
      <c r="E124" s="19"/>
      <c r="F124" s="18">
        <f>SUM(E124:E124)</f>
        <v>0</v>
      </c>
    </row>
    <row r="125" spans="1:6" ht="35.1" hidden="1" customHeight="1" x14ac:dyDescent="0.35">
      <c r="A125" s="20">
        <v>103</v>
      </c>
      <c r="B125" s="22">
        <v>1600700134</v>
      </c>
      <c r="C125" s="21" t="s">
        <v>20</v>
      </c>
      <c r="D125" s="20" t="s">
        <v>49</v>
      </c>
      <c r="E125" s="19"/>
      <c r="F125" s="18">
        <f>SUM(E125:E125)</f>
        <v>0</v>
      </c>
    </row>
    <row r="126" spans="1:6" ht="35.1" customHeight="1" x14ac:dyDescent="0.35">
      <c r="A126" s="20">
        <v>12</v>
      </c>
      <c r="B126" s="31">
        <v>1600700135</v>
      </c>
      <c r="C126" s="21" t="s">
        <v>20</v>
      </c>
      <c r="D126" s="20" t="s">
        <v>48</v>
      </c>
      <c r="E126" s="19">
        <v>955600</v>
      </c>
      <c r="F126" s="18">
        <f>SUM(E126:E126)</f>
        <v>955600</v>
      </c>
    </row>
    <row r="127" spans="1:6" ht="35.1" hidden="1" customHeight="1" x14ac:dyDescent="0.35">
      <c r="A127" s="20">
        <v>104</v>
      </c>
      <c r="B127" s="22">
        <v>1600700136</v>
      </c>
      <c r="C127" s="21" t="s">
        <v>20</v>
      </c>
      <c r="D127" s="20" t="s">
        <v>47</v>
      </c>
      <c r="E127" s="19"/>
      <c r="F127" s="18">
        <f>SUM(E127:E127)</f>
        <v>0</v>
      </c>
    </row>
    <row r="128" spans="1:6" ht="35.1" hidden="1" customHeight="1" x14ac:dyDescent="0.35">
      <c r="A128" s="20">
        <v>105</v>
      </c>
      <c r="B128" s="22">
        <v>1600700137</v>
      </c>
      <c r="C128" s="21" t="s">
        <v>20</v>
      </c>
      <c r="D128" s="20" t="s">
        <v>46</v>
      </c>
      <c r="E128" s="19"/>
      <c r="F128" s="18">
        <f>SUM(E128:E128)</f>
        <v>0</v>
      </c>
    </row>
    <row r="129" spans="1:6" ht="35.1" hidden="1" customHeight="1" x14ac:dyDescent="0.35">
      <c r="A129" s="20">
        <v>106</v>
      </c>
      <c r="B129" s="22">
        <v>1600700138</v>
      </c>
      <c r="C129" s="21" t="s">
        <v>20</v>
      </c>
      <c r="D129" s="20" t="s">
        <v>45</v>
      </c>
      <c r="E129" s="19"/>
      <c r="F129" s="18">
        <f>SUM(E129:E129)</f>
        <v>0</v>
      </c>
    </row>
    <row r="130" spans="1:6" ht="35.1" hidden="1" customHeight="1" x14ac:dyDescent="0.35">
      <c r="A130" s="20">
        <v>107</v>
      </c>
      <c r="B130" s="31">
        <v>1600700139</v>
      </c>
      <c r="C130" s="21" t="s">
        <v>20</v>
      </c>
      <c r="D130" s="20" t="s">
        <v>5</v>
      </c>
      <c r="E130" s="19"/>
      <c r="F130" s="18">
        <f>SUM(E130:E130)</f>
        <v>0</v>
      </c>
    </row>
    <row r="131" spans="1:6" ht="35.1" hidden="1" customHeight="1" x14ac:dyDescent="0.35">
      <c r="A131" s="20">
        <v>108</v>
      </c>
      <c r="B131" s="31">
        <v>1600700141</v>
      </c>
      <c r="C131" s="21" t="s">
        <v>20</v>
      </c>
      <c r="D131" s="20" t="s">
        <v>44</v>
      </c>
      <c r="E131" s="19"/>
      <c r="F131" s="18">
        <f>SUM(E131:E131)</f>
        <v>0</v>
      </c>
    </row>
    <row r="132" spans="1:6" ht="35.1" hidden="1" customHeight="1" x14ac:dyDescent="0.35">
      <c r="A132" s="20">
        <v>109</v>
      </c>
      <c r="B132" s="22">
        <v>1600700142</v>
      </c>
      <c r="C132" s="21" t="s">
        <v>20</v>
      </c>
      <c r="D132" s="20" t="s">
        <v>43</v>
      </c>
      <c r="E132" s="19"/>
      <c r="F132" s="18">
        <f>SUM(E132:E132)</f>
        <v>0</v>
      </c>
    </row>
    <row r="133" spans="1:6" ht="35.1" customHeight="1" x14ac:dyDescent="0.35">
      <c r="A133" s="20">
        <v>13</v>
      </c>
      <c r="B133" s="22">
        <v>1600700143</v>
      </c>
      <c r="C133" s="21" t="s">
        <v>20</v>
      </c>
      <c r="D133" s="20" t="s">
        <v>42</v>
      </c>
      <c r="E133" s="19">
        <v>2772300</v>
      </c>
      <c r="F133" s="18">
        <f>SUM(E133:E133)</f>
        <v>2772300</v>
      </c>
    </row>
    <row r="134" spans="1:6" ht="35.1" hidden="1" customHeight="1" x14ac:dyDescent="0.35">
      <c r="A134" s="20">
        <v>110</v>
      </c>
      <c r="B134" s="22">
        <v>1600700144</v>
      </c>
      <c r="C134" s="21" t="s">
        <v>20</v>
      </c>
      <c r="D134" s="20" t="s">
        <v>41</v>
      </c>
      <c r="E134" s="19"/>
      <c r="F134" s="18">
        <f>SUM(E134:E134)</f>
        <v>0</v>
      </c>
    </row>
    <row r="135" spans="1:6" ht="35.1" hidden="1" customHeight="1" x14ac:dyDescent="0.35">
      <c r="A135" s="20">
        <v>111</v>
      </c>
      <c r="B135" s="31">
        <v>1600700145</v>
      </c>
      <c r="C135" s="21" t="s">
        <v>20</v>
      </c>
      <c r="D135" s="20" t="s">
        <v>40</v>
      </c>
      <c r="E135" s="19"/>
      <c r="F135" s="18">
        <f>SUM(E135:E135)</f>
        <v>0</v>
      </c>
    </row>
    <row r="136" spans="1:6" ht="35.1" hidden="1" customHeight="1" x14ac:dyDescent="0.35">
      <c r="A136" s="20">
        <v>112</v>
      </c>
      <c r="B136" s="31">
        <v>1600700146</v>
      </c>
      <c r="C136" s="21" t="s">
        <v>20</v>
      </c>
      <c r="D136" s="20" t="s">
        <v>39</v>
      </c>
      <c r="E136" s="19"/>
      <c r="F136" s="18">
        <f>SUM(E136:E136)</f>
        <v>0</v>
      </c>
    </row>
    <row r="137" spans="1:6" ht="35.1" hidden="1" customHeight="1" x14ac:dyDescent="0.35">
      <c r="A137" s="20">
        <v>113</v>
      </c>
      <c r="B137" s="22">
        <v>1600700147</v>
      </c>
      <c r="C137" s="21" t="s">
        <v>20</v>
      </c>
      <c r="D137" s="20" t="s">
        <v>38</v>
      </c>
      <c r="E137" s="19"/>
      <c r="F137" s="18">
        <f>SUM(E137:E137)</f>
        <v>0</v>
      </c>
    </row>
    <row r="138" spans="1:6" ht="35.1" hidden="1" customHeight="1" x14ac:dyDescent="0.35">
      <c r="A138" s="20">
        <v>114</v>
      </c>
      <c r="B138" s="22">
        <v>1600700148</v>
      </c>
      <c r="C138" s="21" t="s">
        <v>20</v>
      </c>
      <c r="D138" s="20" t="s">
        <v>37</v>
      </c>
      <c r="E138" s="19"/>
      <c r="F138" s="18">
        <f>SUM(E138:E138)</f>
        <v>0</v>
      </c>
    </row>
    <row r="139" spans="1:6" ht="35.1" hidden="1" customHeight="1" x14ac:dyDescent="0.35">
      <c r="A139" s="20">
        <v>115</v>
      </c>
      <c r="B139" s="31">
        <v>1600700149</v>
      </c>
      <c r="C139" s="21" t="s">
        <v>20</v>
      </c>
      <c r="D139" s="20" t="s">
        <v>36</v>
      </c>
      <c r="E139" s="19"/>
      <c r="F139" s="18">
        <f>SUM(E139:E139)</f>
        <v>0</v>
      </c>
    </row>
    <row r="140" spans="1:6" ht="35.1" hidden="1" customHeight="1" x14ac:dyDescent="0.35">
      <c r="A140" s="20">
        <v>116</v>
      </c>
      <c r="B140" s="22">
        <v>1600700150</v>
      </c>
      <c r="C140" s="21" t="s">
        <v>20</v>
      </c>
      <c r="D140" s="20" t="s">
        <v>35</v>
      </c>
      <c r="E140" s="19"/>
      <c r="F140" s="18">
        <f>SUM(E140:E140)</f>
        <v>0</v>
      </c>
    </row>
    <row r="141" spans="1:6" ht="35.1" hidden="1" customHeight="1" x14ac:dyDescent="0.35">
      <c r="A141" s="20">
        <v>117</v>
      </c>
      <c r="B141" s="22">
        <v>1600700151</v>
      </c>
      <c r="C141" s="21" t="s">
        <v>20</v>
      </c>
      <c r="D141" s="20" t="s">
        <v>34</v>
      </c>
      <c r="E141" s="19"/>
      <c r="F141" s="18">
        <f>SUM(E141:E141)</f>
        <v>0</v>
      </c>
    </row>
    <row r="142" spans="1:6" ht="35.1" hidden="1" customHeight="1" x14ac:dyDescent="0.35">
      <c r="A142" s="20">
        <v>118</v>
      </c>
      <c r="B142" s="22">
        <v>1600700152</v>
      </c>
      <c r="C142" s="21" t="s">
        <v>20</v>
      </c>
      <c r="D142" s="20" t="s">
        <v>33</v>
      </c>
      <c r="E142" s="19"/>
      <c r="F142" s="18">
        <f>SUM(E142:E142)</f>
        <v>0</v>
      </c>
    </row>
    <row r="143" spans="1:6" ht="35.1" hidden="1" customHeight="1" x14ac:dyDescent="0.35">
      <c r="A143" s="20">
        <v>119</v>
      </c>
      <c r="B143" s="22">
        <v>1600700153</v>
      </c>
      <c r="C143" s="21" t="s">
        <v>20</v>
      </c>
      <c r="D143" s="20" t="s">
        <v>32</v>
      </c>
      <c r="E143" s="19"/>
      <c r="F143" s="18">
        <f>SUM(E143:E143)</f>
        <v>0</v>
      </c>
    </row>
    <row r="144" spans="1:6" ht="35.1" hidden="1" customHeight="1" x14ac:dyDescent="0.35">
      <c r="A144" s="20">
        <v>120</v>
      </c>
      <c r="B144" s="22">
        <v>1600700154</v>
      </c>
      <c r="C144" s="21" t="s">
        <v>20</v>
      </c>
      <c r="D144" s="20" t="s">
        <v>31</v>
      </c>
      <c r="E144" s="19"/>
      <c r="F144" s="18">
        <f>SUM(E144:E144)</f>
        <v>0</v>
      </c>
    </row>
    <row r="145" spans="1:8" ht="35.1" hidden="1" customHeight="1" x14ac:dyDescent="0.35">
      <c r="A145" s="20">
        <v>121</v>
      </c>
      <c r="B145" s="22">
        <v>1600700155</v>
      </c>
      <c r="C145" s="21" t="s">
        <v>30</v>
      </c>
      <c r="D145" s="30" t="s">
        <v>29</v>
      </c>
      <c r="E145" s="29"/>
      <c r="F145" s="18">
        <f>SUM(E145:E145)</f>
        <v>0</v>
      </c>
    </row>
    <row r="146" spans="1:8" s="23" customFormat="1" ht="35.1" hidden="1" customHeight="1" x14ac:dyDescent="0.35">
      <c r="A146" s="20">
        <v>122</v>
      </c>
      <c r="B146" s="22">
        <v>1600700162</v>
      </c>
      <c r="C146" s="26" t="s">
        <v>20</v>
      </c>
      <c r="D146" s="25" t="s">
        <v>28</v>
      </c>
      <c r="E146" s="24"/>
      <c r="F146" s="18">
        <f>SUM(E146:E146)</f>
        <v>0</v>
      </c>
      <c r="G146" s="1"/>
      <c r="H146" s="1"/>
    </row>
    <row r="147" spans="1:8" ht="35.1" customHeight="1" x14ac:dyDescent="0.35">
      <c r="A147" s="20">
        <v>14</v>
      </c>
      <c r="B147" s="27">
        <v>1600700163</v>
      </c>
      <c r="C147" s="26" t="s">
        <v>6</v>
      </c>
      <c r="D147" s="25" t="s">
        <v>27</v>
      </c>
      <c r="E147" s="24">
        <v>101700</v>
      </c>
      <c r="F147" s="18">
        <f>SUM(E147:E147)</f>
        <v>101700</v>
      </c>
    </row>
    <row r="148" spans="1:8" ht="35.1" hidden="1" customHeight="1" x14ac:dyDescent="0.35">
      <c r="A148" s="20">
        <v>138</v>
      </c>
      <c r="B148" s="27">
        <v>1600700164</v>
      </c>
      <c r="C148" s="26" t="s">
        <v>6</v>
      </c>
      <c r="D148" s="25" t="s">
        <v>26</v>
      </c>
      <c r="E148" s="24"/>
      <c r="F148" s="18">
        <f>SUM(E148:E148)</f>
        <v>0</v>
      </c>
    </row>
    <row r="149" spans="1:8" ht="35.1" hidden="1" customHeight="1" x14ac:dyDescent="0.35">
      <c r="A149" s="20">
        <v>139</v>
      </c>
      <c r="B149" s="27">
        <v>1600700165</v>
      </c>
      <c r="C149" s="26" t="s">
        <v>6</v>
      </c>
      <c r="D149" s="25" t="s">
        <v>25</v>
      </c>
      <c r="E149" s="24"/>
      <c r="F149" s="18">
        <f>SUM(E149:E149)</f>
        <v>0</v>
      </c>
    </row>
    <row r="150" spans="1:8" s="28" customFormat="1" ht="35.1" hidden="1" customHeight="1" x14ac:dyDescent="0.35">
      <c r="A150" s="20">
        <v>124</v>
      </c>
      <c r="B150" s="27">
        <v>1600700166</v>
      </c>
      <c r="C150" s="26" t="s">
        <v>20</v>
      </c>
      <c r="D150" s="25" t="s">
        <v>24</v>
      </c>
      <c r="E150" s="24"/>
      <c r="F150" s="18">
        <f>SUM(E150:E150)</f>
        <v>0</v>
      </c>
      <c r="G150" s="1"/>
      <c r="H150" s="1"/>
    </row>
    <row r="151" spans="1:8" s="23" customFormat="1" ht="35.1" hidden="1" customHeight="1" x14ac:dyDescent="0.35">
      <c r="A151" s="20">
        <v>125</v>
      </c>
      <c r="B151" s="27" t="s">
        <v>23</v>
      </c>
      <c r="C151" s="26" t="s">
        <v>20</v>
      </c>
      <c r="D151" s="25" t="s">
        <v>22</v>
      </c>
      <c r="E151" s="24"/>
      <c r="F151" s="18">
        <f>SUM(E151:E151)</f>
        <v>0</v>
      </c>
      <c r="G151" s="1"/>
      <c r="H151" s="1"/>
    </row>
    <row r="152" spans="1:8" ht="35.1" hidden="1" customHeight="1" x14ac:dyDescent="0.35">
      <c r="A152" s="20">
        <v>126</v>
      </c>
      <c r="B152" s="22" t="s">
        <v>21</v>
      </c>
      <c r="C152" s="21" t="s">
        <v>20</v>
      </c>
      <c r="D152" s="20" t="s">
        <v>19</v>
      </c>
      <c r="E152" s="19"/>
      <c r="F152" s="18">
        <f>SUM(E152:E152)</f>
        <v>0</v>
      </c>
    </row>
    <row r="153" spans="1:8" ht="21" hidden="1" customHeight="1" x14ac:dyDescent="0.35">
      <c r="A153" s="14"/>
      <c r="B153" s="17"/>
      <c r="C153" s="15" t="s">
        <v>6</v>
      </c>
      <c r="D153" s="14" t="s">
        <v>18</v>
      </c>
      <c r="E153" s="14"/>
      <c r="F153" s="13" t="e">
        <f>SUM(#REF!)</f>
        <v>#REF!</v>
      </c>
    </row>
    <row r="154" spans="1:8" ht="21" hidden="1" customHeight="1" x14ac:dyDescent="0.35">
      <c r="A154" s="14"/>
      <c r="B154" s="16"/>
      <c r="C154" s="15" t="s">
        <v>17</v>
      </c>
      <c r="D154" s="14" t="s">
        <v>16</v>
      </c>
      <c r="E154" s="14"/>
      <c r="F154" s="13" t="e">
        <f>SUM(#REF!)</f>
        <v>#REF!</v>
      </c>
    </row>
    <row r="155" spans="1:8" ht="21" hidden="1" customHeight="1" x14ac:dyDescent="0.35">
      <c r="A155" s="14"/>
      <c r="B155" s="17"/>
      <c r="C155" s="15" t="s">
        <v>6</v>
      </c>
      <c r="D155" s="14" t="s">
        <v>15</v>
      </c>
      <c r="E155" s="14"/>
      <c r="F155" s="13" t="e">
        <f>SUM(#REF!)</f>
        <v>#REF!</v>
      </c>
    </row>
    <row r="156" spans="1:8" ht="21" hidden="1" customHeight="1" x14ac:dyDescent="0.35">
      <c r="A156" s="14"/>
      <c r="B156" s="17"/>
      <c r="C156" s="15" t="s">
        <v>6</v>
      </c>
      <c r="D156" s="14" t="s">
        <v>14</v>
      </c>
      <c r="E156" s="14"/>
      <c r="F156" s="13" t="e">
        <f>SUM(#REF!)</f>
        <v>#REF!</v>
      </c>
    </row>
    <row r="157" spans="1:8" ht="21" hidden="1" customHeight="1" x14ac:dyDescent="0.35">
      <c r="A157" s="14"/>
      <c r="B157" s="16"/>
      <c r="C157" s="15" t="s">
        <v>1</v>
      </c>
      <c r="D157" s="14" t="s">
        <v>13</v>
      </c>
      <c r="E157" s="14"/>
      <c r="F157" s="13" t="e">
        <f>SUM(#REF!)</f>
        <v>#REF!</v>
      </c>
    </row>
    <row r="158" spans="1:8" ht="21" hidden="1" customHeight="1" x14ac:dyDescent="0.35">
      <c r="A158" s="14"/>
      <c r="B158" s="16"/>
      <c r="C158" s="15" t="s">
        <v>6</v>
      </c>
      <c r="D158" s="14" t="s">
        <v>12</v>
      </c>
      <c r="E158" s="14"/>
      <c r="F158" s="13" t="e">
        <f>SUM(#REF!)</f>
        <v>#REF!</v>
      </c>
    </row>
    <row r="159" spans="1:8" ht="21" hidden="1" customHeight="1" x14ac:dyDescent="0.35">
      <c r="A159" s="14"/>
      <c r="B159" s="16"/>
      <c r="C159" s="15" t="s">
        <v>6</v>
      </c>
      <c r="D159" s="14" t="s">
        <v>11</v>
      </c>
      <c r="E159" s="14"/>
      <c r="F159" s="13" t="e">
        <f>SUM(#REF!)</f>
        <v>#REF!</v>
      </c>
    </row>
    <row r="160" spans="1:8" ht="21" hidden="1" customHeight="1" x14ac:dyDescent="0.35">
      <c r="A160" s="14"/>
      <c r="B160" s="16"/>
      <c r="C160" s="15" t="s">
        <v>6</v>
      </c>
      <c r="D160" s="14" t="s">
        <v>10</v>
      </c>
      <c r="E160" s="14"/>
      <c r="F160" s="13" t="e">
        <f>SUM(#REF!)</f>
        <v>#REF!</v>
      </c>
    </row>
    <row r="161" spans="1:6" ht="21" hidden="1" customHeight="1" x14ac:dyDescent="0.35">
      <c r="A161" s="14"/>
      <c r="B161" s="16"/>
      <c r="C161" s="15" t="s">
        <v>6</v>
      </c>
      <c r="D161" s="14" t="s">
        <v>9</v>
      </c>
      <c r="E161" s="14"/>
      <c r="F161" s="13" t="e">
        <f>SUM(#REF!)</f>
        <v>#REF!</v>
      </c>
    </row>
    <row r="162" spans="1:6" ht="21" hidden="1" customHeight="1" x14ac:dyDescent="0.35">
      <c r="A162" s="14"/>
      <c r="B162" s="16"/>
      <c r="C162" s="15" t="s">
        <v>6</v>
      </c>
      <c r="D162" s="14" t="s">
        <v>8</v>
      </c>
      <c r="E162" s="14"/>
      <c r="F162" s="13" t="e">
        <f>SUM(#REF!)</f>
        <v>#REF!</v>
      </c>
    </row>
    <row r="163" spans="1:6" ht="21" hidden="1" customHeight="1" x14ac:dyDescent="0.35">
      <c r="A163" s="14"/>
      <c r="B163" s="16"/>
      <c r="C163" s="15" t="s">
        <v>6</v>
      </c>
      <c r="D163" s="14" t="s">
        <v>7</v>
      </c>
      <c r="E163" s="14"/>
      <c r="F163" s="13" t="e">
        <f>SUM(#REF!)</f>
        <v>#REF!</v>
      </c>
    </row>
    <row r="164" spans="1:6" ht="21" hidden="1" customHeight="1" x14ac:dyDescent="0.35">
      <c r="A164" s="14"/>
      <c r="B164" s="16"/>
      <c r="C164" s="15" t="s">
        <v>6</v>
      </c>
      <c r="D164" s="14" t="s">
        <v>5</v>
      </c>
      <c r="E164" s="14"/>
      <c r="F164" s="13" t="e">
        <f>SUM(#REF!)</f>
        <v>#REF!</v>
      </c>
    </row>
    <row r="165" spans="1:6" ht="21" hidden="1" customHeight="1" x14ac:dyDescent="0.35">
      <c r="A165" s="14"/>
      <c r="B165" s="16"/>
      <c r="C165" s="15" t="s">
        <v>1</v>
      </c>
      <c r="D165" s="14" t="s">
        <v>4</v>
      </c>
      <c r="E165" s="14"/>
      <c r="F165" s="13" t="e">
        <f>SUM(#REF!)</f>
        <v>#REF!</v>
      </c>
    </row>
    <row r="166" spans="1:6" ht="21" hidden="1" customHeight="1" x14ac:dyDescent="0.35">
      <c r="A166" s="14"/>
      <c r="B166" s="16"/>
      <c r="C166" s="15" t="s">
        <v>1</v>
      </c>
      <c r="D166" s="14" t="s">
        <v>3</v>
      </c>
      <c r="E166" s="14"/>
      <c r="F166" s="13" t="e">
        <f>SUM(#REF!)</f>
        <v>#REF!</v>
      </c>
    </row>
    <row r="167" spans="1:6" ht="21" hidden="1" customHeight="1" x14ac:dyDescent="0.35">
      <c r="A167" s="14"/>
      <c r="B167" s="16"/>
      <c r="C167" s="15" t="s">
        <v>1</v>
      </c>
      <c r="D167" s="14" t="s">
        <v>2</v>
      </c>
      <c r="E167" s="14"/>
      <c r="F167" s="13" t="e">
        <f>SUM(#REF!)</f>
        <v>#REF!</v>
      </c>
    </row>
    <row r="168" spans="1:6" ht="21" hidden="1" customHeight="1" x14ac:dyDescent="0.35">
      <c r="A168" s="14"/>
      <c r="B168" s="16"/>
      <c r="C168" s="15" t="s">
        <v>1</v>
      </c>
      <c r="D168" s="14" t="s">
        <v>0</v>
      </c>
      <c r="E168" s="14"/>
      <c r="F168" s="13" t="e">
        <f>SUM(#REF!)</f>
        <v>#REF!</v>
      </c>
    </row>
    <row r="169" spans="1:6" ht="21" x14ac:dyDescent="0.35">
      <c r="A169" s="12"/>
      <c r="B169" s="11"/>
      <c r="C169" s="10"/>
      <c r="D169" s="9"/>
      <c r="E169" s="8"/>
      <c r="F169" s="7"/>
    </row>
    <row r="170" spans="1:6" ht="21" x14ac:dyDescent="0.35">
      <c r="A170" s="5"/>
      <c r="B170" s="5"/>
      <c r="C170" s="6"/>
      <c r="D170" s="5"/>
      <c r="E170" s="4"/>
      <c r="F170" s="3"/>
    </row>
  </sheetData>
  <autoFilter ref="A1:F168">
    <filterColumn colId="5">
      <filters>
        <filter val="1,396,000.00"/>
        <filter val="1,879,100.00"/>
        <filter val="101,700.00"/>
        <filter val="2,278,500.00"/>
        <filter val="2,728,500.00"/>
        <filter val="2,772,300.00"/>
        <filter val="2,875,400.00"/>
        <filter val="270,600.00"/>
        <filter val="28,701,700.00"/>
        <filter val="3,130,600.00"/>
        <filter val="3,904,600.00"/>
        <filter val="452,700.00"/>
        <filter val="5,254,300.00"/>
        <filter val="701,800.00"/>
        <filter val="955,600.00"/>
        <filter val="รวมจัดสรร"/>
        <filter val="รหัสกิจกรรมหลัก 16007XXXXQ2234"/>
        <filter val="รหัสงบประมาณ  1600760001000000"/>
        <filter val="โอนวันที่"/>
      </filters>
    </filterColumn>
  </autoFilter>
  <mergeCells count="7">
    <mergeCell ref="A10:D10"/>
    <mergeCell ref="A2:E2"/>
    <mergeCell ref="A3:E3"/>
    <mergeCell ref="A4:E4"/>
    <mergeCell ref="F5:F9"/>
    <mergeCell ref="C6:D6"/>
    <mergeCell ref="A9:D9"/>
  </mergeCells>
  <pageMargins left="0.31496062992125984" right="0.19685039370078741" top="0.27559055118110237" bottom="0" header="0.15748031496062992" footer="0.15748031496062992"/>
  <pageSetup paperSize="9" scale="90" fitToWidth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20 งบดำเนินงาน </vt:lpstr>
      <vt:lpstr>'ครั้งที่ 20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2022-02-22T03:26:34Z</dcterms:created>
  <dcterms:modified xsi:type="dcterms:W3CDTF">2022-02-22T03:26:58Z</dcterms:modified>
</cp:coreProperties>
</file>