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 tabRatio="824" activeTab="3"/>
  </bookViews>
  <sheets>
    <sheet name="คำชี้แจง" sheetId="5" r:id="rId1"/>
    <sheet name="รายชื่อหน่วยงาน" sheetId="6" state="hidden" r:id="rId2"/>
    <sheet name="ตัวอย่างการกรอกข้อมูล" sheetId="7" r:id="rId3"/>
    <sheet name="ผลการจัดซื้อ_ใน_บัญชีราคาฯ" sheetId="1" r:id="rId4"/>
    <sheet name="ผลการจัดซื้อ_ใน_บัญชีราคาฯ (2)" sheetId="9" state="hidden" r:id="rId5"/>
    <sheet name="ผลการจัดซื้อ_นอก_บัญชีราคาฯ" sheetId="3" r:id="rId6"/>
    <sheet name="ผลการจัดซื้อ_นอก_บัญชีราคาฯ (2" sheetId="10" state="hidden" r:id="rId7"/>
    <sheet name="CODE หน่วยงาน" sheetId="8" r:id="rId8"/>
    <sheet name="CODE ครุภัณฑ์" sheetId="2" r:id="rId9"/>
  </sheets>
  <definedNames>
    <definedName name="_xlnm._FilterDatabase" localSheetId="7" hidden="1">'CODE หน่วยงาน'!$A$2:$C$717</definedName>
    <definedName name="_xlnm._FilterDatabase" localSheetId="8" hidden="1">'CODE ครุภัณฑ์'!$A$1:$I$382</definedName>
    <definedName name="_xlnm.Print_Titles" localSheetId="8">'CODE ครุภัณฑ์'!$1:$1</definedName>
    <definedName name="_xlnm.Print_Titles" localSheetId="7">'CODE หน่วยงาน'!$2:$2</definedName>
  </definedNames>
  <calcPr calcId="144525"/>
</workbook>
</file>

<file path=xl/sharedStrings.xml><?xml version="1.0" encoding="utf-8"?>
<sst xmlns="http://schemas.openxmlformats.org/spreadsheetml/2006/main" count="2406">
  <si>
    <t>คำชี้แจง</t>
  </si>
  <si>
    <r>
      <rPr>
        <b/>
        <sz val="17"/>
        <color theme="1"/>
        <rFont val="TH SarabunPSK"/>
        <charset val="134"/>
      </rPr>
      <t xml:space="preserve">แบบรายงานผลการจัดซื้อครุภัณฑ์ "ในบัญชี" ค.011 และ "นอกบัญชี" ค.911 ราคามาตรฐานครุภัณฑ์ </t>
    </r>
    <r>
      <rPr>
        <b/>
        <sz val="17"/>
        <color rgb="FFFF0000"/>
        <rFont val="TH SarabunPSK"/>
        <charset val="134"/>
      </rPr>
      <t xml:space="preserve">ฉบับธันวาคม 2562
(ใช้ไฟล์นี้ เมื่อจัดซื้อครุภัณฑ์ ตั้งแต่วันที่ 9 ธันวาคม 2562 เป็นต้นไป)
</t>
    </r>
    <r>
      <rPr>
        <b/>
        <sz val="16"/>
        <color rgb="FFFF0000"/>
        <rFont val="TH SarabunPSK"/>
        <charset val="134"/>
      </rPr>
      <t>หมายเหตุ : สำหรับการจัดซื้อครุภัณฑ์ตั้งแต่วันที่ 1 ตุลาคม - 8 ธันวาคม 2562 สามารถดาวโหลดไฟล์ได้ที่</t>
    </r>
  </si>
  <si>
    <t>http://www.bb.go.th/topic-detail.php?id=8828&amp;mid=279&amp;catID=0</t>
  </si>
  <si>
    <r>
      <rPr>
        <b/>
        <sz val="16"/>
        <color theme="1"/>
        <rFont val="TH SarabunPSK"/>
        <charset val="134"/>
      </rPr>
      <t>Download</t>
    </r>
    <r>
      <rPr>
        <sz val="16"/>
        <color theme="1"/>
        <rFont val="TH SarabunPSK"/>
        <charset val="134"/>
      </rPr>
      <t xml:space="preserve"> แบบฟอร์มรายงานผลการจัดซื้อครุภัณฑ์ </t>
    </r>
    <r>
      <rPr>
        <b/>
        <sz val="16"/>
        <color theme="1"/>
        <rFont val="TH SarabunPSK"/>
        <charset val="134"/>
      </rPr>
      <t>"ในบัญชี" (ค.011)</t>
    </r>
    <r>
      <rPr>
        <sz val="16"/>
        <color theme="1"/>
        <rFont val="TH SarabunPSK"/>
        <charset val="134"/>
      </rPr>
      <t xml:space="preserve"> และ </t>
    </r>
    <r>
      <rPr>
        <b/>
        <sz val="16"/>
        <color theme="1"/>
        <rFont val="TH SarabunPSK"/>
        <charset val="134"/>
      </rPr>
      <t>"นอกบัญชี" (ค.911)</t>
    </r>
    <r>
      <rPr>
        <sz val="16"/>
        <color theme="1"/>
        <rFont val="TH SarabunPSK"/>
        <charset val="134"/>
      </rPr>
      <t xml:space="preserve"> ราคามาตรฐานครุภัณฑ์ (ไฟล์ Excel) 
</t>
    </r>
    <r>
      <rPr>
        <b/>
        <sz val="16"/>
        <color theme="1"/>
        <rFont val="TH SarabunPSK"/>
        <charset val="134"/>
      </rPr>
      <t>จากเว็บไซต์ http://www.bb.go.th ในหัวข้อ "บัญชีราคามาตรฐานครุภัณฑ์"</t>
    </r>
  </si>
  <si>
    <r>
      <rPr>
        <sz val="16"/>
        <color theme="1"/>
        <rFont val="TH SarabunPSK"/>
        <charset val="134"/>
      </rPr>
      <t xml:space="preserve">กรุณาศึกษาตัวอย่างการกรอกข้อมูลจาก sheet </t>
    </r>
    <r>
      <rPr>
        <b/>
        <sz val="16"/>
        <color theme="1"/>
        <rFont val="TH SarabunPSK"/>
        <charset val="134"/>
      </rPr>
      <t>"ตัวอย่างการกรอกข้อมูล"</t>
    </r>
  </si>
  <si>
    <r>
      <rPr>
        <b/>
        <sz val="16"/>
        <color theme="1"/>
        <rFont val="TH SarabunPSK"/>
        <charset val="134"/>
      </rPr>
      <t>วันที่จัดซื้อ</t>
    </r>
    <r>
      <rPr>
        <sz val="16"/>
        <color theme="1"/>
        <rFont val="TH SarabunPSK"/>
        <charset val="134"/>
      </rPr>
      <t xml:space="preserve"> หมายถึง วันที่ทำสัญญาจัดซื้อครุภัณฑ์</t>
    </r>
  </si>
  <si>
    <r>
      <rPr>
        <b/>
        <sz val="16"/>
        <color theme="1"/>
        <rFont val="TH SarabunPSK"/>
        <charset val="134"/>
      </rPr>
      <t>sheet "ผลการจัดซื้อ_ใน_บัญชีราคาฯ"</t>
    </r>
    <r>
      <rPr>
        <sz val="16"/>
        <color theme="1"/>
        <rFont val="TH SarabunPSK"/>
        <charset val="134"/>
      </rPr>
      <t xml:space="preserve"> 
ให้กรอกข้อมูลในคอลัมน์ B, E, F, G, H, I, J, N, O, Q, R, S และ T 
ทั้งนี้ 1) </t>
    </r>
    <r>
      <rPr>
        <b/>
        <sz val="16"/>
        <color theme="1"/>
        <rFont val="TH SarabunPSK"/>
        <charset val="134"/>
      </rPr>
      <t>คอลัมน์ B (CODE หน่วยงาน)</t>
    </r>
    <r>
      <rPr>
        <sz val="16"/>
        <color theme="1"/>
        <rFont val="TH SarabunPSK"/>
        <charset val="134"/>
      </rPr>
      <t xml:space="preserve"> ให้ใส่รหัสหน่วยงานที่ได้จากคอลัมน์ A ใน sheet </t>
    </r>
    <r>
      <rPr>
        <b/>
        <sz val="16"/>
        <color theme="1"/>
        <rFont val="TH SarabunPSK"/>
        <charset val="134"/>
      </rPr>
      <t>"CODE หน่วยงาน"</t>
    </r>
    <r>
      <rPr>
        <sz val="16"/>
        <color theme="1"/>
        <rFont val="TH SarabunPSK"/>
        <charset val="134"/>
      </rPr>
      <t xml:space="preserve"> และคอลัมน์ G ให้ใส่
          รหัสครุภัณฑ์ที่ได้จากคอลัมน์ A ใน </t>
    </r>
    <r>
      <rPr>
        <b/>
        <sz val="16"/>
        <color theme="1"/>
        <rFont val="TH SarabunPSK"/>
        <charset val="134"/>
      </rPr>
      <t xml:space="preserve">sheet "CODE ครุภัณฑ์" </t>
    </r>
    <r>
      <rPr>
        <sz val="16"/>
        <color theme="1"/>
        <rFont val="TH SarabunPSK"/>
        <charset val="134"/>
      </rPr>
      <t xml:space="preserve">(ข้อมูลช่องอื่นๆ จะขึ้นโดยอัตโนมัติ)
      2) </t>
    </r>
    <r>
      <rPr>
        <b/>
        <sz val="16"/>
        <color theme="1"/>
        <rFont val="TH SarabunPSK"/>
        <charset val="134"/>
      </rPr>
      <t>คอลัมน์ F (จังหวัดที่ทำการจัดซื้อ)</t>
    </r>
    <r>
      <rPr>
        <sz val="16"/>
        <color theme="1"/>
        <rFont val="TH SarabunPSK"/>
        <charset val="134"/>
      </rPr>
      <t xml:space="preserve"> สามารถเลือกได้ตาม Dropdown List </t>
    </r>
    <r>
      <rPr>
        <sz val="11"/>
        <color theme="1"/>
        <rFont val="Wingdings 3"/>
        <charset val="2"/>
      </rPr>
      <t>q</t>
    </r>
    <r>
      <rPr>
        <sz val="11"/>
        <color theme="1"/>
        <rFont val="TH SarabunPSK"/>
        <charset val="134"/>
      </rPr>
      <t xml:space="preserve"> </t>
    </r>
    <r>
      <rPr>
        <sz val="16"/>
        <color theme="1"/>
        <rFont val="TH SarabunPSK"/>
        <charset val="134"/>
      </rPr>
      <t xml:space="preserve">เช่น นนทบุรี กรุงเทพฯ ฯลฯ
      3) </t>
    </r>
    <r>
      <rPr>
        <b/>
        <sz val="16"/>
        <color theme="1"/>
        <rFont val="TH SarabunPSK"/>
        <charset val="134"/>
      </rPr>
      <t>คอลัมน์ Q (ประเภทธุรกิจ)</t>
    </r>
    <r>
      <rPr>
        <sz val="16"/>
        <color theme="1"/>
        <rFont val="TH SarabunPSK"/>
        <charset val="134"/>
      </rPr>
      <t xml:space="preserve"> สามารถเลือกได้ตาม Dropdown List </t>
    </r>
    <r>
      <rPr>
        <sz val="12"/>
        <color theme="1"/>
        <rFont val="Wingdings 3"/>
        <charset val="2"/>
      </rPr>
      <t>q</t>
    </r>
    <r>
      <rPr>
        <sz val="16"/>
        <color theme="1"/>
        <rFont val="TH SarabunPSK"/>
        <charset val="134"/>
      </rPr>
      <t xml:space="preserve"> เช่น บริษัทจำกัด ห้างหุ้นส่วนจำกัด ฯลฯ</t>
    </r>
  </si>
  <si>
    <r>
      <rPr>
        <b/>
        <sz val="16"/>
        <color theme="1"/>
        <rFont val="TH SarabunPSK"/>
        <charset val="134"/>
      </rPr>
      <t>sheet "ผลการจัดซื้อ_นอก_บัญชีราคาฯ"</t>
    </r>
    <r>
      <rPr>
        <sz val="16"/>
        <color theme="1"/>
        <rFont val="TH SarabunPSK"/>
        <charset val="134"/>
      </rPr>
      <t xml:space="preserve"> 
ให้กรอกข้อมูลในคอลัมน์ B, E, F, G, H, I, J, K, L, M, N, P, Q, R, S และ T 
ทั้งนี้ 1) </t>
    </r>
    <r>
      <rPr>
        <b/>
        <sz val="16"/>
        <color theme="1"/>
        <rFont val="TH SarabunPSK"/>
        <charset val="134"/>
      </rPr>
      <t>คอลัมน์ B (CODE หน่วยงาน)</t>
    </r>
    <r>
      <rPr>
        <sz val="16"/>
        <color theme="1"/>
        <rFont val="TH SarabunPSK"/>
        <charset val="134"/>
      </rPr>
      <t xml:space="preserve"> ให้ใส่รหัสหน่วยงานที่ได้จากคอลัมน์ A ใน sheet </t>
    </r>
    <r>
      <rPr>
        <b/>
        <sz val="16"/>
        <color theme="1"/>
        <rFont val="TH SarabunPSK"/>
        <charset val="134"/>
      </rPr>
      <t>"CODE หน่วยงาน"</t>
    </r>
    <r>
      <rPr>
        <sz val="16"/>
        <color theme="1"/>
        <rFont val="TH SarabunPSK"/>
        <charset val="134"/>
      </rPr>
      <t xml:space="preserve"> (ข้อมูลหน่วยงานจะขึ้น
          โดยอัตโนมัติ)
      2) </t>
    </r>
    <r>
      <rPr>
        <b/>
        <sz val="16"/>
        <color theme="1"/>
        <rFont val="TH SarabunPSK"/>
        <charset val="134"/>
      </rPr>
      <t xml:space="preserve">คอลัมน์ O (ราคาที่จัดซื้อต่อหน่วย) </t>
    </r>
    <r>
      <rPr>
        <sz val="16"/>
        <color theme="1"/>
        <rFont val="TH SarabunPSK"/>
        <charset val="134"/>
      </rPr>
      <t xml:space="preserve">จะขึ้นโดยอัตโนมัติ
      3) </t>
    </r>
    <r>
      <rPr>
        <b/>
        <sz val="16"/>
        <color theme="1"/>
        <rFont val="TH SarabunPSK"/>
        <charset val="134"/>
      </rPr>
      <t>คอลัมน์ S (ประเภทธุรกิจ)</t>
    </r>
    <r>
      <rPr>
        <sz val="16"/>
        <color theme="1"/>
        <rFont val="TH SarabunPSK"/>
        <charset val="134"/>
      </rPr>
      <t xml:space="preserve"> สามารถเลือกได้ตาม Dropdown List </t>
    </r>
    <r>
      <rPr>
        <sz val="12"/>
        <color theme="1"/>
        <rFont val="Wingdings 3"/>
        <charset val="2"/>
      </rPr>
      <t>q</t>
    </r>
    <r>
      <rPr>
        <sz val="16"/>
        <color theme="1"/>
        <rFont val="TH SarabunPSK"/>
        <charset val="134"/>
      </rPr>
      <t xml:space="preserve"> เช่น บริษัทจำกัด ห้างหุ้นส่วนจำกัด ฯลฯ</t>
    </r>
  </si>
  <si>
    <r>
      <rPr>
        <sz val="16"/>
        <color theme="1"/>
        <rFont val="TH SarabunPSK"/>
        <charset val="134"/>
      </rPr>
      <t xml:space="preserve">การรายงานผลการจัดซื้อครุภัณฑ์ ให้รายงานเป็นราย </t>
    </r>
    <r>
      <rPr>
        <b/>
        <sz val="16"/>
        <color theme="1"/>
        <rFont val="TH SarabunPSK"/>
        <charset val="134"/>
      </rPr>
      <t>"ครึ่งปีงบประมาณ" (ทุก 6 เดือน)</t>
    </r>
  </si>
  <si>
    <t>กรุณา "อย่า" แก้ไขข้อมูลใน sheet "CODE หน่วยงาน" และ "CODE ครุภัณฑ์"</t>
  </si>
  <si>
    <t>หากมีการ update ข้อมูลไฟล์ Excel นี้ กองมาตรฐานงบประมาณ 1 จะแจ้งเวียนให้ทราบเพื่อ Download ไฟล์ใหม่ ในภายหลัง</t>
  </si>
  <si>
    <r>
      <rPr>
        <sz val="16"/>
        <color theme="1"/>
        <rFont val="TH SarabunPSK"/>
        <charset val="134"/>
      </rPr>
      <t xml:space="preserve">กรุณาส่งไฟล์ Excel กลับมาที่ Email : </t>
    </r>
    <r>
      <rPr>
        <b/>
        <sz val="16"/>
        <color theme="1"/>
        <rFont val="TH SarabunPSK"/>
        <charset val="134"/>
      </rPr>
      <t xml:space="preserve">std.d1@bb.go.th </t>
    </r>
  </si>
  <si>
    <t>สอบถามเพิ่มเติม กองมาตรฐานงบประมาณ 1 
   - เรื่องแบบฟอร์ม โทร. 02-265-1976
   - เรื่องระเบียบ/ทั่วไป โทร. 02-265-1978 , 02-265-2009
   - เรื่องการส่งแบบฟอร์ม โทร. 02-265-1997</t>
  </si>
  <si>
    <r>
      <rPr>
        <sz val="16"/>
        <color theme="1"/>
        <rFont val="TH SarabunPSK"/>
        <charset val="134"/>
      </rPr>
      <t xml:space="preserve">ทั้งนี้ เพื่อความมีประสิทธิภาพในการกรอกข้อมูล ควรใช้โปรแกรม </t>
    </r>
    <r>
      <rPr>
        <b/>
        <sz val="16"/>
        <color theme="1"/>
        <rFont val="TH SarabunPSK"/>
        <charset val="134"/>
      </rPr>
      <t>Microsoft Excel เวอร์ชั่น 2013 เป็นต้นไป</t>
    </r>
  </si>
  <si>
    <t>ขอขอบคุณในความร่วมมือเป็นอย่างดีค่ะ</t>
  </si>
  <si>
    <t>ตัวอย่างรายชื่อหน่วยงานระดับกรม</t>
  </si>
  <si>
    <t>ลำดับที่</t>
  </si>
  <si>
    <t>กระทรวง</t>
  </si>
  <si>
    <t>สำนักนายกรัฐมนตรี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</si>
  <si>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</si>
  <si>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</si>
  <si>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</si>
  <si>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</si>
  <si>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</si>
  <si>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กระทรวงเกษตรและสหกรณ์</t>
  </si>
  <si>
    <t>กระทรวงคมนาคม</t>
  </si>
  <si>
    <t>กระทรวงทรัพยากรธรรมชาติและสิ่งแวดล้อม</t>
  </si>
  <si>
    <t>กระทรวงดิจิทัลเพื่อเศรษฐกิจและสังคม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</si>
  <si>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</si>
  <si>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</si>
  <si>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</si>
  <si>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</si>
  <si>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</si>
  <si>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</si>
  <si>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</si>
  <si>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</si>
  <si>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</si>
  <si>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กระทรวงการอุดมศึกษา วิทยาศาสตร์ วิจัยและนวัตกรรม</t>
  </si>
  <si>
    <t>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</t>
  </si>
  <si>
    <t>หน่วยงานของรัฐสภา</t>
  </si>
  <si>
    <t>หน่วยงานของศาล</t>
  </si>
  <si>
    <t>หน่วยงานขององค์กรอิสระและองค์กรอัยการ</t>
  </si>
  <si>
    <t>รัฐวิสาหกิจ</t>
  </si>
  <si>
    <t>สภากาชาดไทย</t>
  </si>
  <si>
    <t>หน่วยงานอื่นของรัฐ</t>
  </si>
  <si>
    <t>จังหวัดและกลุ่มจังหวัด</t>
  </si>
  <si>
    <t>องค์กรปกครองส่วนท้องถิ่น</t>
  </si>
  <si>
    <t>อื่น ๆ</t>
  </si>
  <si>
    <t>สำนักงานปลัดสำนักนายกรัฐมนตรี</t>
  </si>
  <si>
    <t>สำนักงานปลัดกระทรวงกลาโหม</t>
  </si>
  <si>
    <t>สำนักงานปลัดกระทรวงการคลัง</t>
  </si>
  <si>
    <t>สำนักงานปลัดกระทรวงการต่างประเทศ</t>
  </si>
  <si>
    <t>สำนักงานปลัดกระทรวงการท่องเที่ยวและกีฬา</t>
  </si>
  <si>
    <t>สำนักงานปลัดกระทรวงการพัฒนาสังคมและความมั่นคงของมนุษย์</t>
  </si>
  <si>
    <t>สำนักงานปลัดกระทรวงเกษตรและสหกรณ์</t>
  </si>
  <si>
    <t>สำนักงานปลัดกระทรวงคมนาคม</t>
  </si>
  <si>
    <t>สำนักงานปลัดกระทรวงทรัพยากรธรรมชาติและสิ่งแวดล้อม</t>
  </si>
  <si>
    <t>สำนักงานปลัดกระทรวงดิจิทัลเพื่อเศรษฐกิจและสังคม</t>
  </si>
  <si>
    <t>สำนักงานปลัดกระทรวงพลังงาน</t>
  </si>
  <si>
    <t>สำนักงานปลัดกระทรวงพาณิชย์</t>
  </si>
  <si>
    <t>สำนักงานปลัดกระทรวงมหาดไทย</t>
  </si>
  <si>
    <t>สำนักงานปลัดกระทรวงยุติธรรม</t>
  </si>
  <si>
    <t>สำนักงานปลัดกระทรวงแรงงาน</t>
  </si>
  <si>
    <t>สำนักงานปลัดกระทรวงวัฒนธรรม</t>
  </si>
  <si>
    <t>สํานักงานปลัดกระทรวงศึกษาธิการ</t>
  </si>
  <si>
    <t>สำนักงานปลัดกระทรวงสาธารณสุข</t>
  </si>
  <si>
    <t>สำนักงานปลัดกระทรวงอุตสาหกรรม</t>
  </si>
  <si>
    <t>สำนักงานปลัดกระทรวงการอุดมศึกษา วิทยาศาสตร์ วิจัย และนวัตกรรม</t>
  </si>
  <si>
    <t>สำนักงานพระพุทธศาสนาแห่งชาติ</t>
  </si>
  <si>
    <t>สำนักงานเลขาธิการวุฒิสภา</t>
  </si>
  <si>
    <t>สำนักงานศาลรัฐธรรมนูญ</t>
  </si>
  <si>
    <t>สำนักงานคณะกรรมการการเลือกตั้ง</t>
  </si>
  <si>
    <t>องค์การตลาดเพื่อเกษตรกร</t>
  </si>
  <si>
    <t>สำนักงานคณะกรรมการการแข่งขันทางการค้า</t>
  </si>
  <si>
    <t>กลุ่มจังหวัดภาคกลางตอนกลาง</t>
  </si>
  <si>
    <t>กรุงเทพมหานคร</t>
  </si>
  <si>
    <t>กรมประชาสัมพันธ์</t>
  </si>
  <si>
    <t>กองทัพบก</t>
  </si>
  <si>
    <t>กรมธนารักษ์</t>
  </si>
  <si>
    <t>กรมพลศึกษา</t>
  </si>
  <si>
    <t>กรมพัฒนาสังคมและสวัสดิการ</t>
  </si>
  <si>
    <t>กรมชลประทาน</t>
  </si>
  <si>
    <t>กรมเจ้าท่า</t>
  </si>
  <si>
    <t>กรมควบคุมมลพิษ</t>
  </si>
  <si>
    <t>กรมอุตุนิยมวิทยา</t>
  </si>
  <si>
    <t>กรมเชื้อเพลิงธรรมชาติ</t>
  </si>
  <si>
    <t>กรมการค้าต่างประเทศ</t>
  </si>
  <si>
    <t>กรมการปกครอง</t>
  </si>
  <si>
    <t>กรมคุมประพฤติ</t>
  </si>
  <si>
    <t>กรมการจัดหางาน</t>
  </si>
  <si>
    <t>กรมการศาสนา</t>
  </si>
  <si>
    <t>สำนักงานเลขาธิการสภาการศึกษา</t>
  </si>
  <si>
    <t>กรมการแพทย์</t>
  </si>
  <si>
    <t>กรมโรงงานอุตสาหกรรม</t>
  </si>
  <si>
    <t>กรมวิทยาศาสตร์บริการ</t>
  </si>
  <si>
    <t>สำนักงานคณะกรรมการพิเศษเพื่อประสานงานโครงการอันเนื่องมาจากพระราชดำริ</t>
  </si>
  <si>
    <t>สำนักงานเลขาธิการสภาผู้แทนราษฎร</t>
  </si>
  <si>
    <t>สำนักงานศาลยุติธรรม</t>
  </si>
  <si>
    <t>สำนักงานผู้ตรวจการแผ่นดิน</t>
  </si>
  <si>
    <t>องค์การอุตสาหกรรมป่าไม้</t>
  </si>
  <si>
    <t>สำนักงานสภาเกษตรกรแห่งชาติ</t>
  </si>
  <si>
    <t>กลุ่มจังหวัดภาคกลางตอนบน</t>
  </si>
  <si>
    <t>เมืองพัทยา</t>
  </si>
  <si>
    <t>สำนักงานคณะกรรมการคุ้มครองผู้บริโภค</t>
  </si>
  <si>
    <t>กองทัพเรือ</t>
  </si>
  <si>
    <t>กรมบัญชีกลาง</t>
  </si>
  <si>
    <t>กรมการท่องเที่ยว</t>
  </si>
  <si>
    <t>กรมกิจการสตรีและสถาบันครอบครัว</t>
  </si>
  <si>
    <t>กรมตรวจบัญชีสหกรณ์</t>
  </si>
  <si>
    <t>กรมการขนส่งทางบก</t>
  </si>
  <si>
    <t>กรมทรัพยากรทางทะเลและชายฝั่ง</t>
  </si>
  <si>
    <t>สำนักงานสถิติแห่งชาติ</t>
  </si>
  <si>
    <t>กรมธุรกิจพลังงาน</t>
  </si>
  <si>
    <t>กรมการค้าภายใน</t>
  </si>
  <si>
    <t>กรมการพัฒนาชุมชน</t>
  </si>
  <si>
    <t>กรมคุ้มครองสิทธิและเสรีภาพ</t>
  </si>
  <si>
    <t>กรมพัฒนาฝีมือแรงงาน</t>
  </si>
  <si>
    <t>กรมศิลปากร</t>
  </si>
  <si>
    <t>สำนักงานคณะกรรมการการศึกษาขั้นพื้นฐาน</t>
  </si>
  <si>
    <t>กรมควบคุมโรค</t>
  </si>
  <si>
    <t>กรมส่งเสริมอุตสาหกรรม</t>
  </si>
  <si>
    <t>สำนักงานการวิจัยแห่งชาติ</t>
  </si>
  <si>
    <t>สำนักงานราชบัณฑิตยสภา</t>
  </si>
  <si>
    <t>สถาบันพระปกเกล้า</t>
  </si>
  <si>
    <t>สำนักงานศาลปกครอง</t>
  </si>
  <si>
    <t>สำนักงานคณะกรรมการป้องกันและปราบปรามการทุจริตแห่งชาติ</t>
  </si>
  <si>
    <t>การยางแห่งประเทศไทย</t>
  </si>
  <si>
    <t>กลุ่มจังหวัดภาคกลางตอนบน 1</t>
  </si>
  <si>
    <t>เทศบาลเมืองกระบี่ ตำบลปากน้ำ อำเภอเมืองกระบี่ จังหวัดกระบี่</t>
  </si>
  <si>
    <t>สำนักเลขาธิการนายกรัฐมนตรี</t>
  </si>
  <si>
    <t>กองทัพอากาศ</t>
  </si>
  <si>
    <t>กรมศุลกากร</t>
  </si>
  <si>
    <t>มหาวิทยาลัยการกีฬาแห่งชาติ</t>
  </si>
  <si>
    <t>กรมกิจการเด็กและเยาวชน</t>
  </si>
  <si>
    <t>กรมประมง</t>
  </si>
  <si>
    <t>กรมทางหลวง</t>
  </si>
  <si>
    <t>กรมทรัพยากรธรณี</t>
  </si>
  <si>
    <t>สำนักงานส่งเสริมเศรษฐกิจดิจิทัล</t>
  </si>
  <si>
    <t>กรมพัฒนาพลังงานทดแทนและอนุรักษ์พลังงาน</t>
  </si>
  <si>
    <t>กรมเจรจาการค้าระหว่างประเทศ</t>
  </si>
  <si>
    <t>กรมที่ดิน</t>
  </si>
  <si>
    <t>กรมบังคับคดี</t>
  </si>
  <si>
    <t>กรมสวัสดิการและคุ้มครองแรงงาน</t>
  </si>
  <si>
    <t>กรมส่งเสริมวัฒนธรรม</t>
  </si>
  <si>
    <t>สำนักงานคณะกรรมการการอาชีวศึกษา</t>
  </si>
  <si>
    <t>กรมการแพทย์แผนไทยและการแพทย์ทางเลือก</t>
  </si>
  <si>
    <t>กรมอุตสาหกรรมพื้นฐานและการเหมืองแร่</t>
  </si>
  <si>
    <t>สำนักงานปรมาณูเพื่อสันติ</t>
  </si>
  <si>
    <t>สำนักงานตำรวจแห่งชาติ</t>
  </si>
  <si>
    <t>สำนักงานการตรวจเงินแผ่นดิน</t>
  </si>
  <si>
    <t>การทางพิเศษแห่งประเทศไทย</t>
  </si>
  <si>
    <t>กลุ่มจังหวัดภาคกลางตอนบน 2</t>
  </si>
  <si>
    <t>องค์การบริหารส่วนจังหวัดกระบี่ ตำบลไสไทย อำเภอเมืองกระบี่ จังหวัดกระบี่</t>
  </si>
  <si>
    <t>สำนักเลขาธิการคณะรัฐมนตรี</t>
  </si>
  <si>
    <t>กองบัญชาการกองทัพไทย</t>
  </si>
  <si>
    <t>กรมสรรพสามิต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</si>
  <si>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</si>
  <si>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สถาบันพัฒนาองค์กรชุมชน (องค์การมหาชน)</t>
  </si>
  <si>
    <t>กรมปศุสัตว์</t>
  </si>
  <si>
    <t>กรมทางหลวงชนบท</t>
  </si>
  <si>
    <t>กรมทรัพยากรน้ำ</t>
  </si>
  <si>
    <t>สำนักงานพัฒนาธุรกรรมทางอิเล็กทรอนิกส์</t>
  </si>
  <si>
    <t>สำนักงานนโยบายและแผนพลังงาน</t>
  </si>
  <si>
    <t>กรมทรัพย์สินทางปัญญา</t>
  </si>
  <si>
    <t>กรมป้องกันและบรรเทาสาธารณภัย</t>
  </si>
  <si>
    <t>กรมพินิจและคุ้มครองเด็กและเยาวชน</t>
  </si>
  <si>
    <t>สำนักงานประกันสังคม</t>
  </si>
  <si>
    <t>สำนักงานศิลปวัฒนธรรมร่วมสมัย</t>
  </si>
  <si>
    <t>สถาบันส่งเสริมการสอนวิทยาศาสตร์และเทคโนโลยี</t>
  </si>
  <si>
    <t>กรมวิทยาศาสตร์การแพทย์</t>
  </si>
  <si>
    <t>สำนักงานคณะกรรมการอ้อยและน้ำตาลทราย</t>
  </si>
  <si>
    <t>มหาวิทยาลัยรามคำแหง</t>
  </si>
  <si>
    <t>สำนักงานป้องกันและปราบปรามการฟอกเงิน</t>
  </si>
  <si>
    <t>สำนักงานคณะกรรมการสิทธิมนุษยชนแห่งชาติ</t>
  </si>
  <si>
    <t>องค์การขนส่งมวลชนกรุงเทพ</t>
  </si>
  <si>
    <t>กลุ่มจังหวัดภาคกลางตอนล่าง 1</t>
  </si>
  <si>
    <t>เทศบาลเมืองกาญจนบุรี ตำบลบ้านเหนือ อำเภอเมืองกาญจนบุรี จังหวัดกาญจนบุรี</t>
  </si>
  <si>
    <t>สำนักข่าวกรองแห่งชาติ</t>
  </si>
  <si>
    <t>สถาบันเทคโนโลยีป้องกันประเทศ</t>
  </si>
  <si>
    <t>กรมสรรพากร</t>
  </si>
  <si>
    <t>กรมส่งเสริมและพัฒนาคุณภาพชีวิตคนพิการ</t>
  </si>
  <si>
    <t>กรมพัฒนาที่ดิน</t>
  </si>
  <si>
    <t>สำนักงานนโยบายและแผนการขนส่งและจราจร</t>
  </si>
  <si>
    <t>กรมทรัพยากรน้ำบาดาล</t>
  </si>
  <si>
    <t>สำนักงานคณะกรรมการดิจิทัลเพื่อเศรษฐกิจและสังคมแห่งชาติ</t>
  </si>
  <si>
    <t>กรมพัฒนาธุรกิจการค้า</t>
  </si>
  <si>
    <t>กรมโยธาธิการและผังเมือง</t>
  </si>
  <si>
    <t>กรมราชทัณฑ์</t>
  </si>
  <si>
    <t>สถาบันส่งเสริมความปลอดภัย อาชีวอนามัย และสภาพแวดล้อมในการทำงาน (องค์การมหาชน)</t>
  </si>
  <si>
    <t>ศูนย์มานุษยวิทยาสิรินธร (องค์การมหาชน)</t>
  </si>
  <si>
    <t>โรงเรียนมหิดลวิทยานุสรณ์</t>
  </si>
  <si>
    <t>กรมสนับสนุนบริการสุขภาพ</t>
  </si>
  <si>
    <t>สำนักงานมาตรฐานผลิตภัณฑ์อุตสาหกรรม</t>
  </si>
  <si>
    <t>มหาวิทยาลัยสุโขทัยธรรมาธิราช</t>
  </si>
  <si>
    <t>ศูนย์อำนวยการบริหารจังหวัดชายแดนภาคใต้</t>
  </si>
  <si>
    <t>สำนักงานอัยการสูงสุด</t>
  </si>
  <si>
    <t>สถาบันการบินพลเรือน</t>
  </si>
  <si>
    <t>กลุ่มจังหวัดภาคกลางตอนล่าง 2</t>
  </si>
  <si>
    <t>องค์การบริหารส่วนจังหวัดกาญจนบุรี ตำบลปากแพรก อำเภอเมืองกาญจนบุรี จังหวัดกาญจนบุรี</t>
  </si>
  <si>
    <t>สำนักงบประมาณ</t>
  </si>
  <si>
    <t>สำนักงานคณะกรรมการนโยบายรัฐวิสาหกิจ</t>
  </si>
  <si>
    <t>กรมกิจการผู้สูงอายุ</t>
  </si>
  <si>
    <t>กรมวิชาการเกษตร</t>
  </si>
  <si>
    <t>กรมท่าอากาศยาน</t>
  </si>
  <si>
    <t>กรมส่งเสริมคุณภาพสิ่งแวดล้อม</t>
  </si>
  <si>
    <t>กรมส่งเสริมการค้าระหว่างประเทศ</t>
  </si>
  <si>
    <t>กรมส่งเสริมการปกครองท้องถิ่น</t>
  </si>
  <si>
    <t>กรมสอบสวนคดีพิเศษ</t>
  </si>
  <si>
    <t>สถาบันบัณฑิตพัฒนศิลป์</t>
  </si>
  <si>
    <t>สำนักงานเลขาธิการคุรุสภา</t>
  </si>
  <si>
    <t>กรมสุขภาพจิต</t>
  </si>
  <si>
    <t>สำนักงานเศรษฐกิจอุตสาหกรรม</t>
  </si>
  <si>
    <t>มหาวิทยาลัยนเรศวร</t>
  </si>
  <si>
    <t>สำนักงานคณะกรรมการป้องกันและปราบปรามการทุจริตในภาครัฐ</t>
  </si>
  <si>
    <t>การรถไฟแห่งประเทศไทย</t>
  </si>
  <si>
    <t>กลุ่มจังหวัดภาคกลางปริมณฑล</t>
  </si>
  <si>
    <t>เทศบาลเมืองท่าเรือพระแท่น ตำบลท่าเรือ อำเภอท่ามะกา จังหวัดกาญจนบุรี</t>
  </si>
  <si>
    <t>สำนักงานสภาความมั่นคงแห่งชาติ</t>
  </si>
  <si>
    <t>สำนักงานบริหารหนี้สาธารณะ</t>
  </si>
  <si>
    <t>กรมส่งเสริมการเกษตร</t>
  </si>
  <si>
    <t>กรมการขนส่งทางราง</t>
  </si>
  <si>
    <t>กรมอุทยานแห่งชาติ สัตว์ป่า และพันธุ์พืช</t>
  </si>
  <si>
    <t>ศูนย์ส่งเสริมศิลปาชีพระหว่างประเทศ (องค์การมหาชน)</t>
  </si>
  <si>
    <t>สำนักงานกิจการยุติธรรม</t>
  </si>
  <si>
    <t>หอภาพยนตร์ (องค์การมหาชน)</t>
  </si>
  <si>
    <t>สำนักงานคณะกรรมการส่งเสริมสวัสดิการและสวัสดิภาพครูและบุคลากรทางการศึกษา</t>
  </si>
  <si>
    <t>กรมอนามัย</t>
  </si>
  <si>
    <t>มหาวิทยาลัยอุบลราชธานี</t>
  </si>
  <si>
    <t>สำนักงานคณะกรรมการนโยบายเขตพัฒนาพิเศษภาคตะวันออก</t>
  </si>
  <si>
    <t>การรถไฟฟ้าขนส่งมวลชนแห่งประเทศไทย</t>
  </si>
  <si>
    <t>กลุ่มจังหวัดภาคตะวันออก</t>
  </si>
  <si>
    <t>องค์การบริหารส่วนจังหวัดกาฬสินธุ์ ตำบลกาฬสินธุ์ อำเภอเมืองกาฬสินธุ์ จังหวัดกาฬสินธุ์</t>
  </si>
  <si>
    <t>สำนักงานคณะกรรมการกฤษฎีกา</t>
  </si>
  <si>
    <t>สำนักงานเศรษฐกิจการคลัง</t>
  </si>
  <si>
    <t>กรมส่งเสริมสหกรณ์</t>
  </si>
  <si>
    <t>สำนักงานนโยบายและแผนทรัพยากรธรรมชาติและสิ่งแวดล้อม</t>
  </si>
  <si>
    <t>สถาบันวิจัยและพัฒนาอัญมณีและเครื่องประดับแห่งชาติ (องค์การมหาชน)</t>
  </si>
  <si>
    <t>สถาบันนิติวิทยาศาสตร์</t>
  </si>
  <si>
    <t>ศูนย์คุณธรรม (องค์การมหาชน)</t>
  </si>
  <si>
    <t>สถาบันทดสอบทางการศึกษาแห่งชาติ (องค์การมหาชน)</t>
  </si>
  <si>
    <t>สำนักงานคณะกรรมการอาหารและยา</t>
  </si>
  <si>
    <t>มหาวิทยาลัยมหาสารคาม</t>
  </si>
  <si>
    <t>สำนักงานส่งเสริมวิสาหกิจเพื่อสังคม</t>
  </si>
  <si>
    <t>องค์การตลาด</t>
  </si>
  <si>
    <t>กลุ่มจังหวัดภาคตะวันออก 1</t>
  </si>
  <si>
    <t>เทศบาลเมืองกาฬสินธุ์ ตำบลกาฬสินธุ์ อำเภอเมืองกาฬสินธุ์ จังหวัดกาฬสินธุ์</t>
  </si>
  <si>
    <t>สำนักงานคณะกรรมการข้าราชการพลเรือน</t>
  </si>
  <si>
    <t>สำนักงานความร่วมมือพัฒนาเศรษฐกิจกับประเทศเพื่อนบ้าน (องค์การมหาชน)</t>
  </si>
  <si>
    <t>สำนักงานการปฏิรูปที่ดินเพื่อเกษตรกรรม</t>
  </si>
  <si>
    <t>กรมป่าไม้</t>
  </si>
  <si>
    <t>สำนักงานนโยบายและยุทธศาสตร์การค้า</t>
  </si>
  <si>
    <t>สำนักงานคณะกรรมการป้องกันและปราบปรามยาเสพติด</t>
  </si>
  <si>
    <t>สำนักงานรับรองมาตรฐานและประเมินคุณภาพการศึกษา (องค์การมหาชน)</t>
  </si>
  <si>
    <t>สถาบันวิจัยระบบสาธารณสุข</t>
  </si>
  <si>
    <t>มหาวิทยาลัยกาฬสินธุ์</t>
  </si>
  <si>
    <t>การท่องเที่ยวแห่งประเทศไทย</t>
  </si>
  <si>
    <t>กลุ่มจังหวัดภาคตะวันออก 2</t>
  </si>
  <si>
    <t>เทศบาลเมืองกุฉินารายณ์ ตำบลบัวขาว อำเภอกุฉินารายณ์ จังหวัดกาฬสินธุ์</t>
  </si>
  <si>
    <t>สำนักงานสภาพัฒนาการเศรษฐกิจและสังคมแห่งชาติ</t>
  </si>
  <si>
    <t>สำนักงานมาตรฐานสินค้าเกษตรและอาหารแห่งชาติ</t>
  </si>
  <si>
    <t>สำนักงานพัฒนาเศรษฐกิจจากฐานชีวภาพ (องค์การมหาชน)</t>
  </si>
  <si>
    <t>สถาบันระหว่างประเทศเพื่อการค้าและการพัฒนา (องค์การมหาชน)</t>
  </si>
  <si>
    <t>สถาบันเพื่อการยุติธรรมแห่งประเทศไทย (องค์การมหาชน)</t>
  </si>
  <si>
    <t>โรงพยาบาลบ้านแพ้ว (องค์การมหาชน)</t>
  </si>
  <si>
    <t>สถาบันเทคโนโลยีปทุมวัน</t>
  </si>
  <si>
    <t>สถาบันวิจัยวิทยาศาสตร์และเทคโนโลยีแห่งประเทศไทย</t>
  </si>
  <si>
    <t>กลุ่มจังหวัดภาคตะวันออกเฉียงเหนือตอนกลาง</t>
  </si>
  <si>
    <t>เทศบาลเมืองกำแพงเพชร ตำบลในเมือง อำเภอเมืองกำแพงเพชร จังหวัดกำแพงเพชร</t>
  </si>
  <si>
    <t>กองอำนวยการรักษาความมั่นคงภายในราชอาณาจักร</t>
  </si>
  <si>
    <t>สำนักงานเศรษฐกิจการเกษตร</t>
  </si>
  <si>
    <t>องค์การบริหารจัดการก๊าซเรือนกระจก (องค์การมหาชน)</t>
  </si>
  <si>
    <t>สถาบันอนุญาโตตุลาการ</t>
  </si>
  <si>
    <t>สำนักงานหลักประกันสุขภาพแห่งชาติ</t>
  </si>
  <si>
    <t>มหาวิทยาลัยนราธิวาสราชนครินทร์</t>
  </si>
  <si>
    <t>องค์การพิพิธภัณฑ์วิทยาศาสตร์แห่งชาติ</t>
  </si>
  <si>
    <t>กลุ่มจังหวัดภาคตะวันออกเฉียงเหนือตอนบน 1</t>
  </si>
  <si>
    <t>องค์การบริหารส่วนจังหวัดกำแพงเพชร ตำบลอ่างทอง อำเภอเมืองกำแพงเพชร จังหวัดกำแพงเพชร</t>
  </si>
  <si>
    <t>สำนักงานคณะกรรมการพัฒนาระบบราชการ</t>
  </si>
  <si>
    <t>สถาบันวิจัยและพัฒนาพื้นที่สูง (องค์การมหาชน)</t>
  </si>
  <si>
    <t>สถาบันการแพทย์ฉุกเฉินแห่งชาติ</t>
  </si>
  <si>
    <t>มหาวิทยาลัยนครพนม</t>
  </si>
  <si>
    <t>องค์การสวนพฤกษศาสตร์</t>
  </si>
  <si>
    <t>กลุ่มจังหวัดภาคตะวันออกเฉียงเหนือตอนบน 2</t>
  </si>
  <si>
    <t>เทศบาลเมืองหนองปลิง ตำบลหนองปลิง อำเภอเมืองกำแพงเพชร จังหวัดกำแพงเพชร</t>
  </si>
  <si>
    <t>สำนักงานส่งเสริมการจัดประชุมและนิทรรศการ (องค์การมหาชน)</t>
  </si>
  <si>
    <t>กรมการข้าว</t>
  </si>
  <si>
    <t>สถาบันรับรองคุณภาพสถานพยาบาล (องค์การมหาชน)</t>
  </si>
  <si>
    <t>สถาบันวิทยาลัยชุมชน</t>
  </si>
  <si>
    <t>การไฟฟ้านครหลวง</t>
  </si>
  <si>
    <t>กลุ่มจังหวัดภาคตะวันออกเฉียงเหนือตอนล่าง 1</t>
  </si>
  <si>
    <t>เทศบาลเมืองปางมะค่า ตำบลปางมะค่า อำเภอขาณุวรลักษบุรี จังหวัดกำแพงเพชร</t>
  </si>
  <si>
    <t>สำนักงานบริหารและพัฒนาองค์ความรู้ (องค์การมหาชน)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</si>
  <si>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</si>
  <si>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>สถาบันวัคซีนแห่งชาติ</t>
  </si>
  <si>
    <t>มหาวิทยาลัยราชภัฏเชียงราย</t>
  </si>
  <si>
    <t>การไฟฟ้าส่วนภูมิภาค</t>
  </si>
  <si>
    <t>กลุ่มจังหวัดภาคตะวันออกเฉียงเหนือตอนล่าง 2</t>
  </si>
  <si>
    <t>องค์การบริหารส่วนจังหวัดขอนแก่น ตำบลในเมือง อำเภอเมืองขอนแก่น จังหวัดขอนแก่น</t>
  </si>
  <si>
    <t>สำนักงานคณะกรรมการสุขภาพแห่งชาติ</t>
  </si>
  <si>
    <t>กรมหม่อนไหม</t>
  </si>
  <si>
    <t>สถาบันพระบรมราชชนก</t>
  </si>
  <si>
    <t>มหาวิทยาลัยราชภัฏเชียงใหม่</t>
  </si>
  <si>
    <t>องค์การจัดการน้ำเสีย</t>
  </si>
  <si>
    <t>กลุ่มจังหวัดภาคใต้ชายแดน</t>
  </si>
  <si>
    <t>เทศบาลนครขอนแก่น ตำบลในเมือง อำเภอเมืองขอนแก่น จังหวัดขอนแก่น</t>
  </si>
  <si>
    <t>สถาบันบริหารจัดการธนาคารที่ดิน (องค์การมหาชน)</t>
  </si>
  <si>
    <t>กรมฝนหลวงและการบินเกษตร</t>
  </si>
  <si>
    <t>มหาวิทยาลัยราชภัฏลำปาง</t>
  </si>
  <si>
    <t>การประปานครหลวง</t>
  </si>
  <si>
    <t>กลุ่มจังหวัดภาคใต้ฝั่งอันดามัน</t>
  </si>
  <si>
    <t>เทศบาลเมืองบ้านทุ่ม ตำบลบ้านทุ่ม อำเภอเมืองขอนแก่น จังหวัดขอนแก่น</t>
  </si>
  <si>
    <t>สถาบันคุณวุฒิวิชาชีพ (องค์การมหาชน)</t>
  </si>
  <si>
    <t>มหาวิทยาลัยราชภัฏอุตรดิตถ์</t>
  </si>
  <si>
    <t>การประปาส่วนภูมิภาค</t>
  </si>
  <si>
    <t>กลุ่มจังหวัดภาคใต้ฝั่งอ่าวไทย</t>
  </si>
  <si>
    <t>เทศบาลเมืองศิลา ตำบลศิลา อำเภอเมืองขอนแก่น จังหวัดขอนแก่น</t>
  </si>
  <si>
    <t>สำนักงานคณะกรรมการส่งเสริมการลงทุน</t>
  </si>
  <si>
    <t>มหาวิทยาลัยราชภัฏกำแพงเพชร</t>
  </si>
  <si>
    <t>การเคหะแห่งชาติ</t>
  </si>
  <si>
    <t>กลุ่มจังหวัดภาคเหนือตอนบน 1</t>
  </si>
  <si>
    <t>เทศบาลเมืองชุมแพ ตำบลชุมแพ อำเภอชุมแพ จังหวัดขอนแก่น</t>
  </si>
  <si>
    <t>ราชวิทยาลัยจุฬาภรณ์</t>
  </si>
  <si>
    <t>มหาวิทยาลัยราชภัฏนครสวรรค์</t>
  </si>
  <si>
    <t>การกีฬาแห่งประเทศไทย</t>
  </si>
  <si>
    <t>กลุ่มจังหวัดภาคเหนือตอนบน 2</t>
  </si>
  <si>
    <t>เทศบาลเมืองกระนวน ตำบลหนองโก อำเภอกระนวน จังหวัดขอนแก่น</t>
  </si>
  <si>
    <t>สำนักงานทรัพยากรน้ำแห่งชาติ</t>
  </si>
  <si>
    <t>มหาวิทยาลัยราชภัฏพิบูลสงคราม</t>
  </si>
  <si>
    <t>องค์การสวนสัตว์</t>
  </si>
  <si>
    <t>กลุ่มจังหวัดภาคเหนือตอนล่าง 1</t>
  </si>
  <si>
    <t>เทศบาลเมืองบ้านไผ่ ตำบลในเมือง อำเภอบ้านไผ่ จังหวัดขอนแก่น</t>
  </si>
  <si>
    <t>สำนักงานพัฒนารัฐบาลดิจิทัล (องค์การมหาชน)</t>
  </si>
  <si>
    <t>มหาวิทยาลัยราชภัฏเพชรบูรณ์</t>
  </si>
  <si>
    <t>ธนาคารเพื่อการเกษตรและสหกรณ์การเกษตร</t>
  </si>
  <si>
    <t>กลุ่มจังหวัดภาคเหนือตอนล่าง 2</t>
  </si>
  <si>
    <t>เทศบาลเมืองเมืองพล ตำบลเมืองพล อำเภอพล จังหวัดขอนแก่น</t>
  </si>
  <si>
    <t>สำนักงานส่งเสริมเศรษฐกิจสร้างสรรค์ (องค์การมหาชน)</t>
  </si>
  <si>
    <t>มหาวิทยาลัยราชภัฏมหาสารคาม</t>
  </si>
  <si>
    <t>ธนาคารออมสิน</t>
  </si>
  <si>
    <t>จังหวัดกระบี่</t>
  </si>
  <si>
    <t>เทศบาลเมืองจันทบุรี ตำบลวัดใหม่ อำเภอเมืองจันทบุรี จังหวัดจันทบุรี</t>
  </si>
  <si>
    <t>ศูนย์อำนวยการรักษาผลประโยชน์ของชาติทางทะเล</t>
  </si>
  <si>
    <t>มหาวิทยาลัยราชภัฏเลย</t>
  </si>
  <si>
    <t>ธนาคารอาคารสงเคราะห์</t>
  </si>
  <si>
    <t>จังหวัดกาญจนบุรี</t>
  </si>
  <si>
    <t>องค์การบริหารส่วนจังหวัดจันทบุรี ตำบลท่าช้าง อำเภอเมืองจันทบุรี จังหวัดจันทบุรี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</si>
  <si>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</si>
  <si>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มหาวิทยาลัยราชภัฏสกลนคร</t>
  </si>
  <si>
    <t>ธนาคารพัฒนาวิสาหกิจขนาดกลางและขนาดย่อมแห่งประเทศไทย</t>
  </si>
  <si>
    <t>จังหวัดกาฬสินธุ์</t>
  </si>
  <si>
    <t>เทศบาลเมืองท่าช้าง ตำบลท่าช้าง อำเภอเมืองจันทบุรี จังหวัดจันทบุรี</t>
  </si>
  <si>
    <t>สำนักงานส่งเสริมวิสาหกิจขนาดกลางและขนาดย่อม</t>
  </si>
  <si>
    <t>มหาวิทยาลัยราชภัฏอุดรธานี</t>
  </si>
  <si>
    <t>บรรษัทประกันสินเชื่ออุตสาหกรรมขนาดย่อม</t>
  </si>
  <si>
    <t>จังหวัดกำแพงเพชร</t>
  </si>
  <si>
    <t>เทศบาลเมืองจันทนิมิต ตำบลจันทนิมิต อำเภอเมืองจันทบุรี จังหวัดจันทบุรี</t>
  </si>
  <si>
    <t>มหาวิทยาลัยราชภัฏนครราชสีมา</t>
  </si>
  <si>
    <t>บริษัทบริหารสินทรัพย์ ธนาคารอิสลามแห่งประเทศไทย จำกัด</t>
  </si>
  <si>
    <t>จังหวัดขอนแก่น</t>
  </si>
  <si>
    <t>เทศบาลเมืองขลุง ตำบลขลุง อำเภอขลุง จังหวัดจันทบุรี</t>
  </si>
  <si>
    <t>มหาวิทยาลัยราชภัฏบุรีรัมย์</t>
  </si>
  <si>
    <t>จังหวัดจันทบุรี</t>
  </si>
  <si>
    <t>เทศบาลเมืองท่าใหม่ ตำบลท่าใหม่ อำเภอท่าใหม่ จังหวัดจันทบุรี</t>
  </si>
  <si>
    <t>มหาวิทยาลัยราชภัฏสุรินทร์</t>
  </si>
  <si>
    <t>จังหวัดฉะเชิงเทรา</t>
  </si>
  <si>
    <t>เทศบาลเมืองฉะเชิงเทรา ตำบลหน้าเมือง อำเภอเมืองฉะเชิงเทรา จังหวัดฉะเชิงเทรา</t>
  </si>
  <si>
    <t>มหาวิทยาลัยราชภัฏอุบลราชธานี</t>
  </si>
  <si>
    <t>จังหวัดชลบุรี</t>
  </si>
  <si>
    <t>องค์การบริหารส่วนจังหวัดฉะเชิงเทรา ตำบลบางแก้ว อำเภอเมืองฉะเชิงเทรา จังหวัดฉะเชิงเทรา</t>
  </si>
  <si>
    <t>มหาวิทยาลัยราชภัฏราชนครินทร์</t>
  </si>
  <si>
    <t>จังหวัดชัยนาท</t>
  </si>
  <si>
    <t>เทศบาลเมืองชลบุรี ตำบลบางปลาสร้อย อำเภอเมืองชลบุรี จังหวัดชลบุรี</t>
  </si>
  <si>
    <t>มหาวิทยาลัยราชภัฏเทพสตรี</t>
  </si>
  <si>
    <t>จังหวัดชัยภูมิ</t>
  </si>
  <si>
    <t>เทศบาลเมืองบ้านสวน ตำบลบ้านสวน อำเภอเมืองชลบุรี จังหวัดชลบุรี</t>
  </si>
  <si>
    <t>มหาวิทยาลัยราชภัฏพระนครศรีอยุธยา</t>
  </si>
  <si>
    <t>จังหวัดชุมพร</t>
  </si>
  <si>
    <t>เทศบาลเมืองแสนสุข ตำบลแสนสุข อำเภอเมืองชลบุรี จังหวัดชลบุรี</t>
  </si>
  <si>
    <t>มหาวิทยาลัยราชภัฏวไลยอลงกรณ์ ในพระบรมราชูปถัมภ์ จังหวัดปทุมธานี</t>
  </si>
  <si>
    <t>จังหวัดเชียงราย</t>
  </si>
  <si>
    <t>องค์การบริหารส่วนจังหวัดชลบุรี ตำบลเสม็ด อำเภอเมืองชลบุรี จังหวัดชลบุรี</t>
  </si>
  <si>
    <t>มหาวิทยาลัยราชภัฏรำไพพรรณี</t>
  </si>
  <si>
    <t>จังหวัดเชียงใหม่</t>
  </si>
  <si>
    <t>เทศบาลเมืองอ่างศิลา ตำบลเสม็ด อำเภอเมืองชลบุรี จังหวัดชลบุรี</t>
  </si>
  <si>
    <t>มหาวิทยาลัยราชภัฏกาญจนบุรี</t>
  </si>
  <si>
    <t>จังหวัดตรัง</t>
  </si>
  <si>
    <t>เทศบาลเมืองบ้านบึง ตำบลบ้านบึง อำเภอบ้านบึง จังหวัดชลบุรี</t>
  </si>
  <si>
    <t>มหาวิทยาลัยราชภัฏนครปฐม</t>
  </si>
  <si>
    <t>จังหวัดตราด</t>
  </si>
  <si>
    <t>เทศบาลเมืองหนองปรือ ตำบลหนองปรือ อำเภอบางละมุง จังหวัดชลบุรี</t>
  </si>
  <si>
    <t>มหาวิทยาลัยราชภัฏเพชรบุรี</t>
  </si>
  <si>
    <t>จังหวัดตาก</t>
  </si>
  <si>
    <t>เทศบาลเมืองพนัสนิคม ตำบลพนัสนิคม อำเภอพนัสนิคม จังหวัดชลบุรี</t>
  </si>
  <si>
    <t>มหาวิทยาลัยราชภัฏหมู่บ้านจอมบึง</t>
  </si>
  <si>
    <t>จังหวัดนครนายก</t>
  </si>
  <si>
    <t>เทศบาลเมืองศรีราชา ตำบลศรีราชา อำเภอศรีราชา จังหวัดชลบุรี</t>
  </si>
  <si>
    <t>มหาวิทยาลัยราชภัฏนครศรีธรรมราช</t>
  </si>
  <si>
    <t>จังหวัดนครปฐม</t>
  </si>
  <si>
    <t>เทศบาลนครแหลมฉบัง ตำบลทุ่งสุขลา อำเภอศรีราชา จังหวัดชลบุรี</t>
  </si>
  <si>
    <t>มหาวิทยาลัยราชภัฏภูเก็ต</t>
  </si>
  <si>
    <t>จังหวัดนครพนม</t>
  </si>
  <si>
    <t>เทศบาลนครเจ้าพระยาสุรศักดิ์ ตำบลหนองขาม อำเภอศรีราชา จังหวัดชลบุรี</t>
  </si>
  <si>
    <t>มหาวิทยาลัยราชภัฏยะลา</t>
  </si>
  <si>
    <t>จังหวัดนครราชสีมา</t>
  </si>
  <si>
    <t>เทศบาลเมืองสัตหีบ ตำบลสัตหีบ อำเภอสัตหีบ จังหวัดชลบุรี</t>
  </si>
  <si>
    <t>มหาวิทยาลัยราชภัฏสงขลา</t>
  </si>
  <si>
    <t>จังหวัดนครศรีธรรมราช</t>
  </si>
  <si>
    <t>เทศบาลเมืองปรกฟ้า ตำบลเกาะจันทร์ อำเภอเกาะจันทร์ จังหวัดชลบุรี</t>
  </si>
  <si>
    <t>มหาวิทยาลัยราชภัฏสุราษฎร์ธานี</t>
  </si>
  <si>
    <t>จังหวัดนครสวรรค์</t>
  </si>
  <si>
    <t>เทศบาลเมืองชัยนาท ตำบลในเมือง อำเภอเมืองชัยนาท จังหวัดชัยนาท</t>
  </si>
  <si>
    <t>มหาวิทยาลัยราชภัฏจันทรเกษม</t>
  </si>
  <si>
    <t>จังหวัดนนทบุรี</t>
  </si>
  <si>
    <t>องค์การบริหารส่วนจังหวัดชัยนาท ตำบลเขาท่าพระ อำเภอเมืองชัยนาท จังหวัดชัยนาท</t>
  </si>
  <si>
    <t>มหาวิทยาลัยราชภัฏธนบุรี</t>
  </si>
  <si>
    <t>จังหวัดนราธิวาส</t>
  </si>
  <si>
    <t>องค์การบริหารส่วนจังหวัดชัยภูมิ ตำบลในเมือง อำเภอเมืองชัยภูมิ จังหวัดชัยภูมิ</t>
  </si>
  <si>
    <t>มหาวิทยาลัยราชภัฏบ้านสมเด็จเจ้าพระยา</t>
  </si>
  <si>
    <t>จังหวัดน่าน</t>
  </si>
  <si>
    <t>เทศบาลเมืองชัยภูมิ ตำบลในเมือง อำเภอเมืองชัยภูมิ จังหวัดชัยภูมิ</t>
  </si>
  <si>
    <t>มหาวิทยาลัยราชภัฏพระนคร</t>
  </si>
  <si>
    <t>จังหวัดบึงกาฬ</t>
  </si>
  <si>
    <t>องค์การบริหารส่วนจังหวัดชุมพร ตำบลท่าตะเภา อำเภอเมืองชุมพร จังหวัดชุมพร</t>
  </si>
  <si>
    <t>มหาวิทยาลัยราชภัฏสวนสุนันทา</t>
  </si>
  <si>
    <t>จังหวัดบุรีรัมย์</t>
  </si>
  <si>
    <t>เทศบาลเมืองชุมพร ตำบลท่าตะเภา อำเภอเมืองชุมพร จังหวัดชุมพร</t>
  </si>
  <si>
    <t>มหาวิทยาลัยราชภัฏชัยภูมิ</t>
  </si>
  <si>
    <t>จังหวัดปทุมธานี</t>
  </si>
  <si>
    <t>เทศบาลเมืองหลังสวน ตำบลหลังสวน อำเภอหลังสวน จังหวัดชุมพร</t>
  </si>
  <si>
    <t>มหาวิทยาลัยราชภัฏร้อยเอ็ด</t>
  </si>
  <si>
    <t>จังหวัดประจวบคีรีขันธ์</t>
  </si>
  <si>
    <t>เทศบาลนครเชียงราย ตำบลเวียง อำเภอเมืองเชียงราย จังหวัดเชียงราย</t>
  </si>
  <si>
    <t>มหาวิทยาลัยราชภัฏศรีสะเกษ</t>
  </si>
  <si>
    <t>จังหวัดปราจีนบุรี</t>
  </si>
  <si>
    <t>องค์การบริหารส่วนจังหวัดเชียงราย ตำบลริมกก อำเภอเมืองเชียงราย จังหวัดเชียงราย</t>
  </si>
  <si>
    <t>มหาวิทยาลัยเทคโนโลยีราชมงคลธัญบุรี</t>
  </si>
  <si>
    <t>จังหวัดปัตตานี</t>
  </si>
  <si>
    <t>เทศบาลนครเชียงใหม่ ตำบลช้างม่อย อำเภอเมืองเชียงใหม่ จังหวัดเชียงใหม่</t>
  </si>
  <si>
    <t>มหาวิทยาลัยเทคโนโลยีราชมงคลกรุงเทพ</t>
  </si>
  <si>
    <t>จังหวัดพระนครศรีอยุธยา</t>
  </si>
  <si>
    <t>องค์การบริหารส่วนจังหวัดเชียงใหม่ ตำบลช้างเผือก อำเภอเมืองเชียงใหม่ จังหวัดเชียงใหม่</t>
  </si>
  <si>
    <t>มหาวิทยาลัยเทคโนโลยีราชมงคลตะวันออก</t>
  </si>
  <si>
    <t>จังหวัดพะเยา</t>
  </si>
  <si>
    <t>เทศบาลเมืองแม่เหียะ ตำบลแม่เหียะ อำเภอเมืองเชียงใหม่ จังหวัดเชียงใหม่</t>
  </si>
  <si>
    <t>มหาวิทยาลัยเทคโนโลยีราชมงคลพระนคร</t>
  </si>
  <si>
    <t>จังหวัดพังงา</t>
  </si>
  <si>
    <t>เทศบาลเมืองเมืองแกนพัฒนา ตำบลอินทขิล อำเภอแม่แตง จังหวัดเชียงใหม่</t>
  </si>
  <si>
    <t>มหาวิทยาลัยเทคโนโลยีราชมงคลรัตนโกสินทร์</t>
  </si>
  <si>
    <t>จังหวัดพัทลุง</t>
  </si>
  <si>
    <t>เทศบาลเมืองต้นเปา ตำบลต้นเปา อำเภอสันกำแพง จังหวัดเชียงใหม่</t>
  </si>
  <si>
    <t>มหาวิทยาลัยเทคโนโลยีราชมงคลล้านนา</t>
  </si>
  <si>
    <t>จังหวัดพิจิตร</t>
  </si>
  <si>
    <t>เทศบาลเมืองแม่โจ้ ตำบลหนองหาร อำเภอสันทราย จังหวัดเชียงใหม่</t>
  </si>
  <si>
    <t>มหาวิทยาลัยเทคโนโลยีราชมงคลศรีวิชัย</t>
  </si>
  <si>
    <t>จังหวัดพิษณุโลก</t>
  </si>
  <si>
    <t>องค์การบริหารส่วนจังหวัดตรัง ตำบลทับเที่ยง อำเภอเมืองตรัง จังหวัดตรัง</t>
  </si>
  <si>
    <t>มหาวิทยาลัยเทคโนโลยีราชมงคลสุวรรณภูมิ</t>
  </si>
  <si>
    <t>จังหวัดเพชรบุรี</t>
  </si>
  <si>
    <t>เทศบาลนครตรัง ตำบลทับเที่ยง อำเภอเมืองตรัง จังหวัดตรัง</t>
  </si>
  <si>
    <t>มหาวิทยาลัยเทคโนโลยีราชมงคลอีสาน</t>
  </si>
  <si>
    <t>จังหวัดเพชรบูรณ์</t>
  </si>
  <si>
    <t>เทศบาลเมืองกันตัง ตำบลกันตัง อำเภอกันตัง จังหวัดตรัง</t>
  </si>
  <si>
    <t>สำนักงานพัฒนาเทคโนโลยีอวกาศและภูมิสารสนเทศ (องค์การมหาชน)</t>
  </si>
  <si>
    <t>จังหวัดแพร่</t>
  </si>
  <si>
    <t>เทศบาลเมืองตราด ตำบลบางพระ อำเภอเมืองตราด จังหวัดตราด</t>
  </si>
  <si>
    <t>สถาบันเทคโนโลยีนิวเคลียร์แห่งชาติ (องค์การมหาชน)</t>
  </si>
  <si>
    <t>จังหวัดภูเก็ต</t>
  </si>
  <si>
    <t>องค์การบริหารส่วนจังหวัดตราด ตำบลวังกระแจะ อำเภอเมืองตราด จังหวัดตราด</t>
  </si>
  <si>
    <t>สถาบันวิจัยแสงซินโครตรอน (องค์การมหาชน)</t>
  </si>
  <si>
    <t>จังหวัดมหาสารคาม</t>
  </si>
  <si>
    <t>เทศบาลเมืองตาก ตำบลระแหง อำเภอเมืองตาก จังหวัดตาก</t>
  </si>
  <si>
    <t>สถาบันวิจัยดาราศาสตร์แห่งชาติ (องค์การมหาชน)</t>
  </si>
  <si>
    <t>จังหวัดมุกดาหาร</t>
  </si>
  <si>
    <t>องค์การบริหารส่วนจังหวัดตาก ตำบลน้ำรึม อำเภอเมืองตาก จังหวัดตาก</t>
  </si>
  <si>
    <t>สำนักงานนวัตกรรมแห่งชาติ (องค์การมหาชน)</t>
  </si>
  <si>
    <t>จังหวัดแม่ฮ่องสอน</t>
  </si>
  <si>
    <t>เทศบาลนครแม่สอด ตำบลแม่สอด อำเภอแม่สอด จังหวัดตาก</t>
  </si>
  <si>
    <t>ศูนย์ความเป็นเลิศด้านชีววิทยาศาสตร์ (องค์การมหาชน)</t>
  </si>
  <si>
    <t>จังหวัดยโสธร</t>
  </si>
  <si>
    <t>เทศบาลเมืองนครนายก ตำบลนครนายก อำเภอเมืองนครนายก จังหวัดนครนายก</t>
  </si>
  <si>
    <t>สถาบันสารสนเทศทรัพยากรน้ำ (องค์การมหาชน)</t>
  </si>
  <si>
    <t>จังหวัดยะลา</t>
  </si>
  <si>
    <t>องค์การบริหารส่วนจังหวัดนครนายก ตำบลพรหมณี อำเภอเมืองนครนายก จังหวัดนครนายก</t>
  </si>
  <si>
    <t>สำนักงานพัฒนาวิทยาศาสตร์และเทคโนโลยีแห่งชาติ</t>
  </si>
  <si>
    <t>จังหวัดร้อยเอ็ด</t>
  </si>
  <si>
    <t>องค์การบริหารส่วนจังหวัดนครปฐม ตำบลสนามจันทร์ อำเภอเมืองนครปฐม จังหวัดนครปฐม</t>
  </si>
  <si>
    <t>สถาบันมาตรวิทยาแห่งชาติ</t>
  </si>
  <si>
    <t>จังหวัดระนอง</t>
  </si>
  <si>
    <t>เทศบาลนครนครปฐม ตำบลบ่อพลับ อำเภอเมืองนครปฐม จังหวัดนครปฐม</t>
  </si>
  <si>
    <t>สำนักงานสภานโยบายการอุดมศึกษา วิทยาศาสตร์ วิจัยและนวัตกรรมแห่งชาติ</t>
  </si>
  <si>
    <t>จังหวัดระยอง</t>
  </si>
  <si>
    <t>เทศบาลเมืองนครปฐม ตำบลนครปฐม อำเภอเมืองนครปฐม จังหวัดนครปฐม</t>
  </si>
  <si>
    <t>สำนักงานคณะกรรมการส่งเสริมวิทยาศาสตร์  วิจัยและนวัตกรรม</t>
  </si>
  <si>
    <t>จังหวัดราชบุรี</t>
  </si>
  <si>
    <t>เทศบาลเมืองสามควายเผือก ตำบลสามควายเผือก อำเภอเมืองนครปฐม จังหวัดนครปฐม</t>
  </si>
  <si>
    <t>จุฬาลงกรณ์มหาวิทยาลัย</t>
  </si>
  <si>
    <t>จังหวัดลพบุรี</t>
  </si>
  <si>
    <t>เทศบาลเมืองสามพราน ตำบลสามพราน อำเภอสามพราน จังหวัดนครปฐม</t>
  </si>
  <si>
    <t>มหาวิทยาลัยเกษตรศาสตร์</t>
  </si>
  <si>
    <t>จังหวัดลำปาง</t>
  </si>
  <si>
    <t>เทศบาลเมืองไร่ขิง ตำบลไร่ขิง อำเภอสามพราน จังหวัดนครปฐม</t>
  </si>
  <si>
    <t>มหาวิทยาลัยขอนแก่น</t>
  </si>
  <si>
    <t>จังหวัดลำพูน</t>
  </si>
  <si>
    <t>เทศบาลเมืองกระทุ่มล้ม ตำบลกระทุ่มล้ม อำเภอสามพราน จังหวัดนครปฐม</t>
  </si>
  <si>
    <t>มหาวิทยาลัยธรรมศาสตร์</t>
  </si>
  <si>
    <t>จังหวัดเลย</t>
  </si>
  <si>
    <t>เทศบาลเมืองนครพนม ตำบลในเมือง อำเภอเมืองนครพนม จังหวัดนครพนม</t>
  </si>
  <si>
    <t>มหาวิทยาลัยสงขลานครินทร์</t>
  </si>
  <si>
    <t>จังหวัดศรีสะเกษ</t>
  </si>
  <si>
    <t>องค์การบริหารส่วนจังหวัดนครพนม ตำบลอาจสามารถ อำเภอเมืองนครพนม จังหวัดนครพนม</t>
  </si>
  <si>
    <t>มหาวิทยาลัยแม่โจ้</t>
  </si>
  <si>
    <t>จังหวัดสกลนคร</t>
  </si>
  <si>
    <t>องค์การบริหารส่วนจังหวัดนครราชสีมา ตำบลในเมือง อำเภอเมืองนครราชสีมา จังหวัดนครราชสีมา</t>
  </si>
  <si>
    <t>สถาบันเทคโนโลยีพระจอมเกล้าเจ้าคุณทหารลาดกระบัง</t>
  </si>
  <si>
    <t>จังหวัดสงขลา</t>
  </si>
  <si>
    <t>เทศบาลนครนครราชสีมา ตำบลในเมือง อำเภอเมืองนครราชสีมา จังหวัดนครราชสีมา</t>
  </si>
  <si>
    <t>มหาวิทยาลัยเทคโนโลยีพระจอมเกล้าพระนครเหนือ</t>
  </si>
  <si>
    <t>จังหวัดสตูล</t>
  </si>
  <si>
    <t>เทศบาลเมืองบัวใหญ่ ตำบลบัวใหญ่ อำเภอบัวใหญ่ จังหวัดนครราชสีมา</t>
  </si>
  <si>
    <t>สถาบันบัณฑิตพัฒนบริหารศาสตร์</t>
  </si>
  <si>
    <t>จังหวัดสมุทรปราการ</t>
  </si>
  <si>
    <t>เทศบาลเมืองเมืองปัก ตำบลเมืองปัก อำเภอปักธงชัย จังหวัดนครราชสีมา</t>
  </si>
  <si>
    <t>มหาวิทยาลัยพะเยา</t>
  </si>
  <si>
    <t>จังหวัดสมุทรสงคราม</t>
  </si>
  <si>
    <t>เทศบาลเมืองสีคิ้ว ตำบลมิตรภาพ อำเภอสีคิ้ว จังหวัดนครราชสีมา</t>
  </si>
  <si>
    <t>มหาวิทยาลัยเทคโนโลยีสุรนารี</t>
  </si>
  <si>
    <t>จังหวัดสมุทรสาคร</t>
  </si>
  <si>
    <t>เทศบาลเมืองปากช่อง ตำบลปากช่อง อำเภอปากช่อง จังหวัดนครราชสีมา</t>
  </si>
  <si>
    <t>มหาวิทยาลัยวลัยลักษณ์</t>
  </si>
  <si>
    <t>จังหวัดสระแก้ว</t>
  </si>
  <si>
    <t>เทศบาลนครนครศรีธรรมราช ตำบลคลัง อำเภอเมืองนครศรีธรรมราช จังหวัดนครศรีธรรมราช</t>
  </si>
  <si>
    <t>มหาวิทยาลัยเทคโนโลยีพระจอมเกล้าธนบุรี</t>
  </si>
  <si>
    <t>จังหวัดสระบุรี</t>
  </si>
  <si>
    <t>องค์การบริหารส่วนจังหวัดนครศรีธรรมราช ตำบลโพธิ์เสด็จ อำเภอเมืองนครศรีธรรมราช จังหวัดนครศรีธรรมราช</t>
  </si>
  <si>
    <t>มหาวิทยาลัยแม่ฟ้าหลวง</t>
  </si>
  <si>
    <t>จังหวัดสิงห์บุรี</t>
  </si>
  <si>
    <t>เทศบาลเมืองปากพูน ตำบลปากพูน อำเภอเมืองนครศรีธรรมราช จังหวัดนครศรีธรรมราช</t>
  </si>
  <si>
    <t>มหาวิทยาลัยมหิดล</t>
  </si>
  <si>
    <t>จังหวัดสุโขทัย</t>
  </si>
  <si>
    <t>เทศบาลเมืองทุ่งสง ตำบลปากแพรก อำเภอทุ่งสง จังหวัดนครศรีธรรมราช</t>
  </si>
  <si>
    <t>มหาวิทยาลัยมหามกุฏราชวิทยาลัย</t>
  </si>
  <si>
    <t>จังหวัดสุพรรณบุรี</t>
  </si>
  <si>
    <t>เทศบาลเมืองปากพนัง ตำบลปากพนัง อำเภอปากพนัง จังหวัดนครศรีธรรมราช</t>
  </si>
  <si>
    <t>มหาวิทยาลัยมหาจุฬาลงกรณราชวิทยาลัย</t>
  </si>
  <si>
    <t>จังหวัดสุราษฎร์ธานี</t>
  </si>
  <si>
    <t>เทศบาลนครนครสวรรค์ ตำบลปากน้ำโพ อำเภอเมืองนครสวรรค์ จังหวัดนครสวรรค์</t>
  </si>
  <si>
    <t>มหาวิทยาลัยบูรพา</t>
  </si>
  <si>
    <t>จังหวัดสุรินทร์</t>
  </si>
  <si>
    <t>องค์การบริหารส่วนจังหวัดนครสวรรค์ ตำบลนครสวรรค์ตก อำเภอเมืองนครสวรรค์ จังหวัดนครสวรรค์</t>
  </si>
  <si>
    <t>มหาวิทยาลัยทักษิณ</t>
  </si>
  <si>
    <t>จังหวัดหนองคาย</t>
  </si>
  <si>
    <t>เทศบาลเมืองชุมแสง ตำบลชุมแสง อำเภอชุมแสง จังหวัดนครสวรรค์</t>
  </si>
  <si>
    <t>มหาวิทยาลัยเชียงใหม่</t>
  </si>
  <si>
    <t>จังหวัดหนองบัวลำภู</t>
  </si>
  <si>
    <t>เทศบาลเมืองตาคลี ตำบลตาคลี อำเภอตาคลี จังหวัดนครสวรรค์</t>
  </si>
  <si>
    <t>มหาวิทยาลัยสวนดุสิต</t>
  </si>
  <si>
    <t>จังหวัดอ่างทอง</t>
  </si>
  <si>
    <t>องค์การบริหารส่วนจังหวัดนนทบุรี ตำบลบางกระสอ อำเภอเมืองนนทบุรี จังหวัดนนทบุรี</t>
  </si>
  <si>
    <t>สถาบันดนตรีกัลยาณิวัฒนา</t>
  </si>
  <si>
    <t>จังหวัดอำนาจเจริญ</t>
  </si>
  <si>
    <t>เทศบาลนครนนทบุรี ตำบลบางกระสอ อำเภอเมืองนนทบุรี จังหวัดนนทบุรี</t>
  </si>
  <si>
    <t>มหาวิทยาลัยศิลปากร</t>
  </si>
  <si>
    <t>จังหวัดอุดรธานี</t>
  </si>
  <si>
    <t>เทศบาลเมืองบางศรีเมือง ตำบลบางศรีเมือง อำเภอเมืองนนทบุรี จังหวัดนนทบุรี</t>
  </si>
  <si>
    <t>มหาวิทยาลัยศรีนครินทรวิโรฒ</t>
  </si>
  <si>
    <t>จังหวัดอุตรดิตถ์</t>
  </si>
  <si>
    <t>เทศบาลเมืองบางกรวย ตำบลวัดชลอ อำเภอบางกรวย จังหวัดนนทบุรี</t>
  </si>
  <si>
    <t>สถาบันการพยาบาลศรีสวรินทิรา สภากาชาดไทย</t>
  </si>
  <si>
    <t>จังหวัดอุทัยธานี</t>
  </si>
  <si>
    <t>เทศบาลเมืองบางบัวทอง ตำบลโสนลอย อำเภอบางบัวทอง จังหวัดนนทบุรี</t>
  </si>
  <si>
    <t>สถาบันเทคโนโลยีจิตรลดา</t>
  </si>
  <si>
    <t>จังหวัดอุบลราชธานี</t>
  </si>
  <si>
    <t>เทศบาลเมืองบางคูรัด ตำบลบางคูรัด อำเภอบางบัวทอง จังหวัดนนทบุรี</t>
  </si>
  <si>
    <t>เทศบาลเมืองพิมลราช ตำบลพิมลราช อำเภอบางบัวทอง จังหวัดนนทบุรี</t>
  </si>
  <si>
    <t>เทศบาลเมืองบางรักพัฒนา ตำบลบางรักพัฒนา อำเภอบางบัวทอง จังหวัดนนทบุรี</t>
  </si>
  <si>
    <t>เทศบาลนครปากเกร็ด ตำบลปากเกร็ด อำเภอปากเกร็ด จังหวัดนนทบุรี</t>
  </si>
  <si>
    <t>องค์การบริหารส่วนจังหวัดนราธิวาส ตำบลบางนาค อำเภอเมืองนราธิวาส จังหวัดนราธิวาส</t>
  </si>
  <si>
    <t>เทศบาลเมืองนราธิวาส ตำบลบางนาค อำเภอเมืองนราธิวาส จังหวัดนราธิวาส</t>
  </si>
  <si>
    <t>เทศบาลเมืองตากใบ ตำบลเจ๊ะเห อำเภอตากใบ จังหวัดนราธิวาส</t>
  </si>
  <si>
    <t>เทศบาลเมืองสุไหงโก-ลก ตำบลสุไหงโก-ลก อำเภอสุไหงโก-ลก จังหวัดนราธิวาส</t>
  </si>
  <si>
    <t>เทศบาลเมืองน่าน ตำบลในเวียง อำเภอเมืองน่าน จังหวัดน่าน</t>
  </si>
  <si>
    <t>องค์การบริหารส่วนจังหวัดน่าน ตำบลไชยสถาน อำเภอเมืองน่าน จังหวัดน่าน</t>
  </si>
  <si>
    <t>องค์การบริหารส่วนจังหวัดบึงกาฬ ตำบลบึงกาฬ อำเภอเมืองบึงกาฬ จังหวัดบึงกาฬ</t>
  </si>
  <si>
    <t>เทศบาลเมืองบุรีรัมย์ ตำบลในเมือง อำเภอเมืองบุรีรัมย์ จังหวัดบุรีรัมย์</t>
  </si>
  <si>
    <t>องค์การบริหารส่วนจังหวัดบุรีรัมย์ ตำบลเสม็ด อำเภอเมืองบุรีรัมย์ จังหวัดบุรีรัมย์</t>
  </si>
  <si>
    <t>เทศบาลเมืองชุมเห็ด ตำบลชุมเห็ด อำเภอเมืองบุรีรัมย์ จังหวัดบุรีรัมย์</t>
  </si>
  <si>
    <t>เทศบาลเมืองนางรอง ตำบลนางรอง อำเภอนางรอง จังหวัดบุรีรัมย์</t>
  </si>
  <si>
    <t>เทศบาลเมืองปทุมธานี ตำบลบางปรอก อำเภอเมืองปทุมธานี จังหวัดปทุมธานี</t>
  </si>
  <si>
    <t>องค์การบริหารส่วนจังหวัดปทุมธานี ตำบลบ้านฉาง อำเภอเมืองปทุมธานี จังหวัดปทุมธานี</t>
  </si>
  <si>
    <t>เทศบาลเมืองบางคูวัด ตำบลบางคูวัด อำเภอเมืองปทุมธานี จังหวัดปทุมธานี</t>
  </si>
  <si>
    <t>เทศบาลเมืองท่าโขลง ตำบลคลองหนึ่ง อำเภอคลองหลวง จังหวัดปทุมธานี</t>
  </si>
  <si>
    <t>เทศบาลเมืองคลองหลวง ตำบลคลองสอง อำเภอคลองหลวง จังหวัดปทุมธานี</t>
  </si>
  <si>
    <t>เทศบาลนครรังสิต ตำบลประชาธิปัตย์ อำเภอธัญบุรี จังหวัดปทุมธานี</t>
  </si>
  <si>
    <t>เทศบาลเมืองบึงยี่โถ ตำบลบึงยี่โถ อำเภอธัญบุรี จังหวัดปทุมธานี</t>
  </si>
  <si>
    <t>เทศบาลเมืองสนั่นรักษ์ ตำบลบึงน้ำรักษ์ อำเภอธัญบุรี จังหวัดปทุมธานี</t>
  </si>
  <si>
    <t>เทศบาลเมืองคูคต ตำบลคูคต อำเภอลำลูกกา จังหวัดปทุมธานี</t>
  </si>
  <si>
    <t>เทศบาลเมืองลำสามแก้ว ตำบลคูคต อำเภอลำลูกกา จังหวัดปทุมธานี</t>
  </si>
  <si>
    <t>เทศบาลเมืองลาดสวาย ตำบลลาดสวาย อำเภอลำลูกกา จังหวัดปทุมธานี</t>
  </si>
  <si>
    <t>องค์การบริหารส่วนจังหวัดประจวบคีรีขันธ์ ตำบลประจวบคีรีขันธ์ อำเภอเมืองประจวบคีรีขันธ์ จังหวัดประจวบคีรีขันธ์</t>
  </si>
  <si>
    <t>เทศบาลเมืองประจวบคีรีขันธ์ ตำบลประจวบคีรีขันธ์ อำเภอเมืองประจวบคีรีขันธ์ จังหวัดประจวบคีรีขันธ์</t>
  </si>
  <si>
    <t>เทศบาลเมืองหัวหิน ตำบลหัวหิน อำเภอหัวหิน จังหวัดประจวบคีรีขันธ์</t>
  </si>
  <si>
    <t>องค์การบริหารส่วนจังหวัดปราจีนบุรี ตำบลหน้าเมือง อำเภอเมืองปราจีนบุรี จังหวัดปราจีนบุรี</t>
  </si>
  <si>
    <t>เทศบาลเมืองปราจีนบุรี ตำบลหน้าเมือง อำเภอเมืองปราจีนบุรี จังหวัดปราจีนบุรี</t>
  </si>
  <si>
    <t>องค์การบริหารส่วนจังหวัดปัตตานี ตำบลสะบารัง อำเภอเมืองปัตตานี จังหวัดปัตตานี</t>
  </si>
  <si>
    <t>เทศบาลเมืองปัตตานี ตำบลสะบารัง อำเภอเมืองปัตตานี จังหวัดปัตตานี</t>
  </si>
  <si>
    <t>เทศบาลเมืองตะลุบัน ตำบลตะลุบัน อำเภอสายบุรี จังหวัดปัตตานี</t>
  </si>
  <si>
    <t>เทศบาลนครพระนครศรีอยุธยา ตำบลหอรัตนไชย อำเภอพระนครศรีอยุธยา จังหวัดพระนครศรีอยุธยา</t>
  </si>
  <si>
    <t>เทศบาลเมืองอโยธยา ตำบลไผ่ลิง อำเภอพระนครศรีอยุธยา จังหวัดพระนครศรีอยุธยา</t>
  </si>
  <si>
    <t>องค์การบริหารส่วนจังหวัดพระนครศรีอยุธยา ตำบลคลองสวนพลู อำเภอพระนครศรีอยุธยา จังหวัดพระนครศรีอยุธยา</t>
  </si>
  <si>
    <t>เทศบาลเมืองผักไห่ ตำบลผักไห่ อำเภอผักไห่ จังหวัดพระนครศรีอยุธยา</t>
  </si>
  <si>
    <t>เทศบาลเมืองลำตาเสา ตำบลลำตาเสา อำเภอวังน้อย จังหวัดพระนครศรีอยุธยา</t>
  </si>
  <si>
    <t>เทศบาลเมืองเสนา ตำบลเสนา อำเภอเสนา จังหวัดพระนครศรีอยุธยา</t>
  </si>
  <si>
    <t>เทศบาลเมืองพะเยา ตำบลเวียง อำเภอเมืองพะเยา จังหวัดพะเยา</t>
  </si>
  <si>
    <t>องค์การบริหารส่วนจังหวัดพะเยา ตำบลบ้านต๋อม อำเภอเมืองพะเยา จังหวัดพะเยา</t>
  </si>
  <si>
    <t>เทศบาลเมืองดอกคำใต้ ตำบลดอนศรีชุม อำเภอดอกคำใต้ จังหวัดพะเยา</t>
  </si>
  <si>
    <t>องค์การบริหารส่วนจังหวัดพังงา ตำบลท้ายช้าง อำเภอเมืองพังงา จังหวัดพังงา</t>
  </si>
  <si>
    <t>เทศบาลเมืองพังงา ตำบลท้ายช้าง อำเภอเมืองพังงา จังหวัดพังงา</t>
  </si>
  <si>
    <t>เทศบาลเมืองตะกั่วป่า ตำบลตะกั่วป่า อำเภอตะกั่วป่า จังหวัดพังงา</t>
  </si>
  <si>
    <t>องค์การบริหารส่วนจังหวัดพัทลุง ตำบลคูหาสวรรค์ อำเภอเมืองพัทลุง จังหวัดพัทลุง</t>
  </si>
  <si>
    <t>เทศบาลเมืองพัทลุง ตำบลคูหาสวรรค์ อำเภอเมืองพัทลุง จังหวัดพัทลุง</t>
  </si>
  <si>
    <t>องค์การบริหารส่วนจังหวัดพิจิตร ตำบลในเมือง อำเภอเมืองพิจิตร จังหวัดพิจิตร</t>
  </si>
  <si>
    <t>เทศบาลเมืองพิจิตร ตำบลในเมือง อำเภอเมืองพิจิตร จังหวัดพิจิตร</t>
  </si>
  <si>
    <t>เทศบาลเมืองตะพานหิน ตำบลตะพานหิน อำเภอตะพานหิน จังหวัดพิจิตร</t>
  </si>
  <si>
    <t>เทศบาลเมืองบางมูลนาก ตำบลบางมูลนาก อำเภอบางมูลนาก จังหวัดพิจิตร</t>
  </si>
  <si>
    <t>องค์การบริหารส่วนจังหวัดพิษณุโลก ตำบลในเมือง อำเภอเมืองพิษณุโลก จังหวัดพิษณุโลก</t>
  </si>
  <si>
    <t>เทศบาลนครพิษณุโลก ตำบลในเมือง อำเภอเมืองพิษณุโลก จังหวัดพิษณุโลก</t>
  </si>
  <si>
    <t>เทศบาลเมืองอรัญญิก ตำบลอรัญญิก อำเภอเมืองพิษณุโลก จังหวัดพิษณุโลก</t>
  </si>
  <si>
    <t>องค์การบริหารส่วนจังหวัดเพชรบุรี ตำบลคลองกระแชง อำเภอเมืองเพชรบุรี จังหวัดเพชรบุรี</t>
  </si>
  <si>
    <t>เทศบาลเมืองเพชรบุรี ตำบลคลองกระแชง อำเภอเมืองเพชรบุรี จังหวัดเพชรบุรี</t>
  </si>
  <si>
    <t>เทศบาลเมืองชะอำ ตำบลชะอำ อำเภอชะอำ จังหวัดเพชรบุรี</t>
  </si>
  <si>
    <t>เทศบาลเมืองเพชรบูรณ์ ตำบลในเมือง อำเภอเมืองเพชรบูรณ์ จังหวัดเพชรบูรณ์</t>
  </si>
  <si>
    <t>องค์การบริหารส่วนจังหวัดเพชรบูรณ์ ตำบลสะเดียง อำเภอเมืองเพชรบูรณ์ จังหวัดเพชรบูรณ์</t>
  </si>
  <si>
    <t>เทศบาลเมืองหล่มสัก ตำบลหล่มสัก อำเภอหล่มสัก จังหวัดเพชรบูรณ์</t>
  </si>
  <si>
    <t>เทศบาลเมืองวิเชียรบุรี ตำบลท่าโรง อำเภอวิเชียรบุรี จังหวัดเพชรบูรณ์</t>
  </si>
  <si>
    <t>องค์การบริหารส่วนจังหวัดแพร่ ตำบลในเวียง อำเภอเมืองแพร่ จังหวัดแพร่</t>
  </si>
  <si>
    <t>เทศบาลเมืองแพร่ ตำบลในเวียง อำเภอเมืองแพร่ จังหวัดแพร่</t>
  </si>
  <si>
    <t>องค์การบริหารส่วนจังหวัดภูเก็ต ตำบลตลาดใหญ่ อำเภอเมืองภูเก็ต จังหวัดภูเก็ต</t>
  </si>
  <si>
    <t>เทศบาลนครภูเก็ต ตำบลตลาดใหญ่ อำเภอเมืองภูเก็ต จังหวัดภูเก็ต</t>
  </si>
  <si>
    <t>เทศบาลเมืองกะทู้ ตำบลกะทู้ อำเภอกะทู้ จังหวัดภูเก็ต</t>
  </si>
  <si>
    <t>เทศบาลเมืองป่าตอง ตำบลป่าตอง อำเภอกะทู้ จังหวัดภูเก็ต</t>
  </si>
  <si>
    <t>องค์การบริหารส่วนจังหวัดมหาสารคาม ตำบลตลาด อำเภอเมืองมหาสารคาม จังหวัดมหาสารคาม</t>
  </si>
  <si>
    <t>เทศบาลเมืองมหาสารคาม ตำบลตลาด อำเภอเมืองมหาสารคาม จังหวัดมหาสารคาม</t>
  </si>
  <si>
    <t>องค์การบริหารส่วนจังหวัดมุกดาหาร ตำบลมุกดาหาร อำเภอเมืองมุกดาหาร จังหวัดมุกดาหาร</t>
  </si>
  <si>
    <t>เทศบาลเมืองมุกดาหาร ตำบลมุกดาหาร อำเภอเมืองมุกดาหาร จังหวัดมุกดาหาร</t>
  </si>
  <si>
    <t>องค์การบริหารส่วนจังหวัดแม่ฮ่องสอน ตำบลจองคำ อำเภอเมืองแม่ฮ่องสอน จังหวัดแม่ฮ่องสอน</t>
  </si>
  <si>
    <t>เทศบาลเมืองแม่ฮ่องสอน ตำบลจองคำ อำเภอเมืองแม่ฮ่องสอน จังหวัดแม่ฮ่องสอน</t>
  </si>
  <si>
    <t>องค์การบริหารส่วนจังหวัดยโสธร ตำบลในเมือง อำเภอเมืองยโสธร จังหวัดยโสธร</t>
  </si>
  <si>
    <t>เทศบาลเมืองยโสธร ตำบลในเมือง อำเภอเมืองยโสธร จังหวัดยโสธร</t>
  </si>
  <si>
    <t>องค์การบริหารส่วนจังหวัดยะลา ตำบลสะเตง อำเภอเมืองยะลา จังหวัดยะลา</t>
  </si>
  <si>
    <t>เทศบาลนครยะลา ตำบลสะเตง อำเภอเมืองยะลา จังหวัดยะลา</t>
  </si>
  <si>
    <t>เทศบาลเมืองสะเตงนอก ตำบลสะเตงนอก อำเภอเมืองยะลา จังหวัดยะลา</t>
  </si>
  <si>
    <t>เทศบาลเมืองเบตง ตำบลเบตง อำเภอเบตง จังหวัดยะลา</t>
  </si>
  <si>
    <t>องค์การบริหารส่วนจังหวัดร้อยเอ็ด ตำบลในเมือง อำเภอเมืองร้อยเอ็ด จังหวัดร้อยเอ็ด</t>
  </si>
  <si>
    <t>เทศบาลเมืองร้อยเอ็ด ตำบลในเมือง อำเภอเมืองร้อยเอ็ด จังหวัดร้อยเอ็ด</t>
  </si>
  <si>
    <t>เทศบาลเมืองระนอง ตำบลเขานิเวศน์ อำเภอเมืองระนอง จังหวัดระนอง</t>
  </si>
  <si>
    <t>องค์การบริหารส่วนจังหวัดระนอง ตำบลบางริ้น อำเภอเมืองระนอง จังหวัดระนอง</t>
  </si>
  <si>
    <t>เทศบาลเมืองบางริ้น ตำบลบางริ้น อำเภอเมืองระนอง จังหวัดระนอง</t>
  </si>
  <si>
    <t>เทศบาลนครระยอง ตำบลท่าประดู่ อำเภอเมืองระยอง จังหวัดระยอง</t>
  </si>
  <si>
    <t>องค์การบริหารส่วนจังหวัดระยอง ตำบลเนินพระ อำเภอเมืองระยอง จังหวัดระยอง</t>
  </si>
  <si>
    <t>เทศบาลเมืองมาบตาพุด ตำบลห้วยโป่ง อำเภอเมืองระยอง จังหวัดระยอง</t>
  </si>
  <si>
    <t>เทศบาลเมืองบ้านฉาง ตำบลบ้านฉาง อำเภอบ้านฉาง จังหวัดระยอง</t>
  </si>
  <si>
    <t>องค์การบริหารส่วนจังหวัดราชบุรี ตำบลหน้าเมือง อำเภอเมืองราชบุรี จังหวัดราชบุรี</t>
  </si>
  <si>
    <t>เทศบาลเมืองราชบุรี ตำบลหน้าเมือง อำเภอเมืองราชบุรี จังหวัดราชบุรี</t>
  </si>
  <si>
    <t>เทศบาลเมืองบ้านโป่ง ตำบลบ้านโป่ง อำเภอบ้านโป่ง จังหวัดราชบุรี</t>
  </si>
  <si>
    <t>เทศบาลเมืองท่าผา ตำบลท่าผา อำเภอบ้านโป่ง จังหวัดราชบุรี</t>
  </si>
  <si>
    <t>เทศบาลเมืองโพธาราม ตำบลโพธาราม อำเภอโพธาราม จังหวัดราชบุรี</t>
  </si>
  <si>
    <t>องค์การบริหารส่วนจังหวัดลพบุรี ตำบลทะเลชุบศร อำเภอเมืองลพบุรี จังหวัดลพบุรี</t>
  </si>
  <si>
    <t>เทศบาลเมืองลพบุรี ตำบลทะเลชุบศร อำเภอเมืองลพบุรี จังหวัดลพบุรี</t>
  </si>
  <si>
    <t>เทศบาลเมืองเขาสามยอด ตำบลเขาสามยอด อำเภอเมืองลพบุรี จังหวัดลพบุรี</t>
  </si>
  <si>
    <t>เทศบาลเมืองบ้านหมี่ ตำบลบ้านหมี่ อำเภอบ้านหมี่ จังหวัดลพบุรี</t>
  </si>
  <si>
    <t>เทศบาลเมืองเขลางค์นคร ตำบลเวียงเหนือ อำเภอเมืองลำปาง จังหวัดลำปาง</t>
  </si>
  <si>
    <t>เทศบาลนครลำปาง ตำบลสบตุ๋ย อำเภอเมืองลำปาง จังหวัดลำปาง</t>
  </si>
  <si>
    <t>เทศบาลเมืองพิชัย ตำบลพิชัย อำเภอเมืองลำปาง จังหวัดลำปาง</t>
  </si>
  <si>
    <t>องค์การบริหารส่วนจังหวัดลำปาง ตำบลศาลา อำเภอเกาะคา จังหวัดลำปาง</t>
  </si>
  <si>
    <t>เทศบาลเมืองล้อมแรด ตำบลล้อมแรด อำเภอเถิน จังหวัดลำปาง</t>
  </si>
  <si>
    <t>เทศบาลเมืองลำพูน ตำบลในเมือง อำเภอเมืองลำพูน จังหวัดลำพูน</t>
  </si>
  <si>
    <t>องค์การบริหารส่วนจังหวัดลำพูน ตำบลป่าสัก อำเภอเมืองลำพูน จังหวัดลำพูน</t>
  </si>
  <si>
    <t>องค์การบริหารส่วนจังหวัดเลย ตำบลกุดป่อง อำเภอเมืองเลย จังหวัดเลย</t>
  </si>
  <si>
    <t>เทศบาลเมืองเลย ตำบลกุดป่อง อำเภอเมืองเลย จังหวัดเลย</t>
  </si>
  <si>
    <t>เทศบาลเมืองวังสะพุง ตำบลวังสะพุง อำเภอวังสะพุง จังหวัดเลย</t>
  </si>
  <si>
    <t>เทศบาลเมืองศรีสะเกษ ตำบลเมืองเหนือ อำเภอเมืองศรีสะเกษ จังหวัดศรีสะเกษ</t>
  </si>
  <si>
    <t>องค์การบริหารส่วนจังหวัดศรีสะเกษ ตำบลหนองไผ่ อำเภอเมืองศรีสะเกษ จังหวัดศรีสะเกษ</t>
  </si>
  <si>
    <t>เทศบาลเมืองกันทรลักษ์ ตำบลหนองหญ้าลาด อำเภอกันทรลักษ์ จังหวัดศรีสะเกษ</t>
  </si>
  <si>
    <t>องค์การบริหารส่วนจังหวัดสกลนคร ตำบลธาตุเชิงชุม อำเภอเมืองสกลนคร จังหวัดสกลนคร</t>
  </si>
  <si>
    <t>เทศบาลนครสกลนคร ตำบลธาตุเชิงชุม อำเภอเมืองสกลนคร จังหวัดสกลนคร</t>
  </si>
  <si>
    <t>เทศบาลนครสงขลา ตำบลบ่อยาง อำเภอเมืองสงขลา จังหวัดสงขลา</t>
  </si>
  <si>
    <t>เทศบาลเมืองเขารูปช้าง ตำบลเขารูปช้าง อำเภอเมืองสงขลา จังหวัดสงขลา</t>
  </si>
  <si>
    <t>องค์การบริหารส่วนจังหวัดสงขลา ตำบลพะวง อำเภอเมืองสงขลา จังหวัดสงขลา</t>
  </si>
  <si>
    <t>เทศบาลเมืองกำแพงเพชร ตำบลกำแพงเพชร อำเภอรัตภูมิ จังหวัดสงขลา</t>
  </si>
  <si>
    <t>เทศบาลเมืองสะเดา ตำบลสะเดา อำเภอสะเดา จังหวัดสงขลา</t>
  </si>
  <si>
    <t>เทศบาลเมืองปาดังเบซาร์ ตำบลปาดังเบซาร์ อำเภอสะเดา จังหวัดสงขลา</t>
  </si>
  <si>
    <t>เทศบาลนครหาดใหญ่ ตำบลหาดใหญ่ อำเภอหาดใหญ่ จังหวัดสงขลา</t>
  </si>
  <si>
    <t>เทศบาลเมืองควนลัง ตำบลควนลัง อำเภอหาดใหญ่ จังหวัดสงขลา</t>
  </si>
  <si>
    <t>เทศบาลเมืองคอหงส์ ตำบลคอหงส์ อำเภอหาดใหญ่ จังหวัดสงขลา</t>
  </si>
  <si>
    <t>เทศบาลเมืองคลองแห ตำบลคลองแห อำเภอหาดใหญ่ จังหวัดสงขลา</t>
  </si>
  <si>
    <t>เทศบาลเมืองทุ่งตำเสา ตำบลทุ่งตำเสา อำเภอหาดใหญ่ จังหวัดสงขลา</t>
  </si>
  <si>
    <t>เทศบาลเมืองบ้านพรุ ตำบลบ้านพรุ อำเภอหาดใหญ่ จังหวัดสงขลา</t>
  </si>
  <si>
    <t>เทศบาลเมืองสิงหนคร ตำบลสทิงหม้อ อำเภอสิงหนคร จังหวัดสงขลา</t>
  </si>
  <si>
    <t>เทศบาลเมืองม่วงงาม ตำบลม่วงงาม อำเภอสิงหนคร จังหวัดสงขลา</t>
  </si>
  <si>
    <t>เทศบาลเมืองสตูล ตำบลพิมาน อำเภอเมืองสตูล จังหวัดสตูล</t>
  </si>
  <si>
    <t>องค์การบริหารส่วนจังหวัดสตูล ตำบลคลองขุด อำเภอเมืองสตูล จังหวัดสตูล</t>
  </si>
  <si>
    <t>องค์การบริหารส่วนจังหวัดสมุทรปราการ ตำบลปากน้ำ อำเภอเมืองสมุทรปราการ จังหวัดสมุทรปราการ</t>
  </si>
  <si>
    <t>เทศบาลนครสมุทรปราการ ตำบลปากน้ำ อำเภอเมืองสมุทรปราการ จังหวัดสมุทรปราการ</t>
  </si>
  <si>
    <t>เทศบาลเมืองปากน้ำสมุทรปราการ ตำบลบางเมือง อำเภอเมืองสมุทรปราการ จังหวัดสมุทรปราการ</t>
  </si>
  <si>
    <t>เทศบาลเมืองแพรกษาใหม่ ตำบลแพรกษาใหม่ อำเภอเมืองสมุทรปราการ จังหวัดสมุทรปราการ</t>
  </si>
  <si>
    <t>เทศบาลเมืองบางแก้ว ตำบลบางแก้ว อำเภอบางพลี จังหวัดสมุทรปราการ</t>
  </si>
  <si>
    <t>เทศบาลเมืองพระประแดง ตำบลตลาด อำเภอพระประแดง จังหวัดสมุทรปราการ</t>
  </si>
  <si>
    <t>เทศบาลเมืองลัดหลวง ตำบลบางจาก อำเภอพระประแดง จังหวัดสมุทรปราการ</t>
  </si>
  <si>
    <t>เทศบาลเมืองปู่เจ้าสมิงพราย ตำบลสำโรงใต้ อำเภอพระประแดง จังหวัดสมุทรปราการ</t>
  </si>
  <si>
    <t>องค์การบริหารส่วนจังหวัดสมุทรสงคราม ตำบลแม่กลอง อำเภอเมืองสมุทรสงคราม จังหวัดสมุทรสงคราม</t>
  </si>
  <si>
    <t>เทศบาลเมืองสมุทรสงคราม ตำบลแม่กลอง อำเภอเมืองสมุทรสงคราม จังหวัดสมุทรสงคราม</t>
  </si>
  <si>
    <t>องค์การบริหารส่วนจังหวัดสมุทรสาคร ตำบลมหาชัย อำเภอเมืองสมุทรสาคร จังหวัดสมุทรสาคร</t>
  </si>
  <si>
    <t>เทศบาลนครสมุทรสาคร ตำบลมหาชัย อำเภอเมืองสมุทรสาคร จังหวัดสมุทรสาคร</t>
  </si>
  <si>
    <t>เทศบาลเมืองกระทุ่มแบน ตำบลตลาดกระทุ่มแบน อำเภอกระทุ่มแบน จังหวัดสมุทรสาคร</t>
  </si>
  <si>
    <t>เทศบาลนครอ้อมน้อย ตำบลอ้อมน้อย อำเภอกระทุ่มแบน จังหวัดสมุทรสาคร</t>
  </si>
  <si>
    <t>เทศบาลเมืองคลองมะเดื่อ ตำบลคลองมะเดื่อ อำเภอกระทุ่มแบน จังหวัดสมุทรสาคร</t>
  </si>
  <si>
    <t>เทศบาลเมืองสระแก้ว ตำบลสระแก้ว อำเภอเมืองสระแก้ว จังหวัดสระแก้ว</t>
  </si>
  <si>
    <t>องค์การบริหารส่วนจังหวัดสระแก้ว ตำบลท่าเกษม อำเภอเมืองสระแก้ว จังหวัดสระแก้ว</t>
  </si>
  <si>
    <t>เทศบาลเมืองวังน้ำเย็น ตำบลวังน้ำเย็น อำเภอวังน้ำเย็น จังหวัดสระแก้ว</t>
  </si>
  <si>
    <t>เทศบาลเมืองอรัญญประเทศ ตำบลอรัญประเทศ อำเภออรัญประเทศ จังหวัดสระแก้ว</t>
  </si>
  <si>
    <t>เทศบาลเมืองสระบุรี ตำบลปากเพรียว อำเภอเมืองสระบุรี จังหวัดสระบุรี</t>
  </si>
  <si>
    <t>องค์การบริหารส่วนจังหวัดสระบุรี ตำบลดาวเรือง อำเภอเมืองสระบุรี จังหวัดสระบุรี</t>
  </si>
  <si>
    <t>เทศบาลเมืองแก่งคอย ตำบลแก่งคอย อำเภอแก่งคอย จังหวัดสระบุรี</t>
  </si>
  <si>
    <t>เทศบาลเมืองทับกวาง ตำบลทับกวาง อำเภอแก่งคอย จังหวัดสระบุรี</t>
  </si>
  <si>
    <t>เทศบาลเมืองพระพุทธบาท ตำบลขุนโขลน อำเภอพระพุทธบาท จังหวัดสระบุรี</t>
  </si>
  <si>
    <t>เทศบาลเมืองสิงห์บุรี ตำบลบางพุทรา อำเภอเมืองสิงห์บุรี จังหวัดสิงห์บุรี</t>
  </si>
  <si>
    <t>องค์การบริหารส่วนจังหวัดสิงห์บุรี ตำบลบางมัญ อำเภอเมืองสิงห์บุรี จังหวัดสิงห์บุรี</t>
  </si>
  <si>
    <t>เทศบาลเมืองบางระจัน ตำบลสิงห์ อำเภอบางระจัน จังหวัดสิงห์บุรี</t>
  </si>
  <si>
    <t>เทศบาลเมืองสุโขทัยธานี ตำบลธานี อำเภอเมืองสุโขทัย จังหวัดสุโขทัย</t>
  </si>
  <si>
    <t>องค์การบริหารส่วนจังหวัดสุโขทัย ตำบลบ้านกล้วย อำเภอเมืองสุโขทัย จังหวัดสุโขทัย</t>
  </si>
  <si>
    <t>เทศบาลเมืองศรีสัชนาลัย ตำบลท่าชัย อำเภอศรีสัชนาลัย จังหวัดสุโขทัย</t>
  </si>
  <si>
    <t>เทศบาลเมืองสวรรคโลก ตำบลเมืองสวรรคโลก อำเภอสวรรคโลก จังหวัดสุโขทัย</t>
  </si>
  <si>
    <t>องค์การบริหารส่วนจังหวัดสุพรรณบุรี ตำบลท่าพี่เลี้ยง อำเภอเมืองสุพรรณบุรี จังหวัดสุพรรณบุรี</t>
  </si>
  <si>
    <t>เทศบาลเมืองสุพรรณบุรี ตำบลท่าพี่เลี้ยง อำเภอเมืองสุพรรณบุรี จังหวัดสุพรรณบุรี</t>
  </si>
  <si>
    <t>เทศบาลเมืองสองพี่น้อง ตำบลสองพี่น้อง อำเภอสองพี่น้อง จังหวัดสุพรรณบุรี</t>
  </si>
  <si>
    <t>เทศบาลนครสุราษฎร์ธานี ตำบลตลาด อำเภอเมืองสุราษฎร์ธานี จังหวัดสุราษฎร์ธานี</t>
  </si>
  <si>
    <t>องค์การบริหารส่วนจังหวัดสุราษฎร์ธานี ตำบลมะขามเตี้ย อำเภอเมืองสุราษฎร์ธานี จังหวัดสุราษฎร์ธานี</t>
  </si>
  <si>
    <t>เทศบาลเมืองดอนสัก ตำบลดอนสัก อำเภอดอนสัก จังหวัดสุราษฎร์ธานี</t>
  </si>
  <si>
    <t>เทศบาลนครเกาะสมุย ตำบลอ่างทอง อำเภอเกาะสมุย จังหวัดสุราษฎร์ธานี</t>
  </si>
  <si>
    <t>เทศบาลเมืองนาสาร ตำบลนาสาร อำเภอบ้านนาสาร จังหวัดสุราษฎร์ธานี</t>
  </si>
  <si>
    <t>เทศบาลเมืองท่าข้าม ตำบลท่าข้าม อำเภอพุนพิน จังหวัดสุราษฎร์ธานี</t>
  </si>
  <si>
    <t>องค์การบริหารส่วนจังหวัดสุรินทร์ ตำบลในเมือง อำเภอเมืองสุรินทร์ จังหวัดสุรินทร์</t>
  </si>
  <si>
    <t>เทศบาลเมืองสุรินทร์ ตำบลในเมือง อำเภอเมืองสุรินทร์ จังหวัดสุรินทร์</t>
  </si>
  <si>
    <t>เทศบาลเมืองหนองคาย ตำบลในเมือง อำเภอเมืองหนองคาย จังหวัดหนองคาย</t>
  </si>
  <si>
    <t>องค์การบริหารส่วนจังหวัดหนองคาย ตำบลหนองกอมเกาะ อำเภอเมืองหนองคาย จังหวัดหนองคาย</t>
  </si>
  <si>
    <t>เทศบาลเมืองท่าบ่อ ตำบลท่าบ่อ อำเภอท่าบ่อ จังหวัดหนองคาย</t>
  </si>
  <si>
    <t>เทศบาลเมืองหนองบัวลำภู ตำบลหนองบัว อำเภอเมืองหนองบัวลำภู จังหวัดหนองบัวลำภู</t>
  </si>
  <si>
    <t>องค์การบริหารส่วนจังหวัดหนองบัวลำภู ตำบลหนองบัว อำเภอเมืองหนองบัวลำภู จังหวัดหนองบัวลำภู</t>
  </si>
  <si>
    <t>เทศบาลเมืองอ่างทอง ตำบลตลาดหลวง อำเภอเมืองอ่างทอง จังหวัดอ่างทอง</t>
  </si>
  <si>
    <t>องค์การบริหารส่วนจังหวัดอ่างทอง ตำบลป่างิ้ว อำเภอเมืองอ่างทอง จังหวัดอ่างทอง</t>
  </si>
  <si>
    <t>เทศบาลเมืองอำนาจเจริญ ตำบลบุ่ง อำเภอเมืองอำนาจเจริญ จังหวัดอำนาจเจริญ</t>
  </si>
  <si>
    <t>องค์การบริหารส่วนจังหวัดอำนาจเจริญ ตำบลโนนหนามแท่ง อำเภอเมืองอำนาจเจริญ จังหวัดอำนาจเจริญ</t>
  </si>
  <si>
    <t>องค์การบริหารส่วนจังหวัดอุดรธานี ตำบลหมากแข้ง อำเภอเมืองอุดรธานี จังหวัดอุดรธานี</t>
  </si>
  <si>
    <t>เทศบาลนครอุดรธานี ตำบลหมากแข้ง อำเภอเมืองอุดรธานี จังหวัดอุดรธานี</t>
  </si>
  <si>
    <t>เทศบาลเมืองโนนสูง-น้ำคำ ตำบลโนนสูง อำเภอเมืองอุดรธานี จังหวัดอุดรธานี</t>
  </si>
  <si>
    <t>เทศบาลเมืองหนองสำโรง ตำบลบ้านเลื่อม อำเภอเมืองอุดรธานี จังหวัดอุดรธานี</t>
  </si>
  <si>
    <t>เทศบาลเมืองบ้านดุง ตำบลศรีสุทโธ อำเภอบ้านดุง จังหวัดอุดรธานี</t>
  </si>
  <si>
    <t>องค์การบริหารส่วนจังหวัดอุตรดิตถ์ ตำบลท่าอิฐ อำเภอเมืองอุตรดิตถ์ จังหวัดอุตรดิตถ์</t>
  </si>
  <si>
    <t>เทศบาลเมืองอุตรดิตถ์ ตำบลท่าอิฐ อำเภอเมืองอุตรดิตถ์ จังหวัดอุตรดิตถ์</t>
  </si>
  <si>
    <t>องค์การบริหารส่วนจังหวัดอุทัยธานี ตำบลอุทัยใหม่ อำเภอเมืองอุทัยธานี จังหวัดอุทัยธานี</t>
  </si>
  <si>
    <t>เทศบาลเมืองอุทัยธานี ตำบลอุทัยใหม่ อำเภอเมืองอุทัยธานี จังหวัดอุทัยธานี</t>
  </si>
  <si>
    <t>องค์การบริหารส่วนจังหวัดอุบลราชธานี ตำบลในเมือง อำเภอเมืองอุบลราชธานี จังหวัดอุบลราชธานี</t>
  </si>
  <si>
    <t>เทศบาลนครอุบลราชธานี ตำบลในเมือง อำเภอเมืองอุบลราชธานี จังหวัดอุบลราชธานี</t>
  </si>
  <si>
    <t>เทศบาลเมืองแจระแม ตำบลแจระแม อำเภอเมืองอุบลราชธานี จังหวัดอุบลราชธานี</t>
  </si>
  <si>
    <t>เทศบาลเมืองเดชอุดม ตำบลเมืองเดช อำเภอเดชอุดม จังหวัดอุบลราชธานี</t>
  </si>
  <si>
    <t>เทศบาลเมืองวารินชำราบ ตำบลวารินชำราบ อำเภอวารินชำราบ จังหวัดอุบลราชธานี</t>
  </si>
  <si>
    <t>เทศบาลเมืองพิบูลมังสาหาร ตำบลพิบูล อำเภอพิบูลมังสาหาร จังหวัดอุบลราชธานี</t>
  </si>
  <si>
    <t>ตัวอย่างการกรอกข้อมูล</t>
  </si>
  <si>
    <t>ช่องสีขาว คือ ช่องที่จะต้องกรอกข้อมูล</t>
  </si>
  <si>
    <r>
      <rPr>
        <sz val="12"/>
        <color theme="1"/>
        <rFont val="Tahoma"/>
        <charset val="134"/>
        <scheme val="minor"/>
      </rPr>
      <t xml:space="preserve">ช่องสีฟ้า คือ ช่องที่มี Dropdown </t>
    </r>
    <r>
      <rPr>
        <sz val="12"/>
        <color theme="1"/>
        <rFont val="Wingdings 3"/>
        <charset val="2"/>
      </rPr>
      <t>q</t>
    </r>
    <r>
      <rPr>
        <sz val="12"/>
        <color theme="1"/>
        <rFont val="Tahoma"/>
        <charset val="134"/>
      </rPr>
      <t xml:space="preserve"> ให้เลือก (ยกเว้นช่อง CODE)</t>
    </r>
  </si>
  <si>
    <t>ช่องสีส้ม คือ ช่องที่ข้อมูลจะขึ้นโดยอัตโนมัติ (ไม่ต้องกรอกข้อมูล)</t>
  </si>
  <si>
    <r>
      <rPr>
        <b/>
        <sz val="22"/>
        <color theme="1"/>
        <rFont val="TH SarabunPSK"/>
        <charset val="134"/>
      </rPr>
      <t xml:space="preserve">รายงานผลการจัดซื้อครุภัณฑ์ </t>
    </r>
    <r>
      <rPr>
        <b/>
        <sz val="22"/>
        <color rgb="FFFF0000"/>
        <rFont val="TH SarabunPSK"/>
        <charset val="134"/>
      </rPr>
      <t xml:space="preserve">ใน </t>
    </r>
    <r>
      <rPr>
        <b/>
        <sz val="22"/>
        <color theme="1"/>
        <rFont val="TH SarabunPSK"/>
        <charset val="134"/>
      </rPr>
      <t xml:space="preserve">บัญชีราคามาตรฐานครุภัณฑ์ </t>
    </r>
    <r>
      <rPr>
        <b/>
        <sz val="22"/>
        <color rgb="FFFF0000"/>
        <rFont val="TH SarabunPSK"/>
        <charset val="134"/>
      </rPr>
      <t>ฉบับธันวาคม 2562</t>
    </r>
  </si>
  <si>
    <t>แบบ ค. 011</t>
  </si>
  <si>
    <t>ลำดับ
ที่</t>
  </si>
  <si>
    <t>CODE
หน่วยงาน</t>
  </si>
  <si>
    <t>กรม</t>
  </si>
  <si>
    <t>หน่วยงานย่อย</t>
  </si>
  <si>
    <t>จังหวัด
ที่ทำการจัดซื้อ</t>
  </si>
  <si>
    <t>CODE
ครุภัณฑ์</t>
  </si>
  <si>
    <t>วันที่จัดซื้อ</t>
  </si>
  <si>
    <t>รายการ</t>
  </si>
  <si>
    <t>ราคา
มาตรฐาน ธ.ค. 62
(ต่อหน่วย)</t>
  </si>
  <si>
    <t>ราคาที่จัดซื้อ
(บาทต่อหน่วย)</t>
  </si>
  <si>
    <t>มูลค่าที่จัดซื้อ</t>
  </si>
  <si>
    <t>จำนวน</t>
  </si>
  <si>
    <t>หน่วยนับ</t>
  </si>
  <si>
    <t>จัดซื้อจาก</t>
  </si>
  <si>
    <t>ยี่ห้อ</t>
  </si>
  <si>
    <t>รุ่น</t>
  </si>
  <si>
    <t>หมายเหตุ</t>
  </si>
  <si>
    <t>วัน</t>
  </si>
  <si>
    <t>เดือน</t>
  </si>
  <si>
    <t>ปี</t>
  </si>
  <si>
    <t>รวม</t>
  </si>
  <si>
    <t>ประเภทธุรกิจ</t>
  </si>
  <si>
    <t>ชื่อ บริษัท / ห้างฯ / ร้าน</t>
  </si>
  <si>
    <t>03004</t>
  </si>
  <si>
    <t>สำนักงานคลังจังหวัดเชียงใหม่</t>
  </si>
  <si>
    <t>เชียงใหม่</t>
  </si>
  <si>
    <t>1.1.1</t>
  </si>
  <si>
    <t>บริษัทจำกัด</t>
  </si>
  <si>
    <t>เอบีซีกรุ๊ป</t>
  </si>
  <si>
    <t>MARTON</t>
  </si>
  <si>
    <t>CMT-3</t>
  </si>
  <si>
    <t>01007</t>
  </si>
  <si>
    <t>10.6.1.1</t>
  </si>
  <si>
    <t>แอร์เย็นดีค้าส่ง</t>
  </si>
  <si>
    <t>SAMSUNG</t>
  </si>
  <si>
    <t>AR18NYYAWNST</t>
  </si>
  <si>
    <r>
      <rPr>
        <b/>
        <sz val="22"/>
        <color theme="1"/>
        <rFont val="TH SarabunPSK"/>
        <charset val="134"/>
      </rPr>
      <t xml:space="preserve">รายงานผลการจัดซื้อครุภัณฑ์ </t>
    </r>
    <r>
      <rPr>
        <b/>
        <sz val="22"/>
        <color rgb="FFFF0000"/>
        <rFont val="TH SarabunPSK"/>
        <charset val="134"/>
      </rPr>
      <t xml:space="preserve">นอก </t>
    </r>
    <r>
      <rPr>
        <b/>
        <sz val="22"/>
        <color theme="1"/>
        <rFont val="TH SarabunPSK"/>
        <charset val="134"/>
      </rPr>
      <t xml:space="preserve">บัญชีราคามาตรฐานครุภัณฑ์ </t>
    </r>
    <r>
      <rPr>
        <b/>
        <sz val="22"/>
        <color rgb="FFFF0000"/>
        <rFont val="TH SarabunPSK"/>
        <charset val="134"/>
      </rPr>
      <t>ฉบับธันวาคม 2562</t>
    </r>
  </si>
  <si>
    <t>แบบ ค.911</t>
  </si>
  <si>
    <t>ประเภทของครุภัณฑ์</t>
  </si>
  <si>
    <t>วงเงินตั้งงบประมาณ</t>
  </si>
  <si>
    <t>29003</t>
  </si>
  <si>
    <t>กล้องถ่ายวิดิโอ</t>
  </si>
  <si>
    <t>NIKON</t>
  </si>
  <si>
    <t>D5300ABCX</t>
  </si>
  <si>
    <t>ครุภัณฑ์โฆษณาและเผยแพร่</t>
  </si>
  <si>
    <t>ชุด</t>
  </si>
  <si>
    <t>กล้องสวยใส</t>
  </si>
  <si>
    <t>27002</t>
  </si>
  <si>
    <t>เครื่องชั่งน้ำหนักแบบละเอียด 0-30 kg</t>
  </si>
  <si>
    <t>TTLER TOLEDO</t>
  </si>
  <si>
    <t>BMW8765-X9</t>
  </si>
  <si>
    <t>ครุภัณฑ์ประเภทอื่น ๆ</t>
  </si>
  <si>
    <t>เครื่อง</t>
  </si>
  <si>
    <t>ร้าน</t>
  </si>
  <si>
    <t>เอ แอนด์ บี แมชชีน</t>
  </si>
  <si>
    <t>หากหน่วยงานของท่านไม่ปรากฏ CODE ข้างล่าง กรุณาติดต่อ 02-265-1976</t>
  </si>
  <si>
    <t>CODE หน่วยงาน</t>
  </si>
  <si>
    <t>หน่วยงาน (ระดับกรม)</t>
  </si>
  <si>
    <t>สังกัดกระทรวง</t>
  </si>
  <si>
    <t>01001</t>
  </si>
  <si>
    <t>01002</t>
  </si>
  <si>
    <t>01003</t>
  </si>
  <si>
    <t>01004</t>
  </si>
  <si>
    <t>01005</t>
  </si>
  <si>
    <t>01006</t>
  </si>
  <si>
    <t>01008</t>
  </si>
  <si>
    <t>01009</t>
  </si>
  <si>
    <t>01011</t>
  </si>
  <si>
    <t>01012</t>
  </si>
  <si>
    <t>01019</t>
  </si>
  <si>
    <t>01021</t>
  </si>
  <si>
    <t>01024</t>
  </si>
  <si>
    <t>01025</t>
  </si>
  <si>
    <t>01027</t>
  </si>
  <si>
    <t>01028</t>
  </si>
  <si>
    <t>01029</t>
  </si>
  <si>
    <t>01032</t>
  </si>
  <si>
    <t>01034</t>
  </si>
  <si>
    <t>01035</t>
  </si>
  <si>
    <t>01036</t>
  </si>
  <si>
    <t>01037</t>
  </si>
  <si>
    <t>01038</t>
  </si>
  <si>
    <t>01041</t>
  </si>
  <si>
    <t>02001</t>
  </si>
  <si>
    <t>02004</t>
  </si>
  <si>
    <t>02005</t>
  </si>
  <si>
    <t>02006</t>
  </si>
  <si>
    <t>02008</t>
  </si>
  <si>
    <t>02009</t>
  </si>
  <si>
    <t>03002</t>
  </si>
  <si>
    <t>03003</t>
  </si>
  <si>
    <t>03005</t>
  </si>
  <si>
    <t>03006</t>
  </si>
  <si>
    <t>03007</t>
  </si>
  <si>
    <t>03008</t>
  </si>
  <si>
    <t>03009</t>
  </si>
  <si>
    <t>03011</t>
  </si>
  <si>
    <t>03012</t>
  </si>
  <si>
    <t>04002</t>
  </si>
  <si>
    <t>05002</t>
  </si>
  <si>
    <t>05003</t>
  </si>
  <si>
    <t>05004</t>
  </si>
  <si>
    <t>05006</t>
  </si>
  <si>
    <t>05007</t>
  </si>
  <si>
    <t>06002</t>
  </si>
  <si>
    <t>06003</t>
  </si>
  <si>
    <t>06004</t>
  </si>
  <si>
    <t>06005</t>
  </si>
  <si>
    <t>06006</t>
  </si>
  <si>
    <t>06007</t>
  </si>
  <si>
    <t>06008</t>
  </si>
  <si>
    <t>07002</t>
  </si>
  <si>
    <t>07003</t>
  </si>
  <si>
    <t>07004</t>
  </si>
  <si>
    <t>07005</t>
  </si>
  <si>
    <t>07006</t>
  </si>
  <si>
    <t>07008</t>
  </si>
  <si>
    <t>07009</t>
  </si>
  <si>
    <t>07011</t>
  </si>
  <si>
    <t>07012</t>
  </si>
  <si>
    <t>07013</t>
  </si>
  <si>
    <t>07014</t>
  </si>
  <si>
    <t>07015</t>
  </si>
  <si>
    <t>07017</t>
  </si>
  <si>
    <t>07018</t>
  </si>
  <si>
    <t>07019</t>
  </si>
  <si>
    <t>07020</t>
  </si>
  <si>
    <t>07021</t>
  </si>
  <si>
    <t>08002</t>
  </si>
  <si>
    <t>08003</t>
  </si>
  <si>
    <t>08004</t>
  </si>
  <si>
    <t>08006</t>
  </si>
  <si>
    <t>08007</t>
  </si>
  <si>
    <t>08008</t>
  </si>
  <si>
    <t>08009</t>
  </si>
  <si>
    <t>08012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</si>
  <si>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</si>
  <si>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</si>
  <si>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</si>
  <si>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</si>
  <si>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</si>
  <si>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</si>
  <si>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</si>
  <si>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</si>
  <si>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09011</t>
  </si>
  <si>
    <t>09012</t>
  </si>
  <si>
    <t>09013</t>
  </si>
  <si>
    <t>09014</t>
  </si>
  <si>
    <t>11002</t>
  </si>
  <si>
    <t>11004</t>
  </si>
  <si>
    <t>11005</t>
  </si>
  <si>
    <t>11006</t>
  </si>
  <si>
    <t>11007</t>
  </si>
  <si>
    <t>11009</t>
  </si>
  <si>
    <t>12002</t>
  </si>
  <si>
    <t>12003</t>
  </si>
  <si>
    <t>12004</t>
  </si>
  <si>
    <t>12005</t>
  </si>
  <si>
    <t>12006</t>
  </si>
  <si>
    <t>13002</t>
  </si>
  <si>
    <t>13003</t>
  </si>
  <si>
    <t>13004</t>
  </si>
  <si>
    <t>13006</t>
  </si>
  <si>
    <t>13007</t>
  </si>
  <si>
    <t>13008</t>
  </si>
  <si>
    <t>13009</t>
  </si>
  <si>
    <t>13011</t>
  </si>
  <si>
    <t>13012</t>
  </si>
  <si>
    <t>13013</t>
  </si>
  <si>
    <t>13015</t>
  </si>
  <si>
    <t>15002</t>
  </si>
  <si>
    <t>15003</t>
  </si>
  <si>
    <t>15004</t>
  </si>
  <si>
    <t>15005</t>
  </si>
  <si>
    <t>15006</t>
  </si>
  <si>
    <t>15007</t>
  </si>
  <si>
    <t>15008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</si>
  <si>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</si>
  <si>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</si>
  <si>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</si>
  <si>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</si>
  <si>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</si>
  <si>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</si>
  <si>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</si>
  <si>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</si>
  <si>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</si>
  <si>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</si>
  <si>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16013</t>
  </si>
  <si>
    <t>16014</t>
  </si>
  <si>
    <t>17002</t>
  </si>
  <si>
    <t>17003</t>
  </si>
  <si>
    <t>17004</t>
  </si>
  <si>
    <t>17005</t>
  </si>
  <si>
    <t>17006</t>
  </si>
  <si>
    <t>17007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</si>
  <si>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</si>
  <si>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</si>
  <si>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</si>
  <si>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</si>
  <si>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</si>
  <si>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</si>
  <si>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</si>
  <si>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</si>
  <si>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</si>
  <si>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20002</t>
  </si>
  <si>
    <t>20003</t>
  </si>
  <si>
    <t>20004</t>
  </si>
  <si>
    <t>20006</t>
  </si>
  <si>
    <t>20301</t>
  </si>
  <si>
    <t>20302</t>
  </si>
  <si>
    <t>20309</t>
  </si>
  <si>
    <t>20310</t>
  </si>
  <si>
    <t>20311</t>
  </si>
  <si>
    <t>20332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</si>
  <si>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</si>
  <si>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</si>
  <si>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</si>
  <si>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</si>
  <si>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</si>
  <si>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</si>
  <si>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</si>
  <si>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</si>
  <si>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</si>
  <si>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</si>
  <si>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</si>
  <si>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</si>
  <si>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</si>
  <si>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</si>
  <si>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</si>
  <si>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</si>
  <si>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22002</t>
  </si>
  <si>
    <t>22003</t>
  </si>
  <si>
    <t>22004</t>
  </si>
  <si>
    <t>22005</t>
  </si>
  <si>
    <t>22006</t>
  </si>
  <si>
    <t>22007</t>
  </si>
  <si>
    <t>22008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</si>
  <si>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</si>
  <si>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</si>
  <si>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</si>
  <si>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</si>
  <si>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</si>
  <si>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</si>
  <si>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</si>
  <si>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</si>
  <si>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</si>
  <si>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</si>
  <si>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</si>
  <si>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</si>
  <si>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</si>
  <si>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</si>
  <si>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</si>
  <si>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</si>
  <si>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</si>
  <si>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</si>
  <si>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</si>
  <si>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</si>
  <si>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</si>
  <si>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</si>
  <si>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</si>
  <si>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</si>
  <si>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</si>
  <si>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</si>
  <si>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</si>
  <si>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</si>
  <si>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</si>
  <si>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</si>
  <si>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</si>
  <si>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</si>
  <si>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</si>
  <si>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</si>
  <si>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</si>
  <si>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</si>
  <si>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</si>
  <si>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</si>
  <si>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</si>
  <si>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</si>
  <si>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</si>
  <si>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</si>
  <si>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</si>
  <si>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</si>
  <si>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</si>
  <si>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</si>
  <si>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</si>
  <si>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</si>
  <si>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23050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</si>
  <si>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</si>
  <si>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</si>
  <si>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</si>
  <si>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</si>
  <si>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</si>
  <si>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</si>
  <si>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</si>
  <si>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</si>
  <si>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</si>
  <si>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23060</t>
  </si>
  <si>
    <t>23061</t>
  </si>
  <si>
    <t>23062</t>
  </si>
  <si>
    <t>23063</t>
  </si>
  <si>
    <t>23064</t>
  </si>
  <si>
    <t>23065</t>
  </si>
  <si>
    <t>23066</t>
  </si>
  <si>
    <t>23067</t>
  </si>
  <si>
    <t>23068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</si>
  <si>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</si>
  <si>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</si>
  <si>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</si>
  <si>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</si>
  <si>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</si>
  <si>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</si>
  <si>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</si>
  <si>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</si>
  <si>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</si>
  <si>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</si>
  <si>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</si>
  <si>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</si>
  <si>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</si>
  <si>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</si>
  <si>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</si>
  <si>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</si>
  <si>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</si>
  <si>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</si>
  <si>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</si>
  <si>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</si>
  <si>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</si>
  <si>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23090</t>
  </si>
  <si>
    <t>23091</t>
  </si>
  <si>
    <t>23092</t>
  </si>
  <si>
    <t>23093</t>
  </si>
  <si>
    <t>23094</t>
  </si>
  <si>
    <t>23095</t>
  </si>
  <si>
    <t>23096</t>
  </si>
  <si>
    <t>23097</t>
  </si>
  <si>
    <t>23099</t>
  </si>
  <si>
    <t>23100</t>
  </si>
  <si>
    <t>25003</t>
  </si>
  <si>
    <t>25004</t>
  </si>
  <si>
    <t>25006</t>
  </si>
  <si>
    <t>25007</t>
  </si>
  <si>
    <t>25008</t>
  </si>
  <si>
    <t>25016</t>
  </si>
  <si>
    <t>25017</t>
  </si>
  <si>
    <t>25020</t>
  </si>
  <si>
    <t>25022</t>
  </si>
  <si>
    <t>27001</t>
  </si>
  <si>
    <t>27003</t>
  </si>
  <si>
    <t>28001</t>
  </si>
  <si>
    <t>28002</t>
  </si>
  <si>
    <t>28003</t>
  </si>
  <si>
    <t>29001</t>
  </si>
  <si>
    <t>29002</t>
  </si>
  <si>
    <t>29004</t>
  </si>
  <si>
    <t>29005</t>
  </si>
  <si>
    <t>29006</t>
  </si>
  <si>
    <t>50101</t>
  </si>
  <si>
    <t>50105</t>
  </si>
  <si>
    <t>50110</t>
  </si>
  <si>
    <t>50301</t>
  </si>
  <si>
    <t>50302</t>
  </si>
  <si>
    <t>50311</t>
  </si>
  <si>
    <t>50312</t>
  </si>
  <si>
    <t>50313</t>
  </si>
  <si>
    <t>50401</t>
  </si>
  <si>
    <t>50404</t>
  </si>
  <si>
    <t>50501</t>
  </si>
  <si>
    <t>50502</t>
  </si>
  <si>
    <t>50503</t>
  </si>
  <si>
    <t>50505</t>
  </si>
  <si>
    <t>50506</t>
  </si>
  <si>
    <t>50510</t>
  </si>
  <si>
    <t>50601</t>
  </si>
  <si>
    <t>50602</t>
  </si>
  <si>
    <t>50603</t>
  </si>
  <si>
    <t>50604</t>
  </si>
  <si>
    <t>50605</t>
  </si>
  <si>
    <t>50703</t>
  </si>
  <si>
    <t>50704</t>
  </si>
  <si>
    <t>50705</t>
  </si>
  <si>
    <t>50708</t>
  </si>
  <si>
    <t>50711</t>
  </si>
  <si>
    <t>50713</t>
  </si>
  <si>
    <t>60001</t>
  </si>
  <si>
    <t>65001</t>
  </si>
  <si>
    <t>65003</t>
  </si>
  <si>
    <t>70011</t>
  </si>
  <si>
    <t>70012</t>
  </si>
  <si>
    <t>70013</t>
  </si>
  <si>
    <t>70014</t>
  </si>
  <si>
    <t>70021</t>
  </si>
  <si>
    <t>70022</t>
  </si>
  <si>
    <t>70023</t>
  </si>
  <si>
    <t>70024</t>
  </si>
  <si>
    <t>70031</t>
  </si>
  <si>
    <t>70032</t>
  </si>
  <si>
    <t>70033</t>
  </si>
  <si>
    <t>70034</t>
  </si>
  <si>
    <t>70035</t>
  </si>
  <si>
    <t>70041</t>
  </si>
  <si>
    <t>70042</t>
  </si>
  <si>
    <t>70043</t>
  </si>
  <si>
    <t>70044</t>
  </si>
  <si>
    <t>70050</t>
  </si>
  <si>
    <t>70051</t>
  </si>
  <si>
    <t>70052</t>
  </si>
  <si>
    <t>70053</t>
  </si>
  <si>
    <t>70054</t>
  </si>
  <si>
    <t>70061</t>
  </si>
  <si>
    <t>70062</t>
  </si>
  <si>
    <t>70063</t>
  </si>
  <si>
    <t>70064</t>
  </si>
  <si>
    <t>70071</t>
  </si>
  <si>
    <t>70072</t>
  </si>
  <si>
    <t>70073</t>
  </si>
  <si>
    <t>70074</t>
  </si>
  <si>
    <t>70075</t>
  </si>
  <si>
    <t>70081</t>
  </si>
  <si>
    <t>70082</t>
  </si>
  <si>
    <t>70083</t>
  </si>
  <si>
    <t>70084</t>
  </si>
  <si>
    <t>70085</t>
  </si>
  <si>
    <t>70091</t>
  </si>
  <si>
    <t>70092</t>
  </si>
  <si>
    <t>70093</t>
  </si>
  <si>
    <t>70094</t>
  </si>
  <si>
    <t>70100</t>
  </si>
  <si>
    <t>70101</t>
  </si>
  <si>
    <t>70102</t>
  </si>
  <si>
    <t>70103</t>
  </si>
  <si>
    <t>70104</t>
  </si>
  <si>
    <t>70105</t>
  </si>
  <si>
    <t>70110</t>
  </si>
  <si>
    <t>70111</t>
  </si>
  <si>
    <t>70112</t>
  </si>
  <si>
    <t>70113</t>
  </si>
  <si>
    <t>70120</t>
  </si>
  <si>
    <t>70121</t>
  </si>
  <si>
    <t>70122</t>
  </si>
  <si>
    <t>70123</t>
  </si>
  <si>
    <t>70124</t>
  </si>
  <si>
    <t>70130</t>
  </si>
  <si>
    <t>70131</t>
  </si>
  <si>
    <t>70132</t>
  </si>
  <si>
    <t>70133</t>
  </si>
  <si>
    <t>70134</t>
  </si>
  <si>
    <t>70140</t>
  </si>
  <si>
    <t>70141</t>
  </si>
  <si>
    <t>70142</t>
  </si>
  <si>
    <t>70143</t>
  </si>
  <si>
    <t>70144</t>
  </si>
  <si>
    <t>70150</t>
  </si>
  <si>
    <t>70151</t>
  </si>
  <si>
    <t>70152</t>
  </si>
  <si>
    <t>70153</t>
  </si>
  <si>
    <t>70154</t>
  </si>
  <si>
    <t>70160</t>
  </si>
  <si>
    <t>70161</t>
  </si>
  <si>
    <t>70162</t>
  </si>
  <si>
    <t>70163</t>
  </si>
  <si>
    <t>70164</t>
  </si>
  <si>
    <t>70170</t>
  </si>
  <si>
    <t>70171</t>
  </si>
  <si>
    <t>70172</t>
  </si>
  <si>
    <t>70173</t>
  </si>
  <si>
    <t>70174</t>
  </si>
  <si>
    <t>70175</t>
  </si>
  <si>
    <t>70180</t>
  </si>
  <si>
    <t>70181</t>
  </si>
  <si>
    <t>70182</t>
  </si>
  <si>
    <t>70183</t>
  </si>
  <si>
    <t>70184</t>
  </si>
  <si>
    <t>70190</t>
  </si>
  <si>
    <t>70200</t>
  </si>
  <si>
    <t>70210</t>
  </si>
  <si>
    <t>70220</t>
  </si>
  <si>
    <t>70230</t>
  </si>
  <si>
    <t>70240</t>
  </si>
  <si>
    <t>70250</t>
  </si>
  <si>
    <t>70260</t>
  </si>
  <si>
    <t>75002</t>
  </si>
  <si>
    <t>75003</t>
  </si>
  <si>
    <t>75100</t>
  </si>
  <si>
    <t>75105</t>
  </si>
  <si>
    <t>7511U</t>
  </si>
  <si>
    <t>7511V</t>
  </si>
  <si>
    <t>75137</t>
  </si>
  <si>
    <t>7515E</t>
  </si>
  <si>
    <t>7515F</t>
  </si>
  <si>
    <t>7516H</t>
  </si>
  <si>
    <t>7519V</t>
  </si>
  <si>
    <t>7519Y</t>
  </si>
  <si>
    <t>751A6</t>
  </si>
  <si>
    <t>751B3</t>
  </si>
  <si>
    <t>751CH</t>
  </si>
  <si>
    <t>751CJ</t>
  </si>
  <si>
    <t>751CP</t>
  </si>
  <si>
    <t>751CY</t>
  </si>
  <si>
    <t>751DW</t>
  </si>
  <si>
    <t>751F9</t>
  </si>
  <si>
    <t>751FL</t>
  </si>
  <si>
    <t>751G0</t>
  </si>
  <si>
    <t>751K4</t>
  </si>
  <si>
    <t>751K9</t>
  </si>
  <si>
    <t>751KA</t>
  </si>
  <si>
    <t>751KC</t>
  </si>
  <si>
    <t>751KK</t>
  </si>
  <si>
    <t>751KX</t>
  </si>
  <si>
    <t>751MJ</t>
  </si>
  <si>
    <t>751MR</t>
  </si>
  <si>
    <t>751QR</t>
  </si>
  <si>
    <t>751QS</t>
  </si>
  <si>
    <t>751QT</t>
  </si>
  <si>
    <t>751R4</t>
  </si>
  <si>
    <t>751R5</t>
  </si>
  <si>
    <t>751R8</t>
  </si>
  <si>
    <t>751RR</t>
  </si>
  <si>
    <t>751S8</t>
  </si>
  <si>
    <t>751SU</t>
  </si>
  <si>
    <t>751SV</t>
  </si>
  <si>
    <t>751SW</t>
  </si>
  <si>
    <t>751T3</t>
  </si>
  <si>
    <t>751TJ</t>
  </si>
  <si>
    <t>751TN</t>
  </si>
  <si>
    <t>751TS</t>
  </si>
  <si>
    <t>751VE</t>
  </si>
  <si>
    <t>751VF</t>
  </si>
  <si>
    <t>751ZM</t>
  </si>
  <si>
    <t>751ZN</t>
  </si>
  <si>
    <t>7520V</t>
  </si>
  <si>
    <t>7521Y</t>
  </si>
  <si>
    <t>75228</t>
  </si>
  <si>
    <t>75266</t>
  </si>
  <si>
    <t>75267</t>
  </si>
  <si>
    <t>7526B</t>
  </si>
  <si>
    <t>7527Z</t>
  </si>
  <si>
    <t>7529X</t>
  </si>
  <si>
    <t>752A5</t>
  </si>
  <si>
    <t>752CD</t>
  </si>
  <si>
    <t>752CE</t>
  </si>
  <si>
    <t>752CW</t>
  </si>
  <si>
    <t>752FB</t>
  </si>
  <si>
    <t>752FH</t>
  </si>
  <si>
    <t>752GM</t>
  </si>
  <si>
    <t>752GR</t>
  </si>
  <si>
    <t>752HV</t>
  </si>
  <si>
    <t>752JN</t>
  </si>
  <si>
    <t>752K1</t>
  </si>
  <si>
    <t>752L6</t>
  </si>
  <si>
    <t>752LB</t>
  </si>
  <si>
    <t>752LD</t>
  </si>
  <si>
    <t>752LG</t>
  </si>
  <si>
    <t>752NZ</t>
  </si>
  <si>
    <t>752P2</t>
  </si>
  <si>
    <t>752P4</t>
  </si>
  <si>
    <t>752PF</t>
  </si>
  <si>
    <t>752PL</t>
  </si>
  <si>
    <t>752SH</t>
  </si>
  <si>
    <t>752SJ</t>
  </si>
  <si>
    <t>752WT</t>
  </si>
  <si>
    <t>752XJ</t>
  </si>
  <si>
    <t>752ZX</t>
  </si>
  <si>
    <t>75303</t>
  </si>
  <si>
    <t>7532B</t>
  </si>
  <si>
    <t>7532M</t>
  </si>
  <si>
    <t>7532R</t>
  </si>
  <si>
    <t>7534R</t>
  </si>
  <si>
    <t>7535G</t>
  </si>
  <si>
    <t>7537S</t>
  </si>
  <si>
    <t>7537X</t>
  </si>
  <si>
    <t>7538M</t>
  </si>
  <si>
    <t>7539V</t>
  </si>
  <si>
    <t>753BZ</t>
  </si>
  <si>
    <t>753C0</t>
  </si>
  <si>
    <t>753C2</t>
  </si>
  <si>
    <t>753C6</t>
  </si>
  <si>
    <t>753CM</t>
  </si>
  <si>
    <t>753CQ</t>
  </si>
  <si>
    <t>753CT</t>
  </si>
  <si>
    <t>753CU</t>
  </si>
  <si>
    <t>753D3</t>
  </si>
  <si>
    <t>753DB</t>
  </si>
  <si>
    <t>753DC</t>
  </si>
  <si>
    <t>753DK</t>
  </si>
  <si>
    <t>753FE</t>
  </si>
  <si>
    <t>753FY</t>
  </si>
  <si>
    <t>753G1</t>
  </si>
  <si>
    <t>753JW</t>
  </si>
  <si>
    <t>753LN</t>
  </si>
  <si>
    <t>753LQ</t>
  </si>
  <si>
    <t>753M2</t>
  </si>
  <si>
    <t>753MV</t>
  </si>
  <si>
    <t>753ST</t>
  </si>
  <si>
    <t>753SW</t>
  </si>
  <si>
    <t>753T1</t>
  </si>
  <si>
    <t>753T9</t>
  </si>
  <si>
    <t>753TA</t>
  </si>
  <si>
    <t>753TG</t>
  </si>
  <si>
    <t>753TH</t>
  </si>
  <si>
    <t>753TK</t>
  </si>
  <si>
    <t>753U2</t>
  </si>
  <si>
    <t>753U3</t>
  </si>
  <si>
    <t>753U4</t>
  </si>
  <si>
    <t>753UQ</t>
  </si>
  <si>
    <t>753UR</t>
  </si>
  <si>
    <t>753W4</t>
  </si>
  <si>
    <t>753WH</t>
  </si>
  <si>
    <t>753WJ</t>
  </si>
  <si>
    <t>753YK</t>
  </si>
  <si>
    <t>753YL</t>
  </si>
  <si>
    <t>7540F</t>
  </si>
  <si>
    <t>7541X</t>
  </si>
  <si>
    <t>7541Y</t>
  </si>
  <si>
    <t>75429</t>
  </si>
  <si>
    <t>7544A</t>
  </si>
  <si>
    <t>75452</t>
  </si>
  <si>
    <t>7545C</t>
  </si>
  <si>
    <t>7546K</t>
  </si>
  <si>
    <t>7546P</t>
  </si>
  <si>
    <t>7547N</t>
  </si>
  <si>
    <t>7548P</t>
  </si>
  <si>
    <t>7548Q</t>
  </si>
  <si>
    <t>7549G</t>
  </si>
  <si>
    <t>754A7</t>
  </si>
  <si>
    <t>754A8</t>
  </si>
  <si>
    <t>754CD</t>
  </si>
  <si>
    <t>754CE</t>
  </si>
  <si>
    <t>754DB</t>
  </si>
  <si>
    <t>754DP</t>
  </si>
  <si>
    <t>754FD</t>
  </si>
  <si>
    <t>754FE</t>
  </si>
  <si>
    <t>754FX</t>
  </si>
  <si>
    <t>754JE</t>
  </si>
  <si>
    <t>754JF</t>
  </si>
  <si>
    <t>754KD</t>
  </si>
  <si>
    <t>754LX</t>
  </si>
  <si>
    <t>754M0</t>
  </si>
  <si>
    <t>754MV</t>
  </si>
  <si>
    <t>754NS</t>
  </si>
  <si>
    <t>754QP</t>
  </si>
  <si>
    <t>754QQ</t>
  </si>
  <si>
    <t>754T5</t>
  </si>
  <si>
    <t>754T6</t>
  </si>
  <si>
    <t>754TD</t>
  </si>
  <si>
    <t>754TE</t>
  </si>
  <si>
    <t>754TQ</t>
  </si>
  <si>
    <t>754TR</t>
  </si>
  <si>
    <t>754XX</t>
  </si>
  <si>
    <t>754XY</t>
  </si>
  <si>
    <t>754ZJ</t>
  </si>
  <si>
    <t>754ZK</t>
  </si>
  <si>
    <t>75510</t>
  </si>
  <si>
    <t>75511</t>
  </si>
  <si>
    <t>7553L</t>
  </si>
  <si>
    <t>7553M</t>
  </si>
  <si>
    <t>75540</t>
  </si>
  <si>
    <t>75542</t>
  </si>
  <si>
    <t>7555G</t>
  </si>
  <si>
    <t>7555H</t>
  </si>
  <si>
    <t>755BF</t>
  </si>
  <si>
    <t>755BK</t>
  </si>
  <si>
    <t>755BL</t>
  </si>
  <si>
    <t>755CC</t>
  </si>
  <si>
    <t>755CM</t>
  </si>
  <si>
    <t>755CS</t>
  </si>
  <si>
    <t>755CX</t>
  </si>
  <si>
    <t>755EC</t>
  </si>
  <si>
    <t>755ED</t>
  </si>
  <si>
    <t>755FU</t>
  </si>
  <si>
    <t>755FV</t>
  </si>
  <si>
    <t>755GH</t>
  </si>
  <si>
    <t>755HN</t>
  </si>
  <si>
    <t>755HP</t>
  </si>
  <si>
    <t>755HU</t>
  </si>
  <si>
    <t>755LE</t>
  </si>
  <si>
    <t>755MC</t>
  </si>
  <si>
    <t>755MD</t>
  </si>
  <si>
    <t>755MG</t>
  </si>
  <si>
    <t>755N2</t>
  </si>
  <si>
    <t>755P8</t>
  </si>
  <si>
    <t>755QE</t>
  </si>
  <si>
    <t>755QQ</t>
  </si>
  <si>
    <t>755S4</t>
  </si>
  <si>
    <t>755S5</t>
  </si>
  <si>
    <t>755U3</t>
  </si>
  <si>
    <t>755V3</t>
  </si>
  <si>
    <t>755VK</t>
  </si>
  <si>
    <t>755WQ</t>
  </si>
  <si>
    <t>7561G</t>
  </si>
  <si>
    <t>7561H</t>
  </si>
  <si>
    <t>7565M</t>
  </si>
  <si>
    <t>7565N</t>
  </si>
  <si>
    <t>7565Q</t>
  </si>
  <si>
    <t>7567Z</t>
  </si>
  <si>
    <t>75686</t>
  </si>
  <si>
    <t>7568E</t>
  </si>
  <si>
    <t>7568J</t>
  </si>
  <si>
    <t>7568K</t>
  </si>
  <si>
    <t>7568M</t>
  </si>
  <si>
    <t>7568N</t>
  </si>
  <si>
    <t>7568S</t>
  </si>
  <si>
    <t>7568V</t>
  </si>
  <si>
    <t>7569D</t>
  </si>
  <si>
    <t>7569M</t>
  </si>
  <si>
    <t>7569S</t>
  </si>
  <si>
    <t>7569T</t>
  </si>
  <si>
    <t>756B0</t>
  </si>
  <si>
    <t>756B1</t>
  </si>
  <si>
    <t>756B3</t>
  </si>
  <si>
    <t>756BC</t>
  </si>
  <si>
    <t>756BR</t>
  </si>
  <si>
    <t>756BW</t>
  </si>
  <si>
    <t>756BY</t>
  </si>
  <si>
    <t>756BZ</t>
  </si>
  <si>
    <t>756CF</t>
  </si>
  <si>
    <t>756CG</t>
  </si>
  <si>
    <t>756DH</t>
  </si>
  <si>
    <t>756DJ</t>
  </si>
  <si>
    <t>756E1</t>
  </si>
  <si>
    <t>756E2</t>
  </si>
  <si>
    <t>756E6</t>
  </si>
  <si>
    <t>756EM</t>
  </si>
  <si>
    <t>756EU</t>
  </si>
  <si>
    <t>756FC</t>
  </si>
  <si>
    <t>756FU</t>
  </si>
  <si>
    <t>756GK</t>
  </si>
  <si>
    <t>756GL</t>
  </si>
  <si>
    <t>756GX</t>
  </si>
  <si>
    <t>756GY</t>
  </si>
  <si>
    <t>756JQ</t>
  </si>
  <si>
    <t>756KS</t>
  </si>
  <si>
    <t>756KT</t>
  </si>
  <si>
    <t>756L1</t>
  </si>
  <si>
    <t>756M0</t>
  </si>
  <si>
    <t>756M7</t>
  </si>
  <si>
    <t>756NF</t>
  </si>
  <si>
    <t>756NY</t>
  </si>
  <si>
    <t>756PP</t>
  </si>
  <si>
    <t>756PQ</t>
  </si>
  <si>
    <t>756S3</t>
  </si>
  <si>
    <t>756TE</t>
  </si>
  <si>
    <t>756TF</t>
  </si>
  <si>
    <t>756U5</t>
  </si>
  <si>
    <t>756UA</t>
  </si>
  <si>
    <t>756VQ</t>
  </si>
  <si>
    <t>756WT</t>
  </si>
  <si>
    <t>756XG</t>
  </si>
  <si>
    <t>756XH</t>
  </si>
  <si>
    <t>7572K</t>
  </si>
  <si>
    <t>7572X</t>
  </si>
  <si>
    <t>75732</t>
  </si>
  <si>
    <t>7574K</t>
  </si>
  <si>
    <t>7574W</t>
  </si>
  <si>
    <t>7576K</t>
  </si>
  <si>
    <t>7576M</t>
  </si>
  <si>
    <t>7578G</t>
  </si>
  <si>
    <t>7578W</t>
  </si>
  <si>
    <t>757AC</t>
  </si>
  <si>
    <t>757AD</t>
  </si>
  <si>
    <t>757AH</t>
  </si>
  <si>
    <t>757AQ</t>
  </si>
  <si>
    <t>757DJ</t>
  </si>
  <si>
    <t>757FP</t>
  </si>
  <si>
    <t>757FQ</t>
  </si>
  <si>
    <t>757J1</t>
  </si>
  <si>
    <t>757J2</t>
  </si>
  <si>
    <t>757KX</t>
  </si>
  <si>
    <t>757KY</t>
  </si>
  <si>
    <t>757L4</t>
  </si>
  <si>
    <t>757MQ</t>
  </si>
  <si>
    <t>757Q9</t>
  </si>
  <si>
    <t>757QS</t>
  </si>
  <si>
    <t>หมวดครุภัณฑ์</t>
  </si>
  <si>
    <t xml:space="preserve">ประเภท/รายการ </t>
  </si>
  <si>
    <t>บัญชีราคาฯ
ธ.ค. 62</t>
  </si>
  <si>
    <t>บัญชีราคาฯ
ม.ค. 61</t>
  </si>
  <si>
    <t>Catagories</t>
  </si>
  <si>
    <t>ประเภทของครุภัณฑ์ นอกบัญชีฯ</t>
  </si>
  <si>
    <t>จังหวัด</t>
  </si>
  <si>
    <t>1</t>
  </si>
  <si>
    <t>ครุภัณฑ์ก่อสร้าง</t>
  </si>
  <si>
    <t>BLANK</t>
  </si>
  <si>
    <t>กระบี่</t>
  </si>
  <si>
    <t>1.1</t>
  </si>
  <si>
    <t>เครื่องผสมคอนกรีต</t>
  </si>
  <si>
    <t>บริษัทมหาชนจำกัด</t>
  </si>
  <si>
    <t>ครุภัณฑ์การเกษตร</t>
  </si>
  <si>
    <t>เครื่องผสมคอนกรีต ชนิดเหล็กเหนียว</t>
  </si>
  <si>
    <t>ห้างหุ้นส่วนจำกัด</t>
  </si>
  <si>
    <t>ครุภัณฑ์การแพทย์</t>
  </si>
  <si>
    <t>กาญจนบุรี</t>
  </si>
  <si>
    <t>1.1.2</t>
  </si>
  <si>
    <t>เครื่องผสมคอนกรีต ชนิดเหล็กหล่อ</t>
  </si>
  <si>
    <t>ห้างหุ้นส่วนสามัญนิติบุคคล</t>
  </si>
  <si>
    <t>ครุภัณฑ์การศึกษา</t>
  </si>
  <si>
    <t>กาฬสินธุ์</t>
  </si>
  <si>
    <t>1.2</t>
  </si>
  <si>
    <t>เครื่องสั่นคอนกรีต</t>
  </si>
  <si>
    <t>กำแพงเพชร</t>
  </si>
  <si>
    <t>1.2.1</t>
  </si>
  <si>
    <t>เครื่องสั่นคอนกรีต ขนาด 25 มิลลิเมตร</t>
  </si>
  <si>
    <t>หอการค้า</t>
  </si>
  <si>
    <t>ครุภัณฑ์งานบ้านงานครัว</t>
  </si>
  <si>
    <t>ขอนแก่น</t>
  </si>
  <si>
    <t>1.2.2</t>
  </si>
  <si>
    <t>เครื่องสั่นคอนกรีต ขนาด 38 มิลลิเมตร</t>
  </si>
  <si>
    <t>สมาคมการค้า</t>
  </si>
  <si>
    <t>ครุภัณฑ์ไฟฟ้าและวิทยุ</t>
  </si>
  <si>
    <t>จันทบุรี</t>
  </si>
  <si>
    <t>1.2.3</t>
  </si>
  <si>
    <t>เครื่องสั่นคอนกรีต ขนาด 45 มิลลิเมตร</t>
  </si>
  <si>
    <t>กิจการร่วมค้า</t>
  </si>
  <si>
    <t>ครุภัณฑ์ยานพาหนะและขนส่ง</t>
  </si>
  <si>
    <t>ฉะเชิงเทรา</t>
  </si>
  <si>
    <t>1.3</t>
  </si>
  <si>
    <t>เครื่องตบดิน</t>
  </si>
  <si>
    <t>นิติบุคคลต่างประเทศ</t>
  </si>
  <si>
    <t>ครุภัณฑ์โรงงาน</t>
  </si>
  <si>
    <t>ชลบุรี</t>
  </si>
  <si>
    <t>1.4</t>
  </si>
  <si>
    <t>รถขุดตีนตะขาบ</t>
  </si>
  <si>
    <t>คัน</t>
  </si>
  <si>
    <t>อื่นๆ</t>
  </si>
  <si>
    <t>ครุภัณฑ์สำนักงาน</t>
  </si>
  <si>
    <t>ชัยนาท</t>
  </si>
  <si>
    <t>1.4.1</t>
  </si>
  <si>
    <t>รถขุดตีนตะขาบ ขนาด 120 แรงม้า</t>
  </si>
  <si>
    <t>ครุภัณฑ์สำรวจ</t>
  </si>
  <si>
    <t>ชัยภูมิ</t>
  </si>
  <si>
    <t>1.4.2</t>
  </si>
  <si>
    <t>รถขุดตีนตะขาบ ขนาด 150 แรงม้า</t>
  </si>
  <si>
    <t>ครุภัณฑ์วิทยาศาสตร์</t>
  </si>
  <si>
    <t>ชุมพร</t>
  </si>
  <si>
    <t>1.4.3</t>
  </si>
  <si>
    <t>รถขุดตีนตะขาบ ขนาด 200 แรงม้า</t>
  </si>
  <si>
    <t>ครุภัณฑ์คอมพิวเตอร์</t>
  </si>
  <si>
    <t>เชียงราย</t>
  </si>
  <si>
    <t>1.5</t>
  </si>
  <si>
    <t>รถตักหน้าขุดหลัง</t>
  </si>
  <si>
    <t>ครุภัณฑ์อาวุธ</t>
  </si>
  <si>
    <t>1.5.1</t>
  </si>
  <si>
    <t>รถตักหน้าขุดหลัง ชนิดขับเคลื่อน 2 ล้อ</t>
  </si>
  <si>
    <t>ครุภัณฑ์ดนตรีและนาฏศิลป์</t>
  </si>
  <si>
    <t>ตรัง</t>
  </si>
  <si>
    <t>1.5.2</t>
  </si>
  <si>
    <t>รถตักหน้าขุดหลัง ชนิดขับเคลื่อน 4 ล้อ</t>
  </si>
  <si>
    <t>ครุภัณฑ์กีฬา</t>
  </si>
  <si>
    <t>ตราด</t>
  </si>
  <si>
    <t>1.6</t>
  </si>
  <si>
    <t>รถตักล้อยาง</t>
  </si>
  <si>
    <t>ตาก</t>
  </si>
  <si>
    <t>1.6.1</t>
  </si>
  <si>
    <t>รถตักล้อยาง ขนาด 100 แรงม้า</t>
  </si>
  <si>
    <t>นครนายก</t>
  </si>
  <si>
    <t>1.6.2</t>
  </si>
  <si>
    <t>รถตักล้อยาง ขนาด 150 แรงม้า</t>
  </si>
  <si>
    <t>นครปฐม</t>
  </si>
  <si>
    <t>1.7</t>
  </si>
  <si>
    <t>รถเกลี่ยดิน ขนาด 150 แรงม้า</t>
  </si>
  <si>
    <t>นครพนม</t>
  </si>
  <si>
    <t>1.8</t>
  </si>
  <si>
    <t>รถบดล้อเหล็ก ขนาด 10 ตัน</t>
  </si>
  <si>
    <t>นครราชสีมา</t>
  </si>
  <si>
    <t>1.9</t>
  </si>
  <si>
    <t>เครื่องอัดอากาศ ขนาด 300 ลิตรต่อนาที</t>
  </si>
  <si>
    <t>นครศรีธรรมราช</t>
  </si>
  <si>
    <t>2</t>
  </si>
  <si>
    <t>นครสวรรค์</t>
  </si>
  <si>
    <t>2.1</t>
  </si>
  <si>
    <t>รถฟาร์มแทรกเตอร์ ชนิดขับเคลื่อน 4 ล้อ</t>
  </si>
  <si>
    <t>นนทบุรี</t>
  </si>
  <si>
    <t>2.1.1</t>
  </si>
  <si>
    <t>รถฟาร์มแทรกเตอร์ ชนิดขับเคลื่อน 4 ล้อ ขนาด 25 แรงม้า</t>
  </si>
  <si>
    <t>นราธิวาส</t>
  </si>
  <si>
    <t>2.1.2</t>
  </si>
  <si>
    <t>รถฟาร์มแทรกเตอร์ ชนิดขับเคลื่อน 4 ล้อ ขนาด 40 แรงม้า</t>
  </si>
  <si>
    <t>น่าน</t>
  </si>
  <si>
    <t>2.1.3</t>
  </si>
  <si>
    <t>รถฟาร์มแทรกเตอร์ ชนิดขับเคลื่อน 4 ล้อ ขนาด 85 แรงม้า</t>
  </si>
  <si>
    <t>บึงกาฬ</t>
  </si>
  <si>
    <t>2.2</t>
  </si>
  <si>
    <t>รถไถ</t>
  </si>
  <si>
    <t>บุรีรัมย์</t>
  </si>
  <si>
    <t>2.2.1</t>
  </si>
  <si>
    <t>รถไถ ขนาด 8 แรงม้า</t>
  </si>
  <si>
    <t>ปทุมธานี</t>
  </si>
  <si>
    <t>2.2.2</t>
  </si>
  <si>
    <t>รถไถ ขนาด 10 แรงม้า</t>
  </si>
  <si>
    <t>ประจวบคีรีขันธ์</t>
  </si>
  <si>
    <t>2.3</t>
  </si>
  <si>
    <t>เครื่องพ่นยา</t>
  </si>
  <si>
    <t>ปราจีนบุรี</t>
  </si>
  <si>
    <t>2.3.1</t>
  </si>
  <si>
    <t>เครื่องพ่นยา แบบใช้แรงดันของเหลว ชนิดตั้งพื้น</t>
  </si>
  <si>
    <t>ปัตตานี</t>
  </si>
  <si>
    <t>2.3.1.1</t>
  </si>
  <si>
    <t>เครื่องพ่นยา แบบใช้แรงดันของเหลว ชนิดตั้งพื้น ขนาด 2.5 แรงม้า</t>
  </si>
  <si>
    <t>พระนครศรีอยุธยา</t>
  </si>
  <si>
    <t>2.3.1.2</t>
  </si>
  <si>
    <t>เครื่องพ่นยา แบบใช้แรงดันของเหลว ชนิดตั้งพื้น ขนาด 3.5 แรงม้า</t>
  </si>
  <si>
    <t>พะเยา</t>
  </si>
  <si>
    <t>2.3.2</t>
  </si>
  <si>
    <t>เครื่องพ่นยา แบบใช้แรงลม ชนิดสะพายหลัง ขนาด 3.5 แรงม้า</t>
  </si>
  <si>
    <t>พังงา</t>
  </si>
  <si>
    <t>2.4</t>
  </si>
  <si>
    <t>เครื่องพ่นหมอกควัน</t>
  </si>
  <si>
    <t>พัทลุง</t>
  </si>
  <si>
    <t>2.5</t>
  </si>
  <si>
    <t>เครื่องชั่ง</t>
  </si>
  <si>
    <t>พิจิตร</t>
  </si>
  <si>
    <t>2.5.1</t>
  </si>
  <si>
    <t>เครื่องชั่ง แบบมีตุ้มถ่วง</t>
  </si>
  <si>
    <t>พิษณุโลก</t>
  </si>
  <si>
    <t>2.5.1.1</t>
  </si>
  <si>
    <t>เครื่องชั่ง แบบมีตุ้มถ่วง ขนาด 1,000 กิโลกรัม</t>
  </si>
  <si>
    <t>เพชรบุรี</t>
  </si>
  <si>
    <t>2.5.1.2</t>
  </si>
  <si>
    <t>เครื่องชั่ง แบบมีตุ้มถ่วง ขนาด 2,000 กิโลกรัม</t>
  </si>
  <si>
    <t>เพชรบูรณ์</t>
  </si>
  <si>
    <t>2.5.2</t>
  </si>
  <si>
    <t>เครื่องชั่ง แบบดิจิตอล</t>
  </si>
  <si>
    <t>แพร่</t>
  </si>
  <si>
    <t>2.5.2.1</t>
  </si>
  <si>
    <t>เครื่องชั่ง แบบดิจิตอล ขนาด 300 กิโลกรัม</t>
  </si>
  <si>
    <t>ภูเก็ต</t>
  </si>
  <si>
    <t>2.5.2.2</t>
  </si>
  <si>
    <t>เครื่องชั่ง แบบดิจิตอล ขนาด 500 กิโลกรัม</t>
  </si>
  <si>
    <t>มหาสารคาม</t>
  </si>
  <si>
    <t>2.5.2.3</t>
  </si>
  <si>
    <t>เครื่องชั่ง แบบดิจิตอล ขนาด 1,000 กิโลกรัม</t>
  </si>
  <si>
    <t>มุกดาหาร</t>
  </si>
  <si>
    <t>2.5.2.4</t>
  </si>
  <si>
    <t>เครื่องชั่ง แบบดิจิตอล ขนาด 2,000 กิโลกรัม</t>
  </si>
  <si>
    <t>แม่ฮ่องสอน</t>
  </si>
  <si>
    <t>2.6</t>
  </si>
  <si>
    <t>เครื่องสูบน้ำ</t>
  </si>
  <si>
    <t>ยโสธร</t>
  </si>
  <si>
    <t>2.6.1</t>
  </si>
  <si>
    <t>เครื่องสูบน้ำ แบบหอยโข่ง</t>
  </si>
  <si>
    <t>ยะลา</t>
  </si>
  <si>
    <t>2.6.1.1</t>
  </si>
  <si>
    <t>เครื่องสูบน้ำ แบบหอยโข่ง เครื่องยนต์เบนซิน</t>
  </si>
  <si>
    <t>ร้อยเอ็ด</t>
  </si>
  <si>
    <t>2.6.1.1.1</t>
  </si>
  <si>
    <t>เครื่องสูบน้ำ แบบหอยโข่ง เครื่องยนต์เบนซิน สูบน้ำได้ 450 ลิตรต่อนาที</t>
  </si>
  <si>
    <t>ระนอง</t>
  </si>
  <si>
    <t>2.6.1.1.2</t>
  </si>
  <si>
    <t>เครื่องสูบน้ำ แบบหอยโข่ง เครื่องยนต์เบนซิน สูบน้ำได้ 1,000 ลิตรต่อนาที ขนาด 5 แรงม้า</t>
  </si>
  <si>
    <t>ระยอง</t>
  </si>
  <si>
    <t>2.6.1.1.3</t>
  </si>
  <si>
    <t>เครื่องสูบน้ำ แบบหอยโข่ง เครื่องยนต์เบนซิน สูบน้ำได้ 1,000 ลิตรต่อนาที ขนาด 7 แรงม้า</t>
  </si>
  <si>
    <t>ราชบุรี</t>
  </si>
  <si>
    <t>2.6.1.2</t>
  </si>
  <si>
    <t>เครื่องสูบน้ำ แบบหอยโข่ง เครื่องยนต์ดีเซล</t>
  </si>
  <si>
    <t>ลพบุรี</t>
  </si>
  <si>
    <t>2.6.1.2.1</t>
  </si>
  <si>
    <t>เครื่องสูบน้ำ แบบหอยโข่ง เครื่องยนต์ดีเซล สูบน้ำได้ 1,750 ลิตรต่อนาที</t>
  </si>
  <si>
    <t>เลย</t>
  </si>
  <si>
    <t>2.6.1.2.2</t>
  </si>
  <si>
    <t>เครื่องสูบน้ำ แบบหอยโข่ง เครื่องยนต์ดีเซล สูบน้ำได้ 3,800 ลิตรต่อนาที</t>
  </si>
  <si>
    <t>ลำปาง</t>
  </si>
  <si>
    <t>2.6.1.3</t>
  </si>
  <si>
    <t>เครื่องสูบน้ำ แบบหอยโข่ง มอเตอร์ไฟฟ้า</t>
  </si>
  <si>
    <t>ลำพูน</t>
  </si>
  <si>
    <t>2.6.1.3.1</t>
  </si>
  <si>
    <t>เครื่องสูบน้ำ แบบหอยโข่ง มอเตอร์ไฟฟ้า สูบน้ำได้ 450 ลิตรต่อนาที</t>
  </si>
  <si>
    <t>ศรีสะเกษ</t>
  </si>
  <si>
    <t>2.6.1.3.2</t>
  </si>
  <si>
    <t>เครื่องสูบน้ำ แบบหอยโข่ง มอเตอร์ไฟฟ้า สูบน้ำได้ 1,130 ลิตรต่อนาที</t>
  </si>
  <si>
    <t>สกลนคร</t>
  </si>
  <si>
    <t>2.6.1.3.3</t>
  </si>
  <si>
    <t>เครื่องสูบน้ำ แบบหอยโข่ง มอเตอร์ไฟฟ้า สูบน้ำได้ 1,500 ลิตรต่อนาที</t>
  </si>
  <si>
    <t>สงขลา</t>
  </si>
  <si>
    <t>2.6.2</t>
  </si>
  <si>
    <t>เครื่องสูบน้ำ แบบท่อสูบน้ำพญานาค</t>
  </si>
  <si>
    <t>สตูล</t>
  </si>
  <si>
    <t>3</t>
  </si>
  <si>
    <t>สมุทรปราการ</t>
  </si>
  <si>
    <t>3.1</t>
  </si>
  <si>
    <t>เตียงเฟาว์เลอร์</t>
  </si>
  <si>
    <t>เตียง</t>
  </si>
  <si>
    <t>สมุทรสงคราม</t>
  </si>
  <si>
    <t>3.1.1</t>
  </si>
  <si>
    <t>เตียงเฟาว์เลอร์ ชนิดมือหมุน</t>
  </si>
  <si>
    <t>สมุทรสาคร</t>
  </si>
  <si>
    <t>3.1.1.1</t>
  </si>
  <si>
    <t>เตียงเฟาว์เลอร์ ชนิดมือหมุน แบบ ก</t>
  </si>
  <si>
    <t>สระแก้ว</t>
  </si>
  <si>
    <t>3.1.1.2</t>
  </si>
  <si>
    <t>เตียงเฟาว์เลอร์ ชนิดมือหมุน แบบ ข</t>
  </si>
  <si>
    <t>สระบุรี</t>
  </si>
  <si>
    <t>3.1.2</t>
  </si>
  <si>
    <t>เตียงเฟาว์เลอร์ ชนิดไฟฟ้า</t>
  </si>
  <si>
    <t>สิงห์บุรี</t>
  </si>
  <si>
    <t>3.2</t>
  </si>
  <si>
    <t>เตียงตรวจภายใน</t>
  </si>
  <si>
    <t>สุโขทัย</t>
  </si>
  <si>
    <t>3.3</t>
  </si>
  <si>
    <t>เตียงทำคลอด</t>
  </si>
  <si>
    <t>สุพรรณบุรี</t>
  </si>
  <si>
    <t>3.4</t>
  </si>
  <si>
    <t>รถเข็นชนิดนั่ง</t>
  </si>
  <si>
    <t>สุราษฎร์ธานี</t>
  </si>
  <si>
    <t>3.5</t>
  </si>
  <si>
    <t>รถเข็นชนิดนอน</t>
  </si>
  <si>
    <t>สุรินทร์</t>
  </si>
  <si>
    <t>3.6</t>
  </si>
  <si>
    <t>รถเข็นทำแผล</t>
  </si>
  <si>
    <t>หนองคาย</t>
  </si>
  <si>
    <t>3.7</t>
  </si>
  <si>
    <t>รถเข็นอาหาร</t>
  </si>
  <si>
    <t>หนองบัวลำภู</t>
  </si>
  <si>
    <t>3.8</t>
  </si>
  <si>
    <t>รถเข็นผ้าเปื้อน</t>
  </si>
  <si>
    <t>อ่างทอง</t>
  </si>
  <si>
    <t>3.9</t>
  </si>
  <si>
    <t>หม้อต้มเครื่องมือ</t>
  </si>
  <si>
    <t>อำนาจเจริญ</t>
  </si>
  <si>
    <t>3.10</t>
  </si>
  <si>
    <t>ตู้อบเด็ก</t>
  </si>
  <si>
    <t>ตู้</t>
  </si>
  <si>
    <t>อุดรธานี</t>
  </si>
  <si>
    <t>3.11</t>
  </si>
  <si>
    <t>เครื่องดูดเสมหะ</t>
  </si>
  <si>
    <t>อุตรดิตถ์</t>
  </si>
  <si>
    <t>3.12</t>
  </si>
  <si>
    <t>เครื่องชั่งน้ำหนัก แบบดิจิตอลพร้อมที่วัดส่วนสูง</t>
  </si>
  <si>
    <t>อุทัยธานี</t>
  </si>
  <si>
    <t>3.13</t>
  </si>
  <si>
    <t>เครื่องวัดความดันโลหิตชนิดอัตโนมัติ</t>
  </si>
  <si>
    <t>อุบลราชธานี</t>
  </si>
  <si>
    <t>3.13.1</t>
  </si>
  <si>
    <t>เครื่องวัดความดันโลหิตชนิดอัตโนมัติ แบบตั้งโต๊ะ</t>
  </si>
  <si>
    <t>3.13.2</t>
  </si>
  <si>
    <t>เครื่องวัดความดันโลหิตชนิดอัตโนมัติ แบบสอดแขน</t>
  </si>
  <si>
    <t>3.14</t>
  </si>
  <si>
    <t>ยูนิตทำฟัน</t>
  </si>
  <si>
    <t>3.15</t>
  </si>
  <si>
    <t>เครื่องปั่นและผสมสารอุดฟัน</t>
  </si>
  <si>
    <t>3.16</t>
  </si>
  <si>
    <t>ชุดทันตกรรมเคลื่อนที่พร้อมเก้าอี้สนามและโคมไฟ</t>
  </si>
  <si>
    <t>4</t>
  </si>
  <si>
    <t>4.1</t>
  </si>
  <si>
    <t>จักรทำลวดลาย</t>
  </si>
  <si>
    <t>4.2</t>
  </si>
  <si>
    <t>จักรพันริม</t>
  </si>
  <si>
    <t>4.2.1</t>
  </si>
  <si>
    <t>จักรพันริม แบบธรรมดา</t>
  </si>
  <si>
    <t>4.2.2</t>
  </si>
  <si>
    <t>จักรพันริม แบบอุตสาหกรรม</t>
  </si>
  <si>
    <t>4.3</t>
  </si>
  <si>
    <t>จักรอุตสาหกรรม</t>
  </si>
  <si>
    <t>4.3.1</t>
  </si>
  <si>
    <t>จักรอุตสาหกรรม แบบเย็บผ้า</t>
  </si>
  <si>
    <t>4.3.2</t>
  </si>
  <si>
    <t>จักรอุตสาหกรรม แบบเย็บหนัง</t>
  </si>
  <si>
    <t>4.4</t>
  </si>
  <si>
    <t>หุ่นจำลองโครงกระดูกมนุษย์ แบบเต็มตัว</t>
  </si>
  <si>
    <t>ตัว</t>
  </si>
  <si>
    <t>4.5</t>
  </si>
  <si>
    <t>หุ่นจำลองกล้ามเนื้อ สลับเพศได้ พร้อมอวัยวะภายใน แบบเต็มตัว</t>
  </si>
  <si>
    <t>4.6</t>
  </si>
  <si>
    <t>หุ่นจำลองฝึกทำคลอดและฝึกตัดเย็บ พร้อมทารก และอุปกรณ์ดันศีรษะเด็ก</t>
  </si>
  <si>
    <t>4.6.1</t>
  </si>
  <si>
    <t>หุ่นจำลองฝึกทำคลอดและฝึกตัดเย็บ พร้อมทารก และอุปกรณ์ดันศีรษะเด็ก แบบครึ่งตัว</t>
  </si>
  <si>
    <t>4.6.2</t>
  </si>
  <si>
    <t>หุ่นจำลองฝึกทำคลอดและฝึกตัดเย็บ พร้อมทารก และอุปกรณ์ดันศีรษะเด็ก แบบเต็มตัว</t>
  </si>
  <si>
    <t>4.7</t>
  </si>
  <si>
    <t>หุ่นจำลองฝึกปฏิบัติการช่วยชีวิตขั้นสูงขนาดเต็มตัว</t>
  </si>
  <si>
    <t>4.7.1</t>
  </si>
  <si>
    <t>หุ่นจำลองฝึกปฏิบัติการช่วยชีวิตขั้นสูงขนาดเต็มตัว แบบผู้ใหญ่</t>
  </si>
  <si>
    <t>4.7.2</t>
  </si>
  <si>
    <t>หุ่นจำลองฝึกปฏิบัติการช่วยชีวิตขั้นสูงขนาดเต็มตัว แบบเด็ก</t>
  </si>
  <si>
    <t>4.7.3</t>
  </si>
  <si>
    <t>หุ่นจำลองฝึกปฏิบัติการช่วยชีวิตขั้นสูงขนาดเต็มตัว แบบทารก</t>
  </si>
  <si>
    <t>5</t>
  </si>
  <si>
    <t>5.1</t>
  </si>
  <si>
    <t>จอรับภาพ ชนิดมอเตอร์ไฟฟ้า</t>
  </si>
  <si>
    <t>จอ</t>
  </si>
  <si>
    <t>5.1.1</t>
  </si>
  <si>
    <t>จอรับภาพ ชนิดมอเตอร์ไฟฟ้า ขนาดเส้นทแยงมุม 100 นิ้ว</t>
  </si>
  <si>
    <t>5.1.2</t>
  </si>
  <si>
    <t>จอรับภาพ ชนิดมอเตอร์ไฟฟ้า ขนาดเส้นทแยงมุม 120 นิ้ว</t>
  </si>
  <si>
    <t>5.1.3</t>
  </si>
  <si>
    <t>จอรับภาพ ชนิดมอเตอร์ไฟฟ้า ขนาดเส้นทแยงมุม 150 นิ้ว</t>
  </si>
  <si>
    <t>5.1.4</t>
  </si>
  <si>
    <t>จอรับภาพ ชนิดมอเตอร์ไฟฟ้า ขนาดเส้นทแยงมุม 180 นิ้ว</t>
  </si>
  <si>
    <t>5.1.5</t>
  </si>
  <si>
    <t>จอรับภาพ ชนิดมอเตอร์ไฟฟ้า ขนาดเส้นทแยงมุม 200 นิ้ว</t>
  </si>
  <si>
    <t>5.2</t>
  </si>
  <si>
    <t>เครื่องฉายภาพ 3 มิติ</t>
  </si>
  <si>
    <t>5.3</t>
  </si>
  <si>
    <t>เครื่องมัลติมีเดียโปรเจคเตอร์</t>
  </si>
  <si>
    <t>5.3.1</t>
  </si>
  <si>
    <t xml:space="preserve">เครื่องมัลติมีเดียโปรเจคเตอร์ ระดับ SVGA </t>
  </si>
  <si>
    <t>5.3.1.1</t>
  </si>
  <si>
    <t>เครื่องมัลติมีเดียโปรเจคเตอร์ ระดับ SVGA ขนาด 3,000 ANSI Lumens</t>
  </si>
  <si>
    <t>5.3.2</t>
  </si>
  <si>
    <t>เครื่องมัลติมีเดียโปรเจคเตอร์ ระดับ XGA</t>
  </si>
  <si>
    <t>5.3.2.1</t>
  </si>
  <si>
    <t>เครื่องมัลติมีเดียโปรเจคเตอร์ ระดับ XGA ขนาด 2,500 ANSI Lumens</t>
  </si>
  <si>
    <t>5.3.2.2</t>
  </si>
  <si>
    <t>เครื่องมัลติมีเดียโปรเจคเตอร์ ระดับ XGA ขนาด 3,000 ANSI Lumens</t>
  </si>
  <si>
    <t>5.3.2.3</t>
  </si>
  <si>
    <t>เครื่องมัลติมีเดียโปรเจคเตอร์ ระดับ XGA ขนาด 3,500 ANSI Lumens</t>
  </si>
  <si>
    <t>5.3.2.4</t>
  </si>
  <si>
    <t>เครื่องมัลติมีเดียโปรเจคเตอร์ ระดับ XGA ขนาด 4,000 ANSI Lumens</t>
  </si>
  <si>
    <t>5.3.2.5</t>
  </si>
  <si>
    <t>เครื่องมัลติมีเดียโปรเจคเตอร์ ระดับ XGA ขนาด 4,500 ANSI Lumens</t>
  </si>
  <si>
    <t>5.3.2.6</t>
  </si>
  <si>
    <t>เครื่องมัลติมีเดียโปรเจคเตอร์ ระดับ XGA ขนาด 5,000 ANSI Lumens</t>
  </si>
  <si>
    <t>5.4</t>
  </si>
  <si>
    <t>โทรทัศน์ แอล อี ดี (LED TV)</t>
  </si>
  <si>
    <t>5.4.1</t>
  </si>
  <si>
    <t>โทรทัศน์ แอล อี ดี (LED TV) ระดับความละเอียดจอภาพ 1366 x 768 พิกเซล ขนาด 32 นิ้ว</t>
  </si>
  <si>
    <t>5.4.2</t>
  </si>
  <si>
    <t>โทรทัศน์ แอล อี ดี (LED TV) ระดับความละเอียดจอภาพ 1920 x 1080 พิกเซล ขนาด 40 นิ้ว</t>
  </si>
  <si>
    <t>5.5</t>
  </si>
  <si>
    <t>โทรทัศน์ แอล อี ดี (LED TV) แบบ SMART TV</t>
  </si>
  <si>
    <t>5.5.1</t>
  </si>
  <si>
    <t>โทรทัศน์ แอล อี ดี (LED TV) แบบ SMART TV ระดับความละเอียดจอภาพ 1366 x 768 พิกเซล ขนาด 32 นิ้ว</t>
  </si>
  <si>
    <t>5.5.2</t>
  </si>
  <si>
    <t>โทรทัศน์ แอล อี ดี (LED TV) แบบ SMART TV ระดับความละเอียดจอภาพ 1920 x 1080 พิกเซล</t>
  </si>
  <si>
    <t>5.5.2.1</t>
  </si>
  <si>
    <t>โทรทัศน์ แอล อี ดี (LED TV) แบบ SMART TV ระดับความละเอียดจอภาพ 1920 x 1080 พิกเซล ขนาด 40 นิ้ว</t>
  </si>
  <si>
    <t>5.5.2.2</t>
  </si>
  <si>
    <t>โทรทัศน์ แอล อี ดี (LED TV) แบบ SMART TV ระดับความละเอียดจอภาพ 1920 x 1080 พิกเซล ขนาด 48 นิ้ว</t>
  </si>
  <si>
    <t>5.5.2.3</t>
  </si>
  <si>
    <t>โทรทัศน์ แอล อี ดี (LED TV) แบบ SMART TV ระดับความละเอียดจอภาพ 1920 x 1080 พิกเซล ขนาด 55 นิ้ว</t>
  </si>
  <si>
    <t>5.5.3</t>
  </si>
  <si>
    <t>โทรทัศน์ แอล อี ดี (LED TV) แบบ SMART TV ระดับความละเอียดจอภาพ 3840 x 2160 พิกเซล</t>
  </si>
  <si>
    <t>5.5.3.1</t>
  </si>
  <si>
    <t>โทรทัศน์ แอล อี ดี (LED TV) แบบ SMART TV ระดับความละเอียดจอภาพ 3840 x 2160 พิกเซล ขนาด 49 นิ้ว</t>
  </si>
  <si>
    <t>5.5.3.2</t>
  </si>
  <si>
    <t>โทรทัศน์ แอล อี ดี (LED TV) แบบ SMART TV ระดับความละเอียดจอภาพ 3840 x 2160 พิกเซล ขนาด 50 นิ้ว</t>
  </si>
  <si>
    <t>5.5.3.3</t>
  </si>
  <si>
    <t>โทรทัศน์ แอล อี ดี (LED TV) แบบ SMART TV ระดับความละเอียดจอภาพ 3840 x 2160 พิกเซล ขนาด 55 นิ้ว</t>
  </si>
  <si>
    <t>5.5.3.4</t>
  </si>
  <si>
    <t>โทรทัศน์ แอล อี ดี (LED TV) แบบ SMART TV ระดับความละเอียดจอภาพ 3840 x 2160 พิกเซล ขนาด 65 นิ้ว</t>
  </si>
  <si>
    <t>6</t>
  </si>
  <si>
    <t>6.1</t>
  </si>
  <si>
    <t>ตู้เย็น</t>
  </si>
  <si>
    <t>6.1.1</t>
  </si>
  <si>
    <t>ตู้เย็น ขนาด 5 คิวบิกฟุต</t>
  </si>
  <si>
    <t>6.1.2</t>
  </si>
  <si>
    <t>ตู้เย็น ขนาด 7 คิวบิกฟุต</t>
  </si>
  <si>
    <t>6.1.3</t>
  </si>
  <si>
    <t>ตู้เย็น ขนาด 9 คิวบิกฟุต</t>
  </si>
  <si>
    <t>6.1.4</t>
  </si>
  <si>
    <t>ตู้เย็น ขนาด 13 คิวบิกฟุต</t>
  </si>
  <si>
    <t>6.1.5</t>
  </si>
  <si>
    <t>ตู้เย็น ขนาด 16 คิวบิกฟุต</t>
  </si>
  <si>
    <t>6.2</t>
  </si>
  <si>
    <t>ตู้แช่อาหาร</t>
  </si>
  <si>
    <t>6.2.1</t>
  </si>
  <si>
    <t>ตู้แช่อาหาร ขนาด 20 คิวบิกฟุต</t>
  </si>
  <si>
    <t>6.2.2</t>
  </si>
  <si>
    <t>ตู้แช่อาหาร ขนาด 32 คิวบิกฟุต</t>
  </si>
  <si>
    <t>6.2.3</t>
  </si>
  <si>
    <t>ตู้แช่อาหาร ขนาด 45 คิวบิกฟุต</t>
  </si>
  <si>
    <t>6.3</t>
  </si>
  <si>
    <t>เครื่องทำน้ำเย็น แบบต่อท่อ</t>
  </si>
  <si>
    <t>6.3.1</t>
  </si>
  <si>
    <t>เครื่องทำน้ำเย็น แบบต่อท่อ ขนาด 1 ก๊อก</t>
  </si>
  <si>
    <t>6.3.2</t>
  </si>
  <si>
    <t>เครื่องทำน้ำเย็น แบบต่อท่อ ขนาด 2 ก๊อก</t>
  </si>
  <si>
    <t>6.4</t>
  </si>
  <si>
    <t>เครื่องทำน้ำร้อน-น้ำเย็น แบบต่อท่อ ขนาด 2 ก๊อก</t>
  </si>
  <si>
    <t>6.5</t>
  </si>
  <si>
    <t>เครื่องตัดหญ้า</t>
  </si>
  <si>
    <t>6.5.1</t>
  </si>
  <si>
    <t>เครื่องตัดหญ้า แบบข้อแข็ง</t>
  </si>
  <si>
    <t>6.5.2</t>
  </si>
  <si>
    <t>เครื่องตัดหญ้า แบบข้ออ่อน</t>
  </si>
  <si>
    <t>6.5.3</t>
  </si>
  <si>
    <t>เครื่องตัดหญ้า แบบเข็น</t>
  </si>
  <si>
    <t>6.5.4</t>
  </si>
  <si>
    <t>เครื่องตัดหญ้า แบบล้อจักรยาน</t>
  </si>
  <si>
    <t>6.5.5</t>
  </si>
  <si>
    <t>เครื่องตัดหญ้า แบบนั่งขับ</t>
  </si>
  <si>
    <t>6.6</t>
  </si>
  <si>
    <t>เครื่องตัดแต่งพุ่มไม้</t>
  </si>
  <si>
    <t>6.6.1</t>
  </si>
  <si>
    <t>เครื่องตัดแต่งพุ่มไม้ ขนาด 22 นิ้ว</t>
  </si>
  <si>
    <t>6.6.2</t>
  </si>
  <si>
    <t>เครื่องตัดแต่งพุ่มไม้ ขนาด 29.5 นิ้ว</t>
  </si>
  <si>
    <t>6.7</t>
  </si>
  <si>
    <t>เตาแก๊ส</t>
  </si>
  <si>
    <t>เตา</t>
  </si>
  <si>
    <t>6.8</t>
  </si>
  <si>
    <t>เตาอบไมโครเวฟ</t>
  </si>
  <si>
    <t>6.9</t>
  </si>
  <si>
    <t>เครื่องดูดควัน</t>
  </si>
  <si>
    <t>6.10</t>
  </si>
  <si>
    <t>เครื่องซักผ้า</t>
  </si>
  <si>
    <t>6.10.1</t>
  </si>
  <si>
    <t>เครื่องซักผ้า แบบธรรมดา ขนาด 15 กิโลกรัม</t>
  </si>
  <si>
    <t>6.10.2</t>
  </si>
  <si>
    <t>เครื่องซักผ้า แบบอุตสาหกรรม</t>
  </si>
  <si>
    <t>6.10.2.1</t>
  </si>
  <si>
    <t>เครื่องซักผ้า แบบอุตสาหกรรม ขนาด 50 ปอนด์</t>
  </si>
  <si>
    <t>6.10.2.2</t>
  </si>
  <si>
    <t>เครื่องซักผ้า แบบอุตสาหกรรม ขนาด 125 ปอนด์</t>
  </si>
  <si>
    <t>6.10.2.3</t>
  </si>
  <si>
    <t>เครื่องซักผ้า แบบอุตสาหกรรม ขนาด 200 ปอนด์</t>
  </si>
  <si>
    <t>6.11</t>
  </si>
  <si>
    <t>เครื่องอบผ้า</t>
  </si>
  <si>
    <t>6.11.1</t>
  </si>
  <si>
    <t>เครื่องอบผ้า ขนาด 50 ปอนด์</t>
  </si>
  <si>
    <t>6.11.2</t>
  </si>
  <si>
    <t>เครื่องอบผ้า ขนาด 100 ปอนด์</t>
  </si>
  <si>
    <t>6.11.3</t>
  </si>
  <si>
    <t>เครื่องอบผ้า ขนาด 200 ปอนด์</t>
  </si>
  <si>
    <t>7</t>
  </si>
  <si>
    <t>7.1</t>
  </si>
  <si>
    <t>เครื่องรับส่งวิทยุ ระบบ VHF/FM</t>
  </si>
  <si>
    <t>7.1.1</t>
  </si>
  <si>
    <t>เครื่องรับส่งวิทยุ ระบบ VHF/FM ชนิดมือถือ 5 วัตต์</t>
  </si>
  <si>
    <t>7.1.2</t>
  </si>
  <si>
    <t>เครื่องรับส่งวิทยุ ระบบ VHF/FM ชนิดประจำที่</t>
  </si>
  <si>
    <t>7.1.2.1</t>
  </si>
  <si>
    <t>เครื่องรับส่งวิทยุ ระบบ VHF/FM ชนิดประจำที่ ขนาด 10 วัตต์</t>
  </si>
  <si>
    <t>7.1.2.2</t>
  </si>
  <si>
    <t>เครื่องรับส่งวิทยุ ระบบ VHF/FM ชนิดประจำที่ ขนาด 40 วัตต์</t>
  </si>
  <si>
    <t>7.1.3</t>
  </si>
  <si>
    <t>เครื่องรับส่งวิทยุ ระบบ VHF/FM ชนิดติดรถยนต์ 25 วัตต์</t>
  </si>
  <si>
    <t>7.2</t>
  </si>
  <si>
    <t>เครื่องกำเนิดไฟฟ้า</t>
  </si>
  <si>
    <t>7.2.1</t>
  </si>
  <si>
    <t>เครื่องกำเนิดไฟฟ้า ขนาด 3 กิโลวัตต์</t>
  </si>
  <si>
    <t>7.2.2</t>
  </si>
  <si>
    <t>เครื่องกำเนิดไฟฟ้า ขนาด 5 กิโลวัตต์</t>
  </si>
  <si>
    <t>7.2.3</t>
  </si>
  <si>
    <t>เครื่องกำเนิดไฟฟ้า ขนาด 10 กิโลวัตต์</t>
  </si>
  <si>
    <t>7.2.4</t>
  </si>
  <si>
    <t>เครื่องกำเนิดไฟฟ้า ขนาด 15 กิโลวัตต์</t>
  </si>
  <si>
    <t>7.2.5</t>
  </si>
  <si>
    <t>เครื่องกำเนิดไฟฟ้า ขนาด 25 กิโลวัตต์</t>
  </si>
  <si>
    <t>7.2.6</t>
  </si>
  <si>
    <t>เครื่องกำเนิดไฟฟ้า ขนาด 50 กิโลวัตต์</t>
  </si>
  <si>
    <t>7.2.7</t>
  </si>
  <si>
    <t>เครื่องกำเนิดไฟฟ้า ขนาด 100 กิโลวัตต์</t>
  </si>
  <si>
    <t>7.2.8</t>
  </si>
  <si>
    <t>เครื่องกำเนิดไฟฟ้า ขนาด 200 กิโลวัตต์</t>
  </si>
  <si>
    <t>7.2.9</t>
  </si>
  <si>
    <t>เครื่องกำเนิดไฟฟ้า ขนาด 300 กิโลวัตต์</t>
  </si>
  <si>
    <t>7.2.10</t>
  </si>
  <si>
    <t>เครื่องกำเนิดไฟฟ้า ขนาด 400 กิโลวัตต์</t>
  </si>
  <si>
    <t>7.2.11</t>
  </si>
  <si>
    <t>เครื่องกำเนิดไฟฟ้า ขนาด 500 กิโลวัตต์</t>
  </si>
  <si>
    <t>8</t>
  </si>
  <si>
    <t>8.1</t>
  </si>
  <si>
    <t>รถนั่งส่วนกลาง</t>
  </si>
  <si>
    <t>8.1.1</t>
  </si>
  <si>
    <t>รถนั่งส่วนกลาง ปริมาตรกระบอกสูบไม่เกิน 1,300 ซีซี (Eco Car)</t>
  </si>
  <si>
    <t>8.1.2</t>
  </si>
  <si>
    <t>รถนั่งส่วนกลาง ปริมาตรกระบอกสูบไม่เกิน 1,600 ซีซี หรือกำลังเครื่องยนต์สูงสุดไม่ต่ำกว่า 65 กิโลวัตต์</t>
  </si>
  <si>
    <t>8.1.3</t>
  </si>
  <si>
    <t>รถนั่งส่วนกลาง ปริมาตรกระบอกสูบไม่เกิน 1,800 ซีซี หรือกำลังเครื่องยนต์สูงสุดไม่ต่ำกว่า 85 กิโลวัตต์</t>
  </si>
  <si>
    <t>8.2</t>
  </si>
  <si>
    <t>รถบรรทุก (ดีเซล)</t>
  </si>
  <si>
    <t>8.2.1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</si>
  <si>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</t>
  </si>
  <si>
    <t>8.2.1.1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</si>
  <si>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</t>
  </si>
  <si>
    <t>8.2.1.2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</si>
  <si>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</t>
  </si>
  <si>
    <t>8.2.1.3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</si>
  <si>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</si>
  <si>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8.2.2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</si>
  <si>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</t>
  </si>
  <si>
    <t>8.2.2.1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</si>
  <si>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(Cab) </t>
  </si>
  <si>
    <t>8.2.2.2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</si>
  <si>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</t>
  </si>
  <si>
    <t>8.2.3</t>
  </si>
  <si>
    <t>รถบรรทุก (ดีเซล) หลังคารถบรรทุก ขนาด 1 ตัน</t>
  </si>
  <si>
    <t>หลัง</t>
  </si>
  <si>
    <t>8.2.3.1</t>
  </si>
  <si>
    <t>รถบรรทุก (ดีเซล) หลังคารถบรรทุก ขนาด 1 ตัน หลังคาอลูมิเนียม</t>
  </si>
  <si>
    <t>8.2.3.2</t>
  </si>
  <si>
    <t>รถบรรทุก (ดีเซล) หลังคารถบรรทุก ขนาด 1 ตัน หลังคาไฟเบอร์กลาสหรือเหล็ก</t>
  </si>
  <si>
    <t>8.2.4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</si>
  <si>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</t>
  </si>
  <si>
    <t>8.2.5</t>
  </si>
  <si>
    <t>รถบรรทุก (ดีเซล) ขนาด 3 ตัน 6 ล้อ ปริมาตรกระบอกสูบ ไม่ต่ำกว่า 3,000 ซีซี หรือกำลังเครื่องยนต์สูงสุดไม่ต่ำกว่า 80 กิโลวัตต์</t>
  </si>
  <si>
    <t>8.2.6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</si>
  <si>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t>
  </si>
  <si>
    <t>8.2.7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</si>
  <si>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</si>
  <si>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8.2.7.1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</si>
  <si>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แบบกระบะเหล็ก</t>
  </si>
  <si>
    <t>8.2.7.2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</si>
  <si>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</t>
  </si>
  <si>
    <t>8.2.7.3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</si>
  <si>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</si>
  <si>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8.3</t>
  </si>
  <si>
    <t>รถบรรทุกขยะ</t>
  </si>
  <si>
    <t>8.3.1</t>
  </si>
  <si>
    <t xml:space="preserve">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</t>
  </si>
  <si>
    <t>8.3.2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</si>
  <si>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</si>
  <si>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8.3.2.1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</si>
  <si>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 </t>
  </si>
  <si>
    <t>8.3.2.2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</si>
  <si>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</t>
  </si>
  <si>
    <t>8.4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</si>
  <si>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</si>
  <si>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8.5</t>
  </si>
  <si>
    <t>รถยนต์ตรวจการณ์ ปริมาตรกระบอกสูบไม่ต่ำกว่า 2,000 ซีซี</t>
  </si>
  <si>
    <t>8.5.1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</si>
  <si>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</t>
  </si>
  <si>
    <t>8.5.1.1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</si>
  <si>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2 ล้อ</t>
  </si>
  <si>
    <t>8.5.1.2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</si>
  <si>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4 ล้อ</t>
  </si>
  <si>
    <t>8.5.2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</si>
  <si>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</t>
  </si>
  <si>
    <t>8.5.2.1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</si>
  <si>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2 ล้อ</t>
  </si>
  <si>
    <t>8.5.2.2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</si>
  <si>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4 ล้อ</t>
  </si>
  <si>
    <t>8.6</t>
  </si>
  <si>
    <t>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</t>
  </si>
  <si>
    <t>8.7</t>
  </si>
  <si>
    <t>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</si>
  <si>
    <t>8.8</t>
  </si>
  <si>
    <t>รถจักรยานยนต์</t>
  </si>
  <si>
    <t>8.8.1</t>
  </si>
  <si>
    <t>รถจักรยานยนต์ ขนาด 110 ซีซี แบบเกียร์ธรรมดา</t>
  </si>
  <si>
    <t>8.8.2</t>
  </si>
  <si>
    <t>รถจักรยานยนต์ ขนาด 110 ซีซี แบบเกียร์อัตโนมัติ</t>
  </si>
  <si>
    <t>8.8.3</t>
  </si>
  <si>
    <t>รถจักรยานยนต์ ขนาด 120 ซีซี</t>
  </si>
  <si>
    <t>8.8.4</t>
  </si>
  <si>
    <t>รถจักรยานยนต์ ขนาด 150 ซีซี</t>
  </si>
  <si>
    <t>8.9</t>
  </si>
  <si>
    <t>รถประจำตำแหน่ง</t>
  </si>
  <si>
    <t>8.9.1</t>
  </si>
  <si>
    <t>รถประจำตำแหน่ง ระดับรองอธิบดี หรือผู้ดำรงตำแหน่งอื่นที่ฐานะเทียบเท่า ปริมาตรกระบอกสูบไม่เกินกว่า 2,200 ซีซี หรือกำลังเครื่องยนต์สูงสุดไม่เกิน 130 กิโลวัตต์</t>
  </si>
  <si>
    <t>8.9.2</t>
  </si>
  <si>
    <t>รถประจำตำแหน่ง ระดับอธิบดี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</si>
  <si>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8.9.3</t>
  </si>
  <si>
    <t>รถประจำตำแหน่ง ระดับปลัดกระทรวง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</si>
  <si>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8.9.4</t>
  </si>
  <si>
    <t>รถประจำตำแหน่ง ระดับรัฐมนตรีว่าการกระทรวง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</si>
  <si>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8.9.5</t>
  </si>
  <si>
    <t>รถประจำตำแหน่ง ระดับรองนายกรัฐมนตรี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</si>
  <si>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9</t>
  </si>
  <si>
    <t>9.1</t>
  </si>
  <si>
    <t>กบไฟฟ้า แบบมือถือ ขนาด 5 นิ้ว</t>
  </si>
  <si>
    <t>9.2</t>
  </si>
  <si>
    <t>เครื่องเจีย/ตัด แบบมือถือ</t>
  </si>
  <si>
    <t>9.2.1</t>
  </si>
  <si>
    <t>เครื่องเจีย/ตัด แบบมือถือ ขนาด 5 นิ้ว</t>
  </si>
  <si>
    <t>9.2.2</t>
  </si>
  <si>
    <t>เครื่องเจีย/ตัด แบบมือถือ ขนาด 6 นิ้ว</t>
  </si>
  <si>
    <t>9.2.3</t>
  </si>
  <si>
    <t>เครื่องเจีย/ตัด แบบมือถือ ขนาด 7 นิ้ว</t>
  </si>
  <si>
    <t>9.2.4</t>
  </si>
  <si>
    <t>เครื่องเจีย/ตัด แบบมือถือ ขนาด 9 นิ้ว</t>
  </si>
  <si>
    <t>9.3</t>
  </si>
  <si>
    <t>เครื่องขัดกระดาษทราย แบบมือถือ</t>
  </si>
  <si>
    <t>9.3.1</t>
  </si>
  <si>
    <t>เครื่องขัดกระดาษทราย แบบมือถือ แบบสั่น ขนาด 112 x 225 มิลลิเมตร</t>
  </si>
  <si>
    <t>9.3.2</t>
  </si>
  <si>
    <t>เครื่องขัดกระดาษทราย แบบมือถือ แบบสายพาน</t>
  </si>
  <si>
    <t>9.3.2.1</t>
  </si>
  <si>
    <t>เครื่องขัดกระดาษทราย แบบมือถือ แบบสายพาน ขนาด 75 มิลลิเมตร</t>
  </si>
  <si>
    <t>9.3.2.2</t>
  </si>
  <si>
    <t>เครื่องขัดกระดาษทราย แบบมือถือ แบบสายพาน ขนาด 100 มิลลิเมตร</t>
  </si>
  <si>
    <t>9.4</t>
  </si>
  <si>
    <t>เลื่อยวงเดือนไฟฟ้า แบบมือถือ</t>
  </si>
  <si>
    <t>9.4.1</t>
  </si>
  <si>
    <t>เลื่อยวงเดือนไฟฟ้า แบบมือถือ ขนาด 8 นิ้ว</t>
  </si>
  <si>
    <t>9.4.2</t>
  </si>
  <si>
    <t>เลื่อยวงเดือนไฟฟ้า แบบมือถือ ขนาด 9 นิ้ว</t>
  </si>
  <si>
    <t>9.5</t>
  </si>
  <si>
    <t>เครื่องลอกบัว แบบมือถือ ขนาด 12 มิลลิเมตร</t>
  </si>
  <si>
    <t>9.6</t>
  </si>
  <si>
    <t>เครื่องตัดเหล็ก แบบมือถือ</t>
  </si>
  <si>
    <t>9.6.1</t>
  </si>
  <si>
    <t>เครื่องตัดเหล็ก แบบมือถือ ขนาด 1.60 มิลลิเมตร</t>
  </si>
  <si>
    <t>9.6.2</t>
  </si>
  <si>
    <t>เครื่องตัดเหล็ก แบบมือถือ ขนาด 2.50 มิลลิเมตร</t>
  </si>
  <si>
    <t>9.7</t>
  </si>
  <si>
    <t>แม่แรงตะเฆ่</t>
  </si>
  <si>
    <t>9.7.1</t>
  </si>
  <si>
    <t>แม่แรงตะเฆ่ ขนาด 2 ตัน</t>
  </si>
  <si>
    <t>9.7.2</t>
  </si>
  <si>
    <t>แม่แรงตะเฆ่ ขนาด 3 ตัน</t>
  </si>
  <si>
    <t>9.7.3</t>
  </si>
  <si>
    <t>แม่แรงตะเฆ่ ขนาด 5 ตัน</t>
  </si>
  <si>
    <t>9.8</t>
  </si>
  <si>
    <t>แม่แรงยกกระปุกเกียร์</t>
  </si>
  <si>
    <t>9.8.1</t>
  </si>
  <si>
    <t>แม่แรงยกกระปุกเกียร์ ขนาด 800 กิโลกรัม</t>
  </si>
  <si>
    <t>9.8.2</t>
  </si>
  <si>
    <t>แม่แรงยกกระปุกเกียร์ ขนาด 1,000 กิโลกรัม</t>
  </si>
  <si>
    <t>9.8.3</t>
  </si>
  <si>
    <t>แม่แรงยกกระปุกเกียร์ ขนาด 1,200 กิโลกรัม</t>
  </si>
  <si>
    <t>9.8.4</t>
  </si>
  <si>
    <t>แม่แรงยกกระปุกเกียร์ ขนาด 1,500 กิโลกรัม</t>
  </si>
  <si>
    <t>10</t>
  </si>
  <si>
    <t>10.1</t>
  </si>
  <si>
    <t>เครื่องถ่ายเอกสาร</t>
  </si>
  <si>
    <t>10.1.1</t>
  </si>
  <si>
    <t>เครื่องถ่ายเอกสาร ระบบดิจิตอล (ขาว - ดำ)</t>
  </si>
  <si>
    <t>10.1.1.1</t>
  </si>
  <si>
    <t>เครื่องถ่ายเอกสาร ระบบดิจิตอล (ขาว - ดำ) ความเร็ว 10 แผ่นต่อนาที</t>
  </si>
  <si>
    <t>10.1.1.2</t>
  </si>
  <si>
    <t>เครื่องถ่ายเอกสาร ระบบดิจิตอล (ขาว - ดำ) ความเร็ว 20 แผ่นต่อนาที</t>
  </si>
  <si>
    <t>10.1.1.3</t>
  </si>
  <si>
    <t>เครื่องถ่ายเอกสาร ระบบดิจิตอล (ขาว - ดำ) ความเร็ว 30 แผ่นต่อนาที</t>
  </si>
  <si>
    <t>10.1.1.4</t>
  </si>
  <si>
    <t>เครื่องถ่ายเอกสาร ระบบดิจิตอล (ขาว - ดำ) ความเร็ว 40 แผ่นต่อนาที</t>
  </si>
  <si>
    <t>10.1.1.5</t>
  </si>
  <si>
    <t>เครื่องถ่ายเอกสาร ระบบดิจิตอล (ขาว - ดำ) ความเร็ว 50 แผ่นต่อนาที</t>
  </si>
  <si>
    <t>10.1.2</t>
  </si>
  <si>
    <t>เครื่องถ่ายเอกสาร ระบบดิจิตอล (ขาว - ดำ และสี)</t>
  </si>
  <si>
    <t>10.1.2.1</t>
  </si>
  <si>
    <t>เครื่องถ่ายเอกสาร ระบบดิจิตอล (ขาว - ดำ และสี) ความเร็ว 20 แผ่นต่อนาที</t>
  </si>
  <si>
    <t>10.1.2.2</t>
  </si>
  <si>
    <t>เครื่องถ่ายเอกสาร ระบบดิจิตอล (ขาว - ดำ และสี) ความเร็ว 30 แผ่นต่อนาที</t>
  </si>
  <si>
    <t>10.1.2.3</t>
  </si>
  <si>
    <t>เครื่องถ่ายเอกสาร ระบบดิจิตอล (ขาว - ดำ และสี) ความเร็ว 40 แผ่นต่อนาที</t>
  </si>
  <si>
    <t>10.1.2.4</t>
  </si>
  <si>
    <t>เครื่องถ่ายเอกสาร ระบบดิจิตอล (ขาว - ดำ และสี) ความเร็ว 50 แผ่นต่อนาที</t>
  </si>
  <si>
    <t>10.2</t>
  </si>
  <si>
    <t>เครื่องพิมพ์สำเนาระบบดิจิตอล</t>
  </si>
  <si>
    <t>10.2.1</t>
  </si>
  <si>
    <t>เครื่องพิมพ์สำเนาระบบดิจิตอล ความละเอียด 300 x 400 จุดต่อตารางนิ้ว</t>
  </si>
  <si>
    <t>10.2.2</t>
  </si>
  <si>
    <t>เครื่องพิมพ์สำเนาระบบดิจิตอล ความละเอียด 300 x 600 จุดต่อตารางนิ้ว</t>
  </si>
  <si>
    <t>10.2.3</t>
  </si>
  <si>
    <t>เครื่องพิมพ์สำเนาระบบดิจิตอล ความละเอียด 400 x 400 จุดต่อตารางนิ้ว</t>
  </si>
  <si>
    <t>10.3</t>
  </si>
  <si>
    <t>เครื่องทำลายเอกสาร</t>
  </si>
  <si>
    <t>10.3.1</t>
  </si>
  <si>
    <t>เครื่องทำลายเอกสาร แบบตัดตรง</t>
  </si>
  <si>
    <t>10.3.1.1</t>
  </si>
  <si>
    <t>เครื่องทำลายเอกสาร แบบตัดตรง แบบทำลายครั้งละ 10 แผ่น</t>
  </si>
  <si>
    <t>10.3.1.2</t>
  </si>
  <si>
    <t>เครื่องทำลายเอกสาร แบบตัดตรง แบบทำลายครั้งละ 20 แผ่น</t>
  </si>
  <si>
    <t>10.3.1.3</t>
  </si>
  <si>
    <t>เครื่องทำลายเอกสาร แบบตัดตรง แบบทำลายครั้งละ 30 แผ่น</t>
  </si>
  <si>
    <t>10.3.2</t>
  </si>
  <si>
    <t>เครื่องทำลายเอกสาร แบบตัดละเอียด</t>
  </si>
  <si>
    <t>10.3.2.1</t>
  </si>
  <si>
    <t>เครื่องทำลายเอกสาร แบบตัดละเอียด แบบทำลายครั้งละ 10 แผ่น</t>
  </si>
  <si>
    <t>10.3.2.2</t>
  </si>
  <si>
    <t>เครื่องทำลายเอกสาร แบบตัดละเอียด แบบทำลายครั้งละ 20 แผ่น</t>
  </si>
  <si>
    <t>10.3.2.3</t>
  </si>
  <si>
    <t>เครื่องทำลายเอกสาร แบบตัดละเอียด แบบทำลายครั้งละ 30 แผ่น</t>
  </si>
  <si>
    <t>10.4</t>
  </si>
  <si>
    <t>เครื่องเจาะกระดาษและเข้าเล่ม</t>
  </si>
  <si>
    <t>10.4.1</t>
  </si>
  <si>
    <t>เครื่องเจาะกระดาษและเข้าเล่ม แบบเจาะกระดาษและเข้าเล่มมือโยก</t>
  </si>
  <si>
    <t>10.4.2</t>
  </si>
  <si>
    <t>เครื่องเจาะกระดาษและเข้าเล่ม แบบเจาะกระดาษไฟฟ้าและเข้าเล่มมือโยก</t>
  </si>
  <si>
    <t>10.5</t>
  </si>
  <si>
    <t>เครื่องนับธนบัตร</t>
  </si>
  <si>
    <t>10.5.1</t>
  </si>
  <si>
    <t>เครื่องนับธนบัตร แบบตั้งโต๊ะ</t>
  </si>
  <si>
    <t>10.5.2</t>
  </si>
  <si>
    <t>เครื่องนับธนบัตร แบบตั้งพื้น</t>
  </si>
  <si>
    <t>10.6</t>
  </si>
  <si>
    <t>เครื่องปรับอากาศ แบบแยกส่วน</t>
  </si>
  <si>
    <t>10.6.1</t>
  </si>
  <si>
    <t>เครื่องปรับอากาศ แบบแยกส่วน แบบตั้งพื้นหรือแบบแขวน</t>
  </si>
  <si>
    <t>เครื่องปรับอากาศ แบบแยกส่วน แบบตั้งพื้นหรือแบบแขวน ขนาด 13,000 บีทียู</t>
  </si>
  <si>
    <t>10.6.1.2</t>
  </si>
  <si>
    <t>เครื่องปรับอากาศ แบบแยกส่วน แบบตั้งพื้นหรือแบบแขวน ขนาด 15,000 บีทียู</t>
  </si>
  <si>
    <t>10.6.1.3</t>
  </si>
  <si>
    <t>เครื่องปรับอากาศ แบบแยกส่วน แบบตั้งพื้นหรือแบบแขวน ขนาด 18,000 บีทียู</t>
  </si>
  <si>
    <t>10.6.1.4</t>
  </si>
  <si>
    <t>เครื่องปรับอากาศ แบบแยกส่วน แบบตั้งพื้นหรือแบบแขวน ขนาด 20,000 บีทียู</t>
  </si>
  <si>
    <t>10.6.1.5</t>
  </si>
  <si>
    <t>เครื่องปรับอากาศ แบบแยกส่วน แบบตั้งพื้นหรือแบบแขวน ขนาด 24,000 บีทียู</t>
  </si>
  <si>
    <t>10.6.1.6</t>
  </si>
  <si>
    <t>เครื่องปรับอากาศ แบบแยกส่วน แบบตั้งพื้นหรือแบบแขวน ขนาด 26,000 บีทียู</t>
  </si>
  <si>
    <t>10.6.1.7</t>
  </si>
  <si>
    <t>เครื่องปรับอากาศ แบบแยกส่วน แบบตั้งพื้นหรือแบบแขวน ขนาด 30,000 บีทียู</t>
  </si>
  <si>
    <t>10.6.1.8</t>
  </si>
  <si>
    <t>เครื่องปรับอากาศ แบบแยกส่วน แบบตั้งพื้นหรือแบบแขวน ขนาด 32,000 บีทียู</t>
  </si>
  <si>
    <t>10.6.1.9</t>
  </si>
  <si>
    <t>เครื่องปรับอากาศ แบบแยกส่วน แบบตั้งพื้นหรือแบบแขวน ขนาด 36,000 บีทียู</t>
  </si>
  <si>
    <t>10.6.1.10</t>
  </si>
  <si>
    <t>เครื่องปรับอากาศ แบบแยกส่วน แบบตั้งพื้นหรือแบบแขวน ขนาด 40,000 บีทียู</t>
  </si>
  <si>
    <t>10.6.1.11</t>
  </si>
  <si>
    <t>เครื่องปรับอากาศ แบบแยกส่วน แบบตั้งพื้นหรือแบบแขวน ขนาด 44,000 บีทียู</t>
  </si>
  <si>
    <t>10.6.1.12</t>
  </si>
  <si>
    <t>เครื่องปรับอากาศ แบบแยกส่วน แบบตั้งพื้นหรือแบบแขวน ขนาด 48,000 บีทียู</t>
  </si>
  <si>
    <t>10.6.1.13</t>
  </si>
  <si>
    <t>เครื่องปรับอากาศ แบบแยกส่วน แบบตั้งพื้นหรือแบบแขวน ขนาด 50,000 บีทียู</t>
  </si>
  <si>
    <t>10.6.2</t>
  </si>
  <si>
    <t>เครื่องปรับอากาศ แบบแยกส่วน แบบตั้งพื้นหรือแบบแขวน (ระบบ Inverter)</t>
  </si>
  <si>
    <t>10.6.2.1</t>
  </si>
  <si>
    <t>เครื่องปรับอากาศ แบบแยกส่วน แบบตั้งพื้นหรือแบบแขวน (ระบบ Inverter) ขนาด 13,000 บีทียู</t>
  </si>
  <si>
    <t>10.6.2.2</t>
  </si>
  <si>
    <t>เครื่องปรับอากาศ แบบแยกส่วน แบบตั้งพื้นหรือแบบแขวน (ระบบ Inverter) ขนาด 18,000 บีทียู</t>
  </si>
  <si>
    <t>10.6.2.3</t>
  </si>
  <si>
    <t>เครื่องปรับอากาศ แบบแยกส่วน แบบตั้งพื้นหรือแบบแขวน (ระบบ Inverter) ขนาด 20,000 บีทียู</t>
  </si>
  <si>
    <t>10.6.2.4</t>
  </si>
  <si>
    <t>เครื่องปรับอากาศ แบบแยกส่วน แบบตั้งพื้นหรือแบบแขวน (ระบบ Inverter) ขนาด 24,000 บีทียู</t>
  </si>
  <si>
    <t>10.6.2.5</t>
  </si>
  <si>
    <t>เครื่องปรับอากาศ แบบแยกส่วน แบบตั้งพื้นหรือแบบแขวน (ระบบ Inverter) ขนาด 30,000 บีทียู</t>
  </si>
  <si>
    <t>10.6.2.6</t>
  </si>
  <si>
    <t>เครื่องปรับอากาศ แบบแยกส่วน แบบตั้งพื้นหรือแบบแขวน (ระบบ Inverter) ขนาด 36,000 บีทียู</t>
  </si>
  <si>
    <t>10.6.2.7</t>
  </si>
  <si>
    <t>เครื่องปรับอากาศ แบบแยกส่วน แบบตั้งพื้นหรือแบบแขวน (ระบบ Inverter) ขนาด 40,000 บีทียู</t>
  </si>
  <si>
    <t>10.6.2.8</t>
  </si>
  <si>
    <t>เครื่องปรับอากาศ แบบแยกส่วน แบบตั้งพื้นหรือแบบแขวน (ระบบ Inverter) ขนาด 48,000 บีทียู</t>
  </si>
  <si>
    <t>10.6.3</t>
  </si>
  <si>
    <t>เครื่องปรับอากาศ แบบแยกส่วน แบบติดผนัง</t>
  </si>
  <si>
    <t>10.6.3.1</t>
  </si>
  <si>
    <t>เครื่องปรับอากาศ แบบแยกส่วน แบบติดผนัง ขนาด 12,000 บีทียู</t>
  </si>
  <si>
    <t>10.6.3.2</t>
  </si>
  <si>
    <t>เครื่องปรับอากาศ แบบแยกส่วน แบบติดผนัง ขนาด 15,000 บีทียู</t>
  </si>
  <si>
    <t>10.6.3.3</t>
  </si>
  <si>
    <t>เครื่องปรับอากาศ แบบแยกส่วน แบบติดผนัง ขนาด 18,000 บีทียู</t>
  </si>
  <si>
    <t>10.6.3.4</t>
  </si>
  <si>
    <t>เครื่องปรับอากาศ แบบแยกส่วน แบบติดผนัง ขนาด 24,000 บีทียู</t>
  </si>
  <si>
    <t>10.6.4</t>
  </si>
  <si>
    <t>เครื่องปรับอากาศ แบบแยกส่วน แบบติดผนัง (ระบบ Inverter)</t>
  </si>
  <si>
    <t>10.6.4.1</t>
  </si>
  <si>
    <t>เครื่องปรับอากาศ แบบแยกส่วน แบบติดผนัง (ระบบ Inverter) ขนาด 12,000 บีทียู</t>
  </si>
  <si>
    <t>10.6.4.2</t>
  </si>
  <si>
    <t>เครื่องปรับอากาศ แบบแยกส่วน แบบติดผนัง (ระบบ Inverter) ขนาด 15,000 บีทียู</t>
  </si>
  <si>
    <t>10.6.4.3</t>
  </si>
  <si>
    <t>เครื่องปรับอากาศ แบบแยกส่วน แบบติดผนัง (ระบบ Inverter) ขนาด 18,000 บีทียู</t>
  </si>
  <si>
    <t>10.6.4.4</t>
  </si>
  <si>
    <t>เครื่องปรับอากาศ แบบแยกส่วน แบบติดผนัง (ระบบ Inverter) ขนาด 24,000 บีทียู</t>
  </si>
  <si>
    <t>10.6.5</t>
  </si>
  <si>
    <t>เครื่องปรับอากาศ แบบแยกส่วน แบบตู้ตั้งพื้น</t>
  </si>
  <si>
    <t>10.6.5.1</t>
  </si>
  <si>
    <t>เครื่องปรับอากาศ แบบแยกส่วน แบบตู้ตั้งพื้น ขนาด 44,000 บีทียู</t>
  </si>
  <si>
    <t>10.6.5.2</t>
  </si>
  <si>
    <t>เครื่องปรับอากาศ แบบแยกส่วน แบบตู้ตั้งพื้น ขนาด 56,000 บีทียู</t>
  </si>
  <si>
    <t>10.7</t>
  </si>
  <si>
    <t>เครื่องฟอกอากาศ แบบฝังใต้เพดาน หรือแบบติดผนัง หรือแบบเคลื่อนย้าย</t>
  </si>
  <si>
    <t>10.7.1</t>
  </si>
  <si>
    <t>เครื่องฟอกอากาศ แบบฝังใต้เพดาน หรือแบบติดผนัง หรือแบบเคลื่อนย้าย ขนาดความเร็วของแรงลมระดับสูงไม่ต่ำกว่า 500 ซีเอฟเอ็ม</t>
  </si>
  <si>
    <t>10.7.2</t>
  </si>
  <si>
    <t>เครื่องฟอกอากาศ แบบฝังใต้เพดาน หรือแบบติดผนัง หรือแบบเคลื่อนย้าย ขนาดความเร็วของแรงลมระดับสูงไม่ต่ำกว่า 1,000 ซีเอฟเอ็ม</t>
  </si>
  <si>
    <t>10.8</t>
  </si>
  <si>
    <t>เครื่องดูดฝุ่น</t>
  </si>
  <si>
    <t>10.8.1</t>
  </si>
  <si>
    <t>เครื่องดูดฝุ่น ขนาด 15 ลิตร</t>
  </si>
  <si>
    <t>10.8.2</t>
  </si>
  <si>
    <t>เครื่องดูดฝุ่น ขนาด 25 ลิตร</t>
  </si>
  <si>
    <t>10.9</t>
  </si>
  <si>
    <t>เครื่องขัดพื้น</t>
  </si>
  <si>
    <t>10.10</t>
  </si>
  <si>
    <t>ถังน้ำ</t>
  </si>
  <si>
    <t>ใบ</t>
  </si>
  <si>
    <t>10.10.1</t>
  </si>
  <si>
    <t>ถังน้ำ แบบไฟเบอร์กลาส</t>
  </si>
  <si>
    <t>10.10.1.1</t>
  </si>
  <si>
    <t>ถังน้ำ แบบไฟเบอร์กลาส ขนาดความจุ 1,000 ลิตร</t>
  </si>
  <si>
    <t>10.10.1.2</t>
  </si>
  <si>
    <t>ถังน้ำ แบบไฟเบอร์กลาส ขนาดความจุ 1,500 ลิตร</t>
  </si>
  <si>
    <t>10.10.1.3</t>
  </si>
  <si>
    <t>ถังน้ำ แบบไฟเบอร์กลาส ขนาดความจุ 2,000 ลิตร</t>
  </si>
  <si>
    <t>10.10.1.4</t>
  </si>
  <si>
    <t>ถังน้ำ แบบไฟเบอร์กลาส ขนาดความจุ 2,500 ลิตร</t>
  </si>
  <si>
    <t>10.10.2</t>
  </si>
  <si>
    <t>ถังน้ำ แบบพลาสติก ขนาดความจุ 2,000 ลิตร</t>
  </si>
  <si>
    <t>10.10.3</t>
  </si>
  <si>
    <t>ถังน้ำ แบบสเตนเลส</t>
  </si>
  <si>
    <t>10.10.3.1</t>
  </si>
  <si>
    <t>ถังน้ำ แบบสเตนเลส ขนาดความจุ 1,000 ลิตร</t>
  </si>
  <si>
    <t>10.10.3.2</t>
  </si>
  <si>
    <t>ถังน้ำ แบบสเตนเลส ขนาดความจุ 1,500 ลิตร</t>
  </si>
  <si>
    <t>10.10.3.3</t>
  </si>
  <si>
    <t>ถังน้ำ แบบสเตนเลส ขนาดความจุ 2,000 ลิตร</t>
  </si>
  <si>
    <t>10.10.3.4</t>
  </si>
  <si>
    <t>ถังน้ำ แบบสเตนเลส ขนาดความจุ 2,500 ลิตร</t>
  </si>
  <si>
    <t>10.11</t>
  </si>
  <si>
    <t>เครื่องพิมพ์บัตรพลาสติกแบบหน้าเดียว</t>
  </si>
  <si>
    <t>10.12</t>
  </si>
  <si>
    <t>เครื่องสแกนลายนิ้วมือ ชนิดบันทึกเวลาเข้าออกงาน</t>
  </si>
  <si>
    <t>10.13</t>
  </si>
  <si>
    <t>โต๊ะหมู่บูชา</t>
  </si>
  <si>
    <t>10.14</t>
  </si>
  <si>
    <t>ตู้เหล็ก</t>
  </si>
  <si>
    <t>10.14.1</t>
  </si>
  <si>
    <t>ตู้เหล็ก แบบ 2 บาน</t>
  </si>
  <si>
    <t>10.14.2</t>
  </si>
  <si>
    <t xml:space="preserve">ตู้เหล็ก แบบ 4 ลิ้นชัก </t>
  </si>
  <si>
    <t>10.15</t>
  </si>
  <si>
    <t>ตู้ล็อกเกอร์ 18 ช่อง</t>
  </si>
  <si>
    <t>11</t>
  </si>
  <si>
    <t>11.1</t>
  </si>
  <si>
    <t>กล้องระดับ</t>
  </si>
  <si>
    <t>11.1.1</t>
  </si>
  <si>
    <t>กล้องระดับ ขนาดกำลังขยาย 24 เท่า</t>
  </si>
  <si>
    <t>11.1.2</t>
  </si>
  <si>
    <t>กล้องระดับ ขนาดกำลังขยาย 30 เท่า</t>
  </si>
  <si>
    <t>11.2</t>
  </si>
  <si>
    <t>กล้องวัดมุม</t>
  </si>
  <si>
    <t>11.2.1</t>
  </si>
  <si>
    <t>กล้องวัดมุม แบบธรรมดา ชนิดอ่านค่ามุมได้ละเอียด 1 ลิปดา</t>
  </si>
  <si>
    <t>11.2.2</t>
  </si>
  <si>
    <t>กล้องวัดมุม แบบอิเล็กทรอนิกส์</t>
  </si>
  <si>
    <t>11.2.2.1</t>
  </si>
  <si>
    <t>กล้องวัดมุม แบบอิเล็กทรอนิกส์ ชนิดอ่านค่ามุมได้ละเอียด 5 ฟิลิปดา (ระบบอัตโนมัติ)</t>
  </si>
  <si>
    <t>11.2.2.2</t>
  </si>
  <si>
    <t xml:space="preserve">กล้องวัดมุม แบบอิเล็กทรอนิกส์ ชนิดอ่านค่ามุมได้ละเอียด 5 ฟิลิปดา  </t>
  </si>
  <si>
    <t>11.2.2.3</t>
  </si>
  <si>
    <t xml:space="preserve">กล้องวัดมุม แบบอิเล็กทรอนิกส์ ชนิดอ่านค่ามุมได้ละเอียด 10 ฟิลิปดา  </t>
  </si>
  <si>
    <t>11.2.2.4</t>
  </si>
  <si>
    <t xml:space="preserve">กล้องวัดมุม แบบอิเล็กทรอนิกส์ ชนิดอ่านค่ามุมได้ละเอียด 20 ฟิลิปดา  </t>
  </si>
  <si>
    <t>11.3</t>
  </si>
  <si>
    <t>เครื่องหาพิกัดด้วยสัญญาณดาวเทียมแบบพกพา</t>
  </si>
  <si>
    <t>11.4</t>
  </si>
  <si>
    <t>เครื่องตรวจจับโลหะใต้ดิน</t>
  </si>
  <si>
    <t>12</t>
  </si>
  <si>
    <t>12.1</t>
  </si>
  <si>
    <t>กล้องจุลทรรศน์</t>
  </si>
  <si>
    <t>กล้อง</t>
  </si>
  <si>
    <t>12.1.1</t>
  </si>
  <si>
    <t>กล้องจุลทรรศน์ ชนิดตาเดียว</t>
  </si>
  <si>
    <t>12.1.2</t>
  </si>
  <si>
    <t>กล้องจุลทรรศน์ ชนิด 2 ตา</t>
  </si>
  <si>
    <t>12.1.2.1</t>
  </si>
  <si>
    <t>กล้องจุลทรรศน์ ชนิด 2 ตา งานการสอน</t>
  </si>
  <si>
    <t>12.1.2.2</t>
  </si>
  <si>
    <t>กล้องจุลทรรศน์ ชนิด 2 ตา งานวิจัย</t>
  </si>
  <si>
    <t>12.1.3</t>
  </si>
  <si>
    <t>กล้องจุลทรรศน์ ชนิด 3 ตา พร้อมชุดถ่ายภาพระบบดิจิตอล</t>
  </si>
  <si>
    <t>12.2</t>
  </si>
  <si>
    <t>เครื่องนับเม็ดยา</t>
  </si>
  <si>
    <t>12.3</t>
  </si>
  <si>
    <t>เครื่องวัดความเป็นกรด-ด่าง แบบตั้งโต๊ะ</t>
  </si>
</sst>
</file>

<file path=xl/styles.xml><?xml version="1.0" encoding="utf-8"?>
<styleSheet xmlns="http://schemas.openxmlformats.org/spreadsheetml/2006/main">
  <numFmts count="5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&quot;฿&quot;* #,##0_-;\-&quot;฿&quot;* #,##0_-;_-&quot;฿&quot;* &quot;-&quot;_-;_-@_-"/>
    <numFmt numFmtId="179" formatCode="_-* #,##0.00_-;\-* #,##0.00_-;_-* &quot;-&quot;??_-;_-@_-"/>
    <numFmt numFmtId="180" formatCode="_-* #,##0_-;\-* #,##0_-;_-* &quot;-&quot;??_-;_-@_-"/>
  </numFmts>
  <fonts count="47">
    <font>
      <sz val="11"/>
      <color theme="1"/>
      <name val="Tahoma"/>
      <charset val="134"/>
      <scheme val="minor"/>
    </font>
    <font>
      <b/>
      <sz val="16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  <font>
      <b/>
      <sz val="11"/>
      <color theme="1"/>
      <name val="Tahoma"/>
      <charset val="134"/>
      <scheme val="minor"/>
    </font>
    <font>
      <sz val="14"/>
      <color theme="1"/>
      <name val="TH SarabunPSK"/>
      <charset val="134"/>
    </font>
    <font>
      <b/>
      <sz val="14"/>
      <color rgb="FFFF0000"/>
      <name val="TH SarabunPSK"/>
      <charset val="134"/>
    </font>
    <font>
      <b/>
      <sz val="14"/>
      <color theme="1"/>
      <name val="TH SarabunPSK"/>
      <charset val="134"/>
    </font>
    <font>
      <b/>
      <sz val="22"/>
      <color theme="1"/>
      <name val="TH SarabunPSK"/>
      <charset val="134"/>
    </font>
    <font>
      <b/>
      <sz val="18"/>
      <color rgb="FFFF0000"/>
      <name val="TH SarabunPSK"/>
      <charset val="134"/>
    </font>
    <font>
      <b/>
      <sz val="14"/>
      <name val="TH SarabunPSK"/>
      <charset val="134"/>
    </font>
    <font>
      <b/>
      <sz val="24"/>
      <color theme="0"/>
      <name val="TH SarabunPSK"/>
      <charset val="134"/>
    </font>
    <font>
      <sz val="14"/>
      <color theme="1"/>
      <name val="Tahoma"/>
      <charset val="134"/>
      <scheme val="minor"/>
    </font>
    <font>
      <sz val="12"/>
      <color theme="1"/>
      <name val="Tahoma"/>
      <charset val="134"/>
      <scheme val="minor"/>
    </font>
    <font>
      <b/>
      <sz val="20"/>
      <color theme="1"/>
      <name val="TH SarabunPSK"/>
      <charset val="134"/>
    </font>
    <font>
      <sz val="11"/>
      <color theme="1"/>
      <name val="TH SarabunPSK"/>
      <charset val="134"/>
    </font>
    <font>
      <b/>
      <sz val="20"/>
      <color theme="0"/>
      <name val="TH SarabunPSK"/>
      <charset val="134"/>
    </font>
    <font>
      <b/>
      <sz val="17"/>
      <color theme="1"/>
      <name val="TH SarabunPSK"/>
      <charset val="134"/>
    </font>
    <font>
      <u/>
      <sz val="11"/>
      <color theme="10"/>
      <name val="Tahoma"/>
      <charset val="134"/>
      <scheme val="minor"/>
    </font>
    <font>
      <b/>
      <sz val="16"/>
      <color rgb="FFFF0000"/>
      <name val="TH SarabunPSK"/>
      <charset val="134"/>
    </font>
    <font>
      <sz val="11"/>
      <color theme="1"/>
      <name val="Tahoma"/>
      <charset val="0"/>
      <scheme val="minor"/>
    </font>
    <font>
      <sz val="11"/>
      <color theme="0"/>
      <name val="Tahoma"/>
      <charset val="0"/>
      <scheme val="minor"/>
    </font>
    <font>
      <b/>
      <sz val="13"/>
      <color theme="3"/>
      <name val="Tahoma"/>
      <charset val="134"/>
      <scheme val="minor"/>
    </font>
    <font>
      <sz val="14"/>
      <color theme="1"/>
      <name val="Tahoma"/>
      <charset val="134"/>
      <scheme val="minor"/>
    </font>
    <font>
      <b/>
      <sz val="11"/>
      <color theme="3"/>
      <name val="Tahoma"/>
      <charset val="134"/>
      <scheme val="minor"/>
    </font>
    <font>
      <u/>
      <sz val="11"/>
      <color rgb="FF800080"/>
      <name val="Tahoma"/>
      <charset val="0"/>
      <scheme val="minor"/>
    </font>
    <font>
      <b/>
      <sz val="15"/>
      <color theme="3"/>
      <name val="Tahoma"/>
      <charset val="134"/>
      <scheme val="minor"/>
    </font>
    <font>
      <sz val="14"/>
      <name val="EucrosiaUPC"/>
      <charset val="134"/>
    </font>
    <font>
      <i/>
      <sz val="11"/>
      <color rgb="FF7F7F7F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sz val="11"/>
      <color rgb="FF9C0006"/>
      <name val="Tahoma"/>
      <charset val="0"/>
      <scheme val="minor"/>
    </font>
    <font>
      <b/>
      <sz val="11"/>
      <color rgb="FFFA7D00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b/>
      <sz val="22"/>
      <color rgb="FFFF0000"/>
      <name val="TH SarabunPSK"/>
      <charset val="134"/>
    </font>
    <font>
      <sz val="12"/>
      <color theme="1"/>
      <name val="Wingdings 3"/>
      <charset val="2"/>
    </font>
    <font>
      <sz val="12"/>
      <color theme="1"/>
      <name val="Tahoma"/>
      <charset val="134"/>
    </font>
    <font>
      <b/>
      <sz val="17"/>
      <color rgb="FFFF0000"/>
      <name val="TH SarabunPSK"/>
      <charset val="134"/>
    </font>
    <font>
      <sz val="11"/>
      <color theme="1"/>
      <name val="Wingdings 3"/>
      <charset val="2"/>
    </font>
  </fonts>
  <fills count="4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2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25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178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6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32" borderId="12" applyNumberFormat="0" applyAlignment="0" applyProtection="0">
      <alignment vertical="center"/>
    </xf>
    <xf numFmtId="0" fontId="36" fillId="34" borderId="12" applyNumberFormat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38" fillId="36" borderId="14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49" fontId="1" fillId="0" borderId="1" xfId="49" applyNumberFormat="1" applyFont="1" applyFill="1" applyBorder="1" applyAlignment="1">
      <alignment horizontal="center" vertical="top"/>
    </xf>
    <xf numFmtId="0" fontId="2" fillId="0" borderId="1" xfId="49" applyFont="1" applyBorder="1" applyAlignment="1">
      <alignment horizontal="left" vertical="top"/>
    </xf>
    <xf numFmtId="0" fontId="2" fillId="0" borderId="1" xfId="49" applyFont="1" applyBorder="1" applyAlignment="1">
      <alignment vertical="top" wrapText="1"/>
    </xf>
    <xf numFmtId="0" fontId="2" fillId="0" borderId="1" xfId="49" applyFont="1" applyBorder="1" applyAlignment="1">
      <alignment horizontal="center" vertical="top"/>
    </xf>
    <xf numFmtId="180" fontId="2" fillId="0" borderId="1" xfId="2" applyNumberFormat="1" applyFont="1" applyBorder="1" applyAlignment="1">
      <alignment horizontal="center" vertical="top"/>
    </xf>
    <xf numFmtId="180" fontId="2" fillId="0" borderId="1" xfId="2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/>
    </xf>
    <xf numFmtId="0" fontId="2" fillId="3" borderId="1" xfId="49" applyFont="1" applyFill="1" applyBorder="1" applyAlignment="1">
      <alignment horizontal="left"/>
    </xf>
    <xf numFmtId="180" fontId="2" fillId="3" borderId="1" xfId="2" applyNumberFormat="1" applyFont="1" applyFill="1" applyBorder="1" applyAlignment="1">
      <alignment horizontal="right"/>
    </xf>
    <xf numFmtId="180" fontId="2" fillId="3" borderId="1" xfId="2" applyNumberFormat="1" applyFont="1" applyFill="1" applyBorder="1" applyAlignment="1">
      <alignment horizontal="center"/>
    </xf>
    <xf numFmtId="0" fontId="2" fillId="3" borderId="1" xfId="49" applyFont="1" applyFill="1" applyBorder="1"/>
    <xf numFmtId="0" fontId="2" fillId="3" borderId="1" xfId="49" applyFont="1" applyFill="1" applyBorder="1" applyAlignment="1">
      <alignment horizontal="center"/>
    </xf>
    <xf numFmtId="49" fontId="2" fillId="2" borderId="1" xfId="49" applyNumberFormat="1" applyFont="1" applyFill="1" applyBorder="1" applyAlignment="1">
      <alignment horizontal="center"/>
    </xf>
    <xf numFmtId="0" fontId="2" fillId="0" borderId="1" xfId="49" applyFont="1" applyBorder="1" applyAlignment="1">
      <alignment horizontal="left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180" fontId="2" fillId="0" borderId="1" xfId="2" applyNumberFormat="1" applyFont="1" applyFill="1" applyBorder="1" applyAlignment="1">
      <alignment horizontal="center"/>
    </xf>
    <xf numFmtId="0" fontId="2" fillId="4" borderId="1" xfId="49" applyFont="1" applyFill="1" applyBorder="1"/>
    <xf numFmtId="0" fontId="2" fillId="4" borderId="1" xfId="49" applyFont="1" applyFill="1" applyBorder="1" applyAlignment="1">
      <alignment horizontal="left"/>
    </xf>
    <xf numFmtId="0" fontId="2" fillId="0" borderId="0" xfId="0" applyFont="1"/>
    <xf numFmtId="0" fontId="2" fillId="0" borderId="1" xfId="49" applyFont="1" applyFill="1" applyBorder="1" applyAlignment="1">
      <alignment horizontal="left"/>
    </xf>
    <xf numFmtId="0" fontId="2" fillId="0" borderId="1" xfId="49" applyFont="1" applyFill="1" applyBorder="1" applyAlignment="1">
      <alignment horizontal="center"/>
    </xf>
    <xf numFmtId="0" fontId="2" fillId="3" borderId="1" xfId="49" applyFont="1" applyFill="1" applyBorder="1" applyAlignment="1"/>
    <xf numFmtId="0" fontId="2" fillId="0" borderId="1" xfId="49" applyFont="1" applyBorder="1" applyAlignment="1"/>
    <xf numFmtId="180" fontId="5" fillId="3" borderId="1" xfId="2" applyNumberFormat="1" applyFont="1" applyFill="1" applyBorder="1" applyAlignment="1">
      <alignment horizontal="center"/>
    </xf>
    <xf numFmtId="0" fontId="2" fillId="0" borderId="1" xfId="49" applyFont="1" applyFill="1" applyBorder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179" fontId="7" fillId="0" borderId="1" xfId="2" applyNumberFormat="1" applyFont="1" applyBorder="1" applyAlignment="1" applyProtection="1">
      <alignment vertical="center"/>
      <protection locked="0"/>
    </xf>
    <xf numFmtId="179" fontId="7" fillId="5" borderId="1" xfId="2" applyNumberFormat="1" applyFont="1" applyFill="1" applyBorder="1" applyAlignment="1" applyProtection="1">
      <alignment vertical="center"/>
      <protection locked="0"/>
    </xf>
    <xf numFmtId="18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79" fontId="9" fillId="6" borderId="5" xfId="2" applyNumberFormat="1" applyFont="1" applyFill="1" applyBorder="1" applyAlignment="1" applyProtection="1">
      <alignment horizontal="center" vertical="center" wrapText="1"/>
      <protection locked="0"/>
    </xf>
    <xf numFmtId="179" fontId="9" fillId="5" borderId="6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5" xfId="2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9" fontId="11" fillId="6" borderId="2" xfId="2" applyNumberFormat="1" applyFont="1" applyFill="1" applyBorder="1" applyAlignment="1" applyProtection="1">
      <alignment horizontal="center" vertical="center"/>
      <protection locked="0"/>
    </xf>
    <xf numFmtId="179" fontId="9" fillId="5" borderId="2" xfId="2" applyNumberFormat="1" applyFont="1" applyFill="1" applyBorder="1" applyAlignment="1" applyProtection="1">
      <alignment horizontal="center" vertical="center" wrapText="1"/>
      <protection locked="0"/>
    </xf>
    <xf numFmtId="179" fontId="7" fillId="5" borderId="1" xfId="2" applyNumberFormat="1" applyFont="1" applyFill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locked="0"/>
    </xf>
    <xf numFmtId="180" fontId="9" fillId="0" borderId="5" xfId="2" applyNumberFormat="1" applyFont="1" applyBorder="1" applyAlignment="1" applyProtection="1">
      <alignment horizontal="center" vertical="center"/>
      <protection locked="0"/>
    </xf>
    <xf numFmtId="180" fontId="9" fillId="0" borderId="2" xfId="2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vertical="center" wrapText="1"/>
    </xf>
    <xf numFmtId="179" fontId="7" fillId="5" borderId="1" xfId="2" applyFont="1" applyFill="1" applyBorder="1" applyAlignment="1">
      <alignment vertical="center"/>
    </xf>
    <xf numFmtId="179" fontId="7" fillId="5" borderId="1" xfId="2" applyFont="1" applyFill="1" applyBorder="1" applyAlignment="1" applyProtection="1">
      <alignment vertical="center"/>
      <protection locked="0"/>
    </xf>
    <xf numFmtId="179" fontId="7" fillId="0" borderId="1" xfId="2" applyFont="1" applyBorder="1" applyAlignment="1" applyProtection="1">
      <alignment vertical="center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49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179" fontId="9" fillId="5" borderId="5" xfId="2" applyFont="1" applyFill="1" applyBorder="1" applyAlignment="1" applyProtection="1">
      <alignment horizontal="center" vertical="center" wrapText="1"/>
      <protection locked="0"/>
    </xf>
    <xf numFmtId="179" fontId="12" fillId="6" borderId="5" xfId="2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179" fontId="9" fillId="5" borderId="2" xfId="2" applyFont="1" applyFill="1" applyBorder="1" applyAlignment="1" applyProtection="1">
      <alignment horizontal="center" vertical="center" wrapText="1"/>
      <protection locked="0"/>
    </xf>
    <xf numFmtId="179" fontId="11" fillId="6" borderId="2" xfId="2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vertical="top" wrapText="1"/>
      <protection hidden="1"/>
    </xf>
    <xf numFmtId="179" fontId="7" fillId="5" borderId="1" xfId="2" applyFont="1" applyFill="1" applyBorder="1" applyAlignment="1" applyProtection="1">
      <alignment vertical="top" wrapText="1"/>
      <protection hidden="1"/>
    </xf>
    <xf numFmtId="179" fontId="7" fillId="0" borderId="1" xfId="2" applyFont="1" applyBorder="1" applyAlignment="1" applyProtection="1">
      <alignment vertical="top" wrapText="1"/>
      <protection locked="0"/>
    </xf>
    <xf numFmtId="180" fontId="7" fillId="0" borderId="1" xfId="2" applyNumberFormat="1" applyFont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hidden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0" fillId="6" borderId="0" xfId="0" applyFill="1"/>
    <xf numFmtId="0" fontId="13" fillId="7" borderId="0" xfId="0" applyFont="1" applyFill="1" applyBorder="1" applyAlignment="1">
      <alignment horizontal="center" vertical="center"/>
    </xf>
    <xf numFmtId="0" fontId="14" fillId="6" borderId="0" xfId="0" applyFont="1" applyFill="1"/>
    <xf numFmtId="0" fontId="15" fillId="6" borderId="0" xfId="0" applyFont="1" applyFill="1"/>
    <xf numFmtId="0" fontId="14" fillId="8" borderId="0" xfId="0" applyFont="1" applyFill="1"/>
    <xf numFmtId="0" fontId="15" fillId="6" borderId="0" xfId="0" applyFont="1" applyFill="1" applyAlignment="1">
      <alignment horizontal="left"/>
    </xf>
    <xf numFmtId="0" fontId="14" fillId="5" borderId="0" xfId="0" applyFont="1" applyFill="1"/>
    <xf numFmtId="0" fontId="13" fillId="6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Fill="1" applyAlignment="1">
      <alignment horizontal="center" vertical="top"/>
    </xf>
    <xf numFmtId="0" fontId="7" fillId="7" borderId="0" xfId="0" applyFont="1" applyFill="1"/>
    <xf numFmtId="0" fontId="16" fillId="0" borderId="0" xfId="0" applyFont="1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4" fillId="7" borderId="0" xfId="0" applyFont="1" applyFill="1"/>
    <xf numFmtId="0" fontId="4" fillId="8" borderId="0" xfId="0" applyFont="1" applyFill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top"/>
    </xf>
    <xf numFmtId="0" fontId="4" fillId="9" borderId="0" xfId="0" applyFont="1" applyFill="1" applyAlignment="1">
      <alignment horizontal="center" vertical="top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4" fillId="9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Alignment="1"/>
    <xf numFmtId="0" fontId="4" fillId="9" borderId="0" xfId="0" applyFont="1" applyFill="1" applyAlignment="1">
      <alignment horizontal="center" vertical="top" wrapText="1"/>
    </xf>
    <xf numFmtId="0" fontId="1" fillId="9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0" xfId="0" applyFont="1"/>
    <xf numFmtId="0" fontId="18" fillId="10" borderId="0" xfId="0" applyFont="1" applyFill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4" xfId="7" applyBorder="1" applyAlignment="1">
      <alignment horizontal="center"/>
    </xf>
    <xf numFmtId="0" fontId="21" fillId="0" borderId="4" xfId="7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1" xfId="49" applyFont="1" applyBorder="1" applyAlignment="1" quotePrefix="1">
      <alignment horizontal="center"/>
    </xf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DEE8"/>
          <bgColor rgb="FFB7DEE8"/>
        </patternFill>
      </fill>
    </dxf>
  </dxfs>
  <tableStyles count="0" defaultTableStyle="TableStyleMedium2" defaultPivotStyle="PivotStyleMedium9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1498023</xdr:colOff>
      <xdr:row>3</xdr:row>
      <xdr:rowOff>640772</xdr:rowOff>
    </xdr:from>
    <xdr:to>
      <xdr:col>1</xdr:col>
      <xdr:colOff>6078683</xdr:colOff>
      <xdr:row>3</xdr:row>
      <xdr:rowOff>2952750</xdr:rowOff>
    </xdr:to>
    <xdr:pic>
      <xdr:nvPicPr>
        <xdr:cNvPr id="5" name="Picture 4"/>
        <xdr:cNvPicPr>
          <a:picLocks noChangeAspect="1"/>
        </xdr:cNvPicPr>
      </xdr:nvPicPr>
      <xdr:blipFill>
        <a:blip r:embed="rId1"/>
        <a:srcRect t="4712" r="454" b="5922"/>
        <a:stretch>
          <a:fillRect/>
        </a:stretch>
      </xdr:blipFill>
      <xdr:spPr>
        <a:xfrm>
          <a:off x="1758950" y="2059940"/>
          <a:ext cx="4580255" cy="2312035"/>
        </a:xfrm>
        <a:prstGeom prst="rect">
          <a:avLst/>
        </a:prstGeom>
      </xdr:spPr>
    </xdr:pic>
    <xdr:clientData/>
  </xdr:twoCellAnchor>
  <xdr:twoCellAnchor>
    <xdr:from>
      <xdr:col>1</xdr:col>
      <xdr:colOff>2981840</xdr:colOff>
      <xdr:row>3</xdr:row>
      <xdr:rowOff>2467840</xdr:rowOff>
    </xdr:from>
    <xdr:to>
      <xdr:col>1</xdr:col>
      <xdr:colOff>3567546</xdr:colOff>
      <xdr:row>3</xdr:row>
      <xdr:rowOff>3022021</xdr:rowOff>
    </xdr:to>
    <xdr:sp>
      <xdr:nvSpPr>
        <xdr:cNvPr id="3" name="Oval 2"/>
        <xdr:cNvSpPr/>
      </xdr:nvSpPr>
      <xdr:spPr>
        <a:xfrm>
          <a:off x="3242310" y="3886835"/>
          <a:ext cx="586105" cy="5543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17</xdr:row>
      <xdr:rowOff>95250</xdr:rowOff>
    </xdr:from>
    <xdr:to>
      <xdr:col>42</xdr:col>
      <xdr:colOff>266700</xdr:colOff>
      <xdr:row>26</xdr:row>
      <xdr:rowOff>69056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14700"/>
          <a:ext cx="29070300" cy="160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11906</xdr:colOff>
      <xdr:row>6</xdr:row>
      <xdr:rowOff>119062</xdr:rowOff>
    </xdr:from>
    <xdr:to>
      <xdr:col>41</xdr:col>
      <xdr:colOff>0</xdr:colOff>
      <xdr:row>16</xdr:row>
      <xdr:rowOff>119062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" y="1347470"/>
          <a:ext cx="2810637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416719</xdr:colOff>
      <xdr:row>13</xdr:row>
      <xdr:rowOff>71438</xdr:rowOff>
    </xdr:from>
    <xdr:to>
      <xdr:col>1</xdr:col>
      <xdr:colOff>559593</xdr:colOff>
      <xdr:row>17</xdr:row>
      <xdr:rowOff>97887</xdr:rowOff>
    </xdr:to>
    <xdr:sp>
      <xdr:nvSpPr>
        <xdr:cNvPr id="4" name="Oval 3"/>
        <xdr:cNvSpPr/>
      </xdr:nvSpPr>
      <xdr:spPr>
        <a:xfrm>
          <a:off x="416560" y="2566670"/>
          <a:ext cx="828675" cy="7505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30426</xdr:colOff>
      <xdr:row>29</xdr:row>
      <xdr:rowOff>178585</xdr:rowOff>
    </xdr:from>
    <xdr:to>
      <xdr:col>3</xdr:col>
      <xdr:colOff>210343</xdr:colOff>
      <xdr:row>33</xdr:row>
      <xdr:rowOff>130970</xdr:rowOff>
    </xdr:to>
    <xdr:sp>
      <xdr:nvSpPr>
        <xdr:cNvPr id="5" name="TextBox 4"/>
        <xdr:cNvSpPr txBox="1"/>
      </xdr:nvSpPr>
      <xdr:spPr>
        <a:xfrm>
          <a:off x="29845" y="5569585"/>
          <a:ext cx="223774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พิมพ์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CODE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ที่ตรงกับหน่วยงานของท่าน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ใน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sheet "CODE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83343</xdr:colOff>
      <xdr:row>15</xdr:row>
      <xdr:rowOff>173290</xdr:rowOff>
    </xdr:from>
    <xdr:to>
      <xdr:col>0</xdr:col>
      <xdr:colOff>432594</xdr:colOff>
      <xdr:row>15</xdr:row>
      <xdr:rowOff>173291</xdr:rowOff>
    </xdr:to>
    <xdr:cxnSp>
      <xdr:nvCxnSpPr>
        <xdr:cNvPr id="259" name="Straight Arrow Connector 258"/>
        <xdr:cNvCxnSpPr/>
      </xdr:nvCxnSpPr>
      <xdr:spPr>
        <a:xfrm flipV="1">
          <a:off x="83185" y="3030220"/>
          <a:ext cx="349250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576791</xdr:colOff>
      <xdr:row>13</xdr:row>
      <xdr:rowOff>103444</xdr:rowOff>
    </xdr:from>
    <xdr:to>
      <xdr:col>12</xdr:col>
      <xdr:colOff>608543</xdr:colOff>
      <xdr:row>16</xdr:row>
      <xdr:rowOff>176204</xdr:rowOff>
    </xdr:to>
    <xdr:sp>
      <xdr:nvSpPr>
        <xdr:cNvPr id="266" name="Oval 265"/>
        <xdr:cNvSpPr/>
      </xdr:nvSpPr>
      <xdr:spPr>
        <a:xfrm>
          <a:off x="8120380" y="2598420"/>
          <a:ext cx="717550" cy="615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273843</xdr:colOff>
      <xdr:row>11</xdr:row>
      <xdr:rowOff>142875</xdr:rowOff>
    </xdr:from>
    <xdr:to>
      <xdr:col>13</xdr:col>
      <xdr:colOff>283105</xdr:colOff>
      <xdr:row>28</xdr:row>
      <xdr:rowOff>62167</xdr:rowOff>
    </xdr:to>
    <xdr:cxnSp>
      <xdr:nvCxnSpPr>
        <xdr:cNvPr id="20" name="Straight Arrow Connector 19"/>
        <xdr:cNvCxnSpPr/>
      </xdr:nvCxnSpPr>
      <xdr:spPr>
        <a:xfrm flipH="1" flipV="1">
          <a:off x="9189085" y="2276475"/>
          <a:ext cx="8890" cy="299529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43657</xdr:colOff>
      <xdr:row>33</xdr:row>
      <xdr:rowOff>85980</xdr:rowOff>
    </xdr:from>
    <xdr:to>
      <xdr:col>14</xdr:col>
      <xdr:colOff>535781</xdr:colOff>
      <xdr:row>37</xdr:row>
      <xdr:rowOff>166687</xdr:rowOff>
    </xdr:to>
    <xdr:sp>
      <xdr:nvSpPr>
        <xdr:cNvPr id="269" name="TextBox 268"/>
        <xdr:cNvSpPr txBox="1"/>
      </xdr:nvSpPr>
      <xdr:spPr>
        <a:xfrm>
          <a:off x="8272780" y="6200775"/>
          <a:ext cx="1863725" cy="8045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พิมพ์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CODE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ที่ตรงกับรายการครุภัณฑ์ที่อยู่ใน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sheet </a:t>
          </a:r>
          <a:endParaRPr lang="th-TH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"CODE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ครุภัณฑ์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571500</xdr:colOff>
      <xdr:row>9</xdr:row>
      <xdr:rowOff>154772</xdr:rowOff>
    </xdr:from>
    <xdr:to>
      <xdr:col>14</xdr:col>
      <xdr:colOff>202407</xdr:colOff>
      <xdr:row>11</xdr:row>
      <xdr:rowOff>119055</xdr:rowOff>
    </xdr:to>
    <xdr:sp>
      <xdr:nvSpPr>
        <xdr:cNvPr id="285" name="Oval 284"/>
        <xdr:cNvSpPr/>
      </xdr:nvSpPr>
      <xdr:spPr>
        <a:xfrm>
          <a:off x="8801100" y="1925955"/>
          <a:ext cx="1002030" cy="3263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226218</xdr:colOff>
      <xdr:row>28</xdr:row>
      <xdr:rowOff>59518</xdr:rowOff>
    </xdr:from>
    <xdr:to>
      <xdr:col>16</xdr:col>
      <xdr:colOff>369092</xdr:colOff>
      <xdr:row>31</xdr:row>
      <xdr:rowOff>80685</xdr:rowOff>
    </xdr:to>
    <xdr:sp>
      <xdr:nvSpPr>
        <xdr:cNvPr id="286" name="TextBox 285"/>
        <xdr:cNvSpPr txBox="1"/>
      </xdr:nvSpPr>
      <xdr:spPr>
        <a:xfrm>
          <a:off x="9141460" y="5269230"/>
          <a:ext cx="2200275" cy="5645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วันที่จัดซื้อ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วันที่ทำสัญญาจัดซื้อครุภัณฑ์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261937</xdr:colOff>
      <xdr:row>16</xdr:row>
      <xdr:rowOff>154774</xdr:rowOff>
    </xdr:from>
    <xdr:to>
      <xdr:col>12</xdr:col>
      <xdr:colOff>261937</xdr:colOff>
      <xdr:row>33</xdr:row>
      <xdr:rowOff>71428</xdr:rowOff>
    </xdr:to>
    <xdr:cxnSp>
      <xdr:nvCxnSpPr>
        <xdr:cNvPr id="287" name="Straight Arrow Connector 286"/>
        <xdr:cNvCxnSpPr/>
      </xdr:nvCxnSpPr>
      <xdr:spPr>
        <a:xfrm flipV="1">
          <a:off x="8491220" y="3192780"/>
          <a:ext cx="0" cy="29933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297656</xdr:colOff>
      <xdr:row>21</xdr:row>
      <xdr:rowOff>27376</xdr:rowOff>
    </xdr:from>
    <xdr:to>
      <xdr:col>15</xdr:col>
      <xdr:colOff>473868</xdr:colOff>
      <xdr:row>21</xdr:row>
      <xdr:rowOff>35718</xdr:rowOff>
    </xdr:to>
    <xdr:cxnSp>
      <xdr:nvCxnSpPr>
        <xdr:cNvPr id="289" name="Straight Arrow Connector 288"/>
        <xdr:cNvCxnSpPr>
          <a:endCxn id="39" idx="2"/>
        </xdr:cNvCxnSpPr>
      </xdr:nvCxnSpPr>
      <xdr:spPr>
        <a:xfrm flipV="1">
          <a:off x="9212580" y="3970655"/>
          <a:ext cx="1548130" cy="825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226215</xdr:colOff>
      <xdr:row>31</xdr:row>
      <xdr:rowOff>142875</xdr:rowOff>
    </xdr:from>
    <xdr:to>
      <xdr:col>30</xdr:col>
      <xdr:colOff>511965</xdr:colOff>
      <xdr:row>34</xdr:row>
      <xdr:rowOff>164041</xdr:rowOff>
    </xdr:to>
    <xdr:sp>
      <xdr:nvSpPr>
        <xdr:cNvPr id="294" name="TextBox 293"/>
        <xdr:cNvSpPr txBox="1"/>
      </xdr:nvSpPr>
      <xdr:spPr>
        <a:xfrm>
          <a:off x="18742660" y="5895975"/>
          <a:ext cx="2343150" cy="563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ประเภทของครุภัณฑ์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เลือกประเภทครุภัณฑ์ตามวัตถุประสงค์ในการใช้งาน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2645</xdr:colOff>
      <xdr:row>23</xdr:row>
      <xdr:rowOff>59795</xdr:rowOff>
    </xdr:from>
    <xdr:to>
      <xdr:col>29</xdr:col>
      <xdr:colOff>416718</xdr:colOff>
      <xdr:row>26</xdr:row>
      <xdr:rowOff>132554</xdr:rowOff>
    </xdr:to>
    <xdr:sp>
      <xdr:nvSpPr>
        <xdr:cNvPr id="295" name="Oval 294"/>
        <xdr:cNvSpPr/>
      </xdr:nvSpPr>
      <xdr:spPr>
        <a:xfrm>
          <a:off x="18519140" y="4364990"/>
          <a:ext cx="1785620" cy="615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27</xdr:col>
      <xdr:colOff>428625</xdr:colOff>
      <xdr:row>26</xdr:row>
      <xdr:rowOff>71438</xdr:rowOff>
    </xdr:from>
    <xdr:to>
      <xdr:col>27</xdr:col>
      <xdr:colOff>440531</xdr:colOff>
      <xdr:row>31</xdr:row>
      <xdr:rowOff>154782</xdr:rowOff>
    </xdr:to>
    <xdr:cxnSp>
      <xdr:nvCxnSpPr>
        <xdr:cNvPr id="296" name="Straight Arrow Connector 295"/>
        <xdr:cNvCxnSpPr/>
      </xdr:nvCxnSpPr>
      <xdr:spPr>
        <a:xfrm flipH="1" flipV="1">
          <a:off x="18945225" y="4919345"/>
          <a:ext cx="11430" cy="9880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</xdr:row>
      <xdr:rowOff>9525</xdr:rowOff>
    </xdr:from>
    <xdr:to>
      <xdr:col>39</xdr:col>
      <xdr:colOff>390525</xdr:colOff>
      <xdr:row>11</xdr:row>
      <xdr:rowOff>47625</xdr:rowOff>
    </xdr:to>
    <xdr:sp>
      <xdr:nvSpPr>
        <xdr:cNvPr id="2051" name="AutoShape 3"/>
        <xdr:cNvSpPr>
          <a:spLocks noChangeAspect="1" noChangeArrowheads="1"/>
        </xdr:cNvSpPr>
      </xdr:nvSpPr>
      <xdr:spPr>
        <a:xfrm>
          <a:off x="0" y="371475"/>
          <a:ext cx="271367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402432</xdr:colOff>
      <xdr:row>22</xdr:row>
      <xdr:rowOff>152400</xdr:rowOff>
    </xdr:from>
    <xdr:to>
      <xdr:col>1</xdr:col>
      <xdr:colOff>545306</xdr:colOff>
      <xdr:row>27</xdr:row>
      <xdr:rowOff>256</xdr:rowOff>
    </xdr:to>
    <xdr:sp>
      <xdr:nvSpPr>
        <xdr:cNvPr id="34" name="Oval 33"/>
        <xdr:cNvSpPr/>
      </xdr:nvSpPr>
      <xdr:spPr>
        <a:xfrm>
          <a:off x="401955" y="4276725"/>
          <a:ext cx="828675" cy="752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92868</xdr:colOff>
      <xdr:row>25</xdr:row>
      <xdr:rowOff>147095</xdr:rowOff>
    </xdr:from>
    <xdr:to>
      <xdr:col>0</xdr:col>
      <xdr:colOff>442119</xdr:colOff>
      <xdr:row>25</xdr:row>
      <xdr:rowOff>147096</xdr:rowOff>
    </xdr:to>
    <xdr:cxnSp>
      <xdr:nvCxnSpPr>
        <xdr:cNvPr id="35" name="Straight Arrow Connector 34"/>
        <xdr:cNvCxnSpPr/>
      </xdr:nvCxnSpPr>
      <xdr:spPr>
        <a:xfrm flipV="1">
          <a:off x="92710" y="4813935"/>
          <a:ext cx="349250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83344</xdr:colOff>
      <xdr:row>16</xdr:row>
      <xdr:rowOff>0</xdr:rowOff>
    </xdr:from>
    <xdr:to>
      <xdr:col>0</xdr:col>
      <xdr:colOff>83344</xdr:colOff>
      <xdr:row>30</xdr:row>
      <xdr:rowOff>0</xdr:rowOff>
    </xdr:to>
    <xdr:cxnSp>
      <xdr:nvCxnSpPr>
        <xdr:cNvPr id="8" name="Straight Connector 7"/>
        <xdr:cNvCxnSpPr/>
      </xdr:nvCxnSpPr>
      <xdr:spPr>
        <a:xfrm>
          <a:off x="83185" y="3038475"/>
          <a:ext cx="0" cy="25336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473868</xdr:colOff>
      <xdr:row>20</xdr:row>
      <xdr:rowOff>45235</xdr:rowOff>
    </xdr:from>
    <xdr:to>
      <xdr:col>17</xdr:col>
      <xdr:colOff>104775</xdr:colOff>
      <xdr:row>22</xdr:row>
      <xdr:rowOff>9517</xdr:rowOff>
    </xdr:to>
    <xdr:sp>
      <xdr:nvSpPr>
        <xdr:cNvPr id="39" name="Oval 38"/>
        <xdr:cNvSpPr/>
      </xdr:nvSpPr>
      <xdr:spPr>
        <a:xfrm>
          <a:off x="10760710" y="3807460"/>
          <a:ext cx="1002665" cy="3257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b.go.th/topic-detail.php?id=8828&amp;mid=279&amp;catID=0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zoomScale="90" zoomScaleNormal="90" topLeftCell="B1" workbookViewId="0">
      <selection activeCell="A1" sqref="A1:B1"/>
    </sheetView>
  </sheetViews>
  <sheetFormatPr defaultColWidth="9" defaultRowHeight="21" outlineLevelCol="1"/>
  <cols>
    <col min="1" max="1" width="3.425" style="156" customWidth="1"/>
    <col min="2" max="2" width="97.8583333333333" style="157" customWidth="1"/>
    <col min="3" max="16384" width="9" style="158"/>
  </cols>
  <sheetData>
    <row r="1" ht="26.25" spans="1:2">
      <c r="A1" s="159" t="s">
        <v>0</v>
      </c>
      <c r="B1" s="159"/>
    </row>
    <row r="2" ht="66" customHeight="1" spans="1:2">
      <c r="A2" s="160" t="s">
        <v>1</v>
      </c>
      <c r="B2" s="161"/>
    </row>
    <row r="3" ht="19.5" customHeight="1" spans="1:2">
      <c r="A3" s="162" t="s">
        <v>2</v>
      </c>
      <c r="B3" s="163"/>
    </row>
    <row r="4" ht="246" customHeight="1" spans="1:2">
      <c r="A4" s="164">
        <v>1</v>
      </c>
      <c r="B4" s="165" t="s">
        <v>3</v>
      </c>
    </row>
    <row r="5" spans="1:2">
      <c r="A5" s="164">
        <v>2</v>
      </c>
      <c r="B5" s="165" t="s">
        <v>4</v>
      </c>
    </row>
    <row r="6" spans="1:2">
      <c r="A6" s="164">
        <v>3</v>
      </c>
      <c r="B6" s="165" t="s">
        <v>5</v>
      </c>
    </row>
    <row r="7" ht="126" spans="1:2">
      <c r="A7" s="164">
        <v>4</v>
      </c>
      <c r="B7" s="165" t="s">
        <v>6</v>
      </c>
    </row>
    <row r="8" ht="126" spans="1:2">
      <c r="A8" s="164">
        <v>5</v>
      </c>
      <c r="B8" s="165" t="s">
        <v>7</v>
      </c>
    </row>
    <row r="9" spans="1:2">
      <c r="A9" s="164">
        <v>6</v>
      </c>
      <c r="B9" s="166" t="s">
        <v>8</v>
      </c>
    </row>
    <row r="10" spans="1:2">
      <c r="A10" s="164">
        <v>7</v>
      </c>
      <c r="B10" s="167" t="s">
        <v>9</v>
      </c>
    </row>
    <row r="11" spans="1:2">
      <c r="A11" s="164">
        <v>8</v>
      </c>
      <c r="B11" s="166" t="s">
        <v>10</v>
      </c>
    </row>
    <row r="12" spans="1:2">
      <c r="A12" s="164">
        <v>9</v>
      </c>
      <c r="B12" s="166" t="s">
        <v>11</v>
      </c>
    </row>
    <row r="13" ht="84" spans="1:2">
      <c r="A13" s="164">
        <v>10</v>
      </c>
      <c r="B13" s="165" t="s">
        <v>12</v>
      </c>
    </row>
    <row r="14" spans="1:2">
      <c r="A14" s="164">
        <v>11</v>
      </c>
      <c r="B14" s="165" t="s">
        <v>13</v>
      </c>
    </row>
    <row r="15" spans="2:2">
      <c r="B15" s="168" t="s">
        <v>14</v>
      </c>
    </row>
    <row r="16" spans="2:2">
      <c r="B16" s="169"/>
    </row>
  </sheetData>
  <mergeCells count="3">
    <mergeCell ref="A1:B1"/>
    <mergeCell ref="A2:B2"/>
    <mergeCell ref="A3:B3"/>
  </mergeCells>
  <hyperlinks>
    <hyperlink ref="A3" r:id="rId2" display="http://www.bb.go.th/topic-detail.php?id=8828&amp;mid=279&amp;catID=0"/>
  </hyperlinks>
  <pageMargins left="0.699305555555556" right="0.699305555555556" top="0.75" bottom="0.75" header="0.3" footer="0.3"/>
  <pageSetup paperSize="9" scale="8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95"/>
  <sheetViews>
    <sheetView zoomScale="90" zoomScaleNormal="90" workbookViewId="0">
      <pane xSplit="3" ySplit="1" topLeftCell="D2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8.75"/>
  <cols>
    <col min="1" max="1" width="7" style="37" customWidth="1"/>
    <col min="2" max="2" width="40" style="37" customWidth="1"/>
    <col min="3" max="3" width="3.28333333333333" style="135" customWidth="1"/>
    <col min="4" max="4" width="43.425" style="37" customWidth="1"/>
    <col min="5" max="5" width="32.425" style="37" customWidth="1"/>
    <col min="6" max="6" width="27.1416666666667" style="37" customWidth="1"/>
    <col min="7" max="7" width="24.5666666666667" style="37" customWidth="1"/>
    <col min="8" max="8" width="29.425" style="37" customWidth="1"/>
    <col min="9" max="9" width="42.2833333333333" style="37" customWidth="1"/>
    <col min="10" max="10" width="56.8583333333333" style="37" customWidth="1"/>
    <col min="11" max="11" width="30.425" style="37" customWidth="1"/>
    <col min="12" max="13" width="39.425" style="37" customWidth="1"/>
    <col min="14" max="14" width="30.8583333333333" style="37" customWidth="1"/>
    <col min="15" max="15" width="47" style="37" customWidth="1"/>
    <col min="16" max="16" width="22.7083333333333" style="37" customWidth="1"/>
    <col min="17" max="17" width="37" style="37" customWidth="1"/>
    <col min="18" max="18" width="60" style="37" customWidth="1"/>
    <col min="19" max="19" width="27.2833333333333" style="37" customWidth="1"/>
    <col min="20" max="20" width="50.1416666666667" style="37" customWidth="1"/>
    <col min="21" max="21" width="34.8583333333333" style="37" customWidth="1"/>
    <col min="22" max="22" width="29" style="37" customWidth="1"/>
    <col min="23" max="23" width="50.1416666666667" style="37" customWidth="1"/>
    <col min="24" max="24" width="60.425" style="37" customWidth="1"/>
    <col min="25" max="25" width="24" style="37" customWidth="1"/>
    <col min="26" max="26" width="16.5666666666667" style="37" customWidth="1"/>
    <col min="27" max="27" width="41.5666666666667" style="37" customWidth="1"/>
    <col min="28" max="28" width="35.2833333333333" style="37" customWidth="1"/>
    <col min="29" max="29" width="11.5666666666667" style="37" customWidth="1"/>
    <col min="30" max="30" width="29.425" style="37" customWidth="1"/>
    <col min="31" max="31" width="30.425" style="37" customWidth="1"/>
    <col min="32" max="32" width="29.425" style="37" customWidth="1"/>
    <col min="33" max="33" width="26.7083333333333" style="37" customWidth="1"/>
    <col min="34" max="16384" width="9" style="37"/>
  </cols>
  <sheetData>
    <row r="1" ht="27" customHeight="1" spans="1:5">
      <c r="A1" s="136" t="s">
        <v>15</v>
      </c>
      <c r="B1" s="136"/>
      <c r="C1" s="136"/>
      <c r="E1" s="136"/>
    </row>
    <row r="2" s="133" customFormat="1" ht="21" spans="1:33">
      <c r="A2" s="137" t="s">
        <v>16</v>
      </c>
      <c r="B2" s="138" t="s">
        <v>17</v>
      </c>
      <c r="C2" s="139"/>
      <c r="D2" s="140">
        <v>1</v>
      </c>
      <c r="E2" s="140">
        <v>2</v>
      </c>
      <c r="F2" s="140">
        <v>3</v>
      </c>
      <c r="G2" s="140">
        <v>4</v>
      </c>
      <c r="H2" s="140">
        <v>5</v>
      </c>
      <c r="I2" s="140">
        <v>6</v>
      </c>
      <c r="J2" s="140">
        <v>7</v>
      </c>
      <c r="K2" s="140">
        <v>8</v>
      </c>
      <c r="L2" s="140">
        <v>9</v>
      </c>
      <c r="M2" s="140">
        <v>10</v>
      </c>
      <c r="N2" s="140">
        <v>11</v>
      </c>
      <c r="O2" s="140">
        <v>12</v>
      </c>
      <c r="P2" s="140">
        <v>13</v>
      </c>
      <c r="Q2" s="140">
        <v>14</v>
      </c>
      <c r="R2" s="140">
        <v>15</v>
      </c>
      <c r="S2" s="140">
        <v>16</v>
      </c>
      <c r="T2" s="140">
        <v>17</v>
      </c>
      <c r="U2" s="140">
        <v>18</v>
      </c>
      <c r="V2" s="140">
        <v>19</v>
      </c>
      <c r="W2" s="140">
        <v>20</v>
      </c>
      <c r="X2" s="140">
        <v>21</v>
      </c>
      <c r="Y2" s="140">
        <v>22</v>
      </c>
      <c r="Z2" s="140">
        <v>23</v>
      </c>
      <c r="AA2" s="140">
        <v>24</v>
      </c>
      <c r="AB2" s="140">
        <v>25</v>
      </c>
      <c r="AC2" s="140">
        <v>26</v>
      </c>
      <c r="AD2" s="140">
        <v>27</v>
      </c>
      <c r="AE2" s="140">
        <v>28</v>
      </c>
      <c r="AF2" s="140">
        <v>29</v>
      </c>
      <c r="AG2" s="140">
        <v>30</v>
      </c>
    </row>
    <row r="3" s="134" customFormat="1" ht="42" spans="1:33">
      <c r="A3" s="141"/>
      <c r="B3" s="142"/>
      <c r="C3" s="143"/>
      <c r="D3" s="144" t="s">
        <v>18</v>
      </c>
      <c r="E3" s="144" t="s">
        <v>19</v>
      </c>
      <c r="F3" s="144" t="s">
        <v>20</v>
      </c>
      <c r="G3" s="144" t="s">
        <v>21</v>
      </c>
      <c r="H3" s="144" t="s">
        <v>22</v>
      </c>
      <c r="I3" s="144" t="s">
        <v>23</v>
      </c>
      <c r="J3" s="144" t="s">
        <v>24</v>
      </c>
      <c r="K3" s="144" t="s">
        <v>25</v>
      </c>
      <c r="L3" s="144" t="s">
        <v>26</v>
      </c>
      <c r="M3" s="144" t="s">
        <v>27</v>
      </c>
      <c r="N3" s="144" t="s">
        <v>28</v>
      </c>
      <c r="O3" s="144" t="s">
        <v>29</v>
      </c>
      <c r="P3" s="144" t="s">
        <v>30</v>
      </c>
      <c r="Q3" s="144" t="s">
        <v>31</v>
      </c>
      <c r="R3" s="144" t="s">
        <v>32</v>
      </c>
      <c r="S3" s="144" t="s">
        <v>33</v>
      </c>
      <c r="T3" s="144" t="s">
        <v>34</v>
      </c>
      <c r="U3" s="144" t="s">
        <v>35</v>
      </c>
      <c r="V3" s="144" t="s">
        <v>36</v>
      </c>
      <c r="W3" s="144" t="s">
        <v>37</v>
      </c>
      <c r="X3" s="154" t="s">
        <v>38</v>
      </c>
      <c r="Y3" s="144" t="s">
        <v>39</v>
      </c>
      <c r="Z3" s="144" t="s">
        <v>40</v>
      </c>
      <c r="AA3" s="144" t="s">
        <v>41</v>
      </c>
      <c r="AB3" s="155" t="s">
        <v>42</v>
      </c>
      <c r="AC3" s="155" t="s">
        <v>43</v>
      </c>
      <c r="AD3" s="144" t="s">
        <v>44</v>
      </c>
      <c r="AE3" s="155" t="s">
        <v>45</v>
      </c>
      <c r="AF3" s="144" t="s">
        <v>46</v>
      </c>
      <c r="AG3" s="144" t="s">
        <v>47</v>
      </c>
    </row>
    <row r="4" ht="21" spans="1:32">
      <c r="A4" s="145">
        <v>1</v>
      </c>
      <c r="B4" s="146" t="s">
        <v>18</v>
      </c>
      <c r="D4" s="37" t="s">
        <v>48</v>
      </c>
      <c r="E4" s="37" t="s">
        <v>49</v>
      </c>
      <c r="F4" s="37" t="s">
        <v>50</v>
      </c>
      <c r="G4" s="37" t="s">
        <v>51</v>
      </c>
      <c r="H4" s="37" t="s">
        <v>52</v>
      </c>
      <c r="I4" s="37" t="s">
        <v>53</v>
      </c>
      <c r="J4" s="37" t="s">
        <v>54</v>
      </c>
      <c r="K4" s="37" t="s">
        <v>55</v>
      </c>
      <c r="L4" s="37" t="s">
        <v>56</v>
      </c>
      <c r="M4" s="37" t="s">
        <v>57</v>
      </c>
      <c r="N4" s="37" t="s">
        <v>58</v>
      </c>
      <c r="O4" s="37" t="s">
        <v>59</v>
      </c>
      <c r="P4" s="37" t="s">
        <v>60</v>
      </c>
      <c r="Q4" s="37" t="s">
        <v>61</v>
      </c>
      <c r="R4" s="37" t="s">
        <v>62</v>
      </c>
      <c r="S4" s="37" t="s">
        <v>63</v>
      </c>
      <c r="T4" s="37" t="s">
        <v>64</v>
      </c>
      <c r="U4" s="37" t="s">
        <v>65</v>
      </c>
      <c r="V4" s="37" t="s">
        <v>66</v>
      </c>
      <c r="W4" s="37" t="s">
        <v>67</v>
      </c>
      <c r="X4" s="37" t="s">
        <v>68</v>
      </c>
      <c r="Y4" s="37" t="s">
        <v>69</v>
      </c>
      <c r="Z4" s="37" t="s">
        <v>70</v>
      </c>
      <c r="AA4" s="37" t="s">
        <v>71</v>
      </c>
      <c r="AB4" s="37" t="s">
        <v>72</v>
      </c>
      <c r="AC4" s="37" t="s">
        <v>43</v>
      </c>
      <c r="AD4" s="37" t="s">
        <v>73</v>
      </c>
      <c r="AE4" s="37" t="s">
        <v>74</v>
      </c>
      <c r="AF4" s="37" t="s">
        <v>75</v>
      </c>
    </row>
    <row r="5" ht="21" spans="1:32">
      <c r="A5" s="145">
        <v>2</v>
      </c>
      <c r="B5" s="146" t="s">
        <v>19</v>
      </c>
      <c r="D5" s="37" t="s">
        <v>76</v>
      </c>
      <c r="E5" s="37" t="s">
        <v>77</v>
      </c>
      <c r="F5" s="37" t="s">
        <v>78</v>
      </c>
      <c r="H5" s="37" t="s">
        <v>79</v>
      </c>
      <c r="I5" s="37" t="s">
        <v>80</v>
      </c>
      <c r="J5" s="37" t="s">
        <v>81</v>
      </c>
      <c r="K5" s="37" t="s">
        <v>82</v>
      </c>
      <c r="L5" s="37" t="s">
        <v>83</v>
      </c>
      <c r="M5" s="37" t="s">
        <v>84</v>
      </c>
      <c r="N5" s="37" t="s">
        <v>85</v>
      </c>
      <c r="O5" s="37" t="s">
        <v>86</v>
      </c>
      <c r="P5" s="37" t="s">
        <v>87</v>
      </c>
      <c r="Q5" s="37" t="s">
        <v>88</v>
      </c>
      <c r="R5" s="37" t="s">
        <v>89</v>
      </c>
      <c r="S5" s="37" t="s">
        <v>90</v>
      </c>
      <c r="T5" s="37" t="s">
        <v>91</v>
      </c>
      <c r="U5" s="37" t="s">
        <v>92</v>
      </c>
      <c r="V5" s="37" t="s">
        <v>93</v>
      </c>
      <c r="W5" s="37" t="s">
        <v>94</v>
      </c>
      <c r="X5" s="37" t="s">
        <v>95</v>
      </c>
      <c r="Y5" s="37" t="s">
        <v>96</v>
      </c>
      <c r="Z5" s="37" t="s">
        <v>97</v>
      </c>
      <c r="AA5" s="37" t="s">
        <v>98</v>
      </c>
      <c r="AB5" s="37" t="s">
        <v>99</v>
      </c>
      <c r="AD5" s="37" t="s">
        <v>100</v>
      </c>
      <c r="AE5" s="37" t="s">
        <v>101</v>
      </c>
      <c r="AF5" s="37" t="s">
        <v>102</v>
      </c>
    </row>
    <row r="6" ht="21" spans="1:32">
      <c r="A6" s="145">
        <v>3</v>
      </c>
      <c r="B6" s="146" t="s">
        <v>20</v>
      </c>
      <c r="D6" s="37" t="s">
        <v>103</v>
      </c>
      <c r="E6" s="37" t="s">
        <v>104</v>
      </c>
      <c r="F6" s="37" t="s">
        <v>105</v>
      </c>
      <c r="H6" s="37" t="s">
        <v>106</v>
      </c>
      <c r="I6" s="37" t="s">
        <v>107</v>
      </c>
      <c r="J6" s="37" t="s">
        <v>108</v>
      </c>
      <c r="K6" s="37" t="s">
        <v>109</v>
      </c>
      <c r="L6" s="37" t="s">
        <v>110</v>
      </c>
      <c r="M6" s="37" t="s">
        <v>111</v>
      </c>
      <c r="N6" s="37" t="s">
        <v>112</v>
      </c>
      <c r="O6" s="37" t="s">
        <v>113</v>
      </c>
      <c r="P6" s="37" t="s">
        <v>114</v>
      </c>
      <c r="Q6" s="37" t="s">
        <v>115</v>
      </c>
      <c r="R6" s="37" t="s">
        <v>116</v>
      </c>
      <c r="S6" s="37" t="s">
        <v>117</v>
      </c>
      <c r="T6" s="37" t="s">
        <v>118</v>
      </c>
      <c r="U6" s="37" t="s">
        <v>119</v>
      </c>
      <c r="V6" s="37" t="s">
        <v>120</v>
      </c>
      <c r="W6" s="37" t="s">
        <v>121</v>
      </c>
      <c r="X6" s="37" t="s">
        <v>122</v>
      </c>
      <c r="Y6" s="37" t="s">
        <v>123</v>
      </c>
      <c r="Z6" s="37" t="s">
        <v>124</v>
      </c>
      <c r="AA6" s="37" t="s">
        <v>125</v>
      </c>
      <c r="AB6" s="37" t="s">
        <v>126</v>
      </c>
      <c r="AE6" s="37" t="s">
        <v>127</v>
      </c>
      <c r="AF6" s="37" t="s">
        <v>128</v>
      </c>
    </row>
    <row r="7" ht="21" spans="1:32">
      <c r="A7" s="145">
        <v>4</v>
      </c>
      <c r="B7" s="146" t="s">
        <v>21</v>
      </c>
      <c r="D7" s="37" t="s">
        <v>129</v>
      </c>
      <c r="E7" s="37" t="s">
        <v>130</v>
      </c>
      <c r="F7" s="37" t="s">
        <v>131</v>
      </c>
      <c r="H7" s="37" t="s">
        <v>132</v>
      </c>
      <c r="I7" s="37" t="s">
        <v>133</v>
      </c>
      <c r="J7" s="37" t="s">
        <v>134</v>
      </c>
      <c r="K7" s="37" t="s">
        <v>135</v>
      </c>
      <c r="L7" s="37" t="s">
        <v>136</v>
      </c>
      <c r="M7" s="37" t="s">
        <v>137</v>
      </c>
      <c r="N7" s="37" t="s">
        <v>138</v>
      </c>
      <c r="O7" s="37" t="s">
        <v>139</v>
      </c>
      <c r="P7" s="37" t="s">
        <v>140</v>
      </c>
      <c r="Q7" s="37" t="s">
        <v>141</v>
      </c>
      <c r="R7" s="37" t="s">
        <v>142</v>
      </c>
      <c r="S7" s="37" t="s">
        <v>143</v>
      </c>
      <c r="T7" s="37" t="s">
        <v>144</v>
      </c>
      <c r="U7" s="37" t="s">
        <v>145</v>
      </c>
      <c r="V7" s="37" t="s">
        <v>146</v>
      </c>
      <c r="W7" s="37" t="s">
        <v>147</v>
      </c>
      <c r="X7" s="37" t="s">
        <v>148</v>
      </c>
      <c r="AA7" s="37" t="s">
        <v>149</v>
      </c>
      <c r="AB7" s="37" t="s">
        <v>150</v>
      </c>
      <c r="AE7" s="37" t="s">
        <v>151</v>
      </c>
      <c r="AF7" s="37" t="s">
        <v>152</v>
      </c>
    </row>
    <row r="8" ht="21" spans="1:32">
      <c r="A8" s="145">
        <v>5</v>
      </c>
      <c r="B8" s="146" t="s">
        <v>22</v>
      </c>
      <c r="D8" s="37" t="s">
        <v>153</v>
      </c>
      <c r="E8" s="37" t="s">
        <v>154</v>
      </c>
      <c r="F8" s="37" t="s">
        <v>155</v>
      </c>
      <c r="H8" s="37" t="s">
        <v>156</v>
      </c>
      <c r="I8" s="37" t="s">
        <v>157</v>
      </c>
      <c r="J8" s="37" t="s">
        <v>158</v>
      </c>
      <c r="K8" s="37" t="s">
        <v>159</v>
      </c>
      <c r="L8" s="37" t="s">
        <v>160</v>
      </c>
      <c r="M8" s="37" t="s">
        <v>161</v>
      </c>
      <c r="N8" s="37" t="s">
        <v>162</v>
      </c>
      <c r="O8" s="37" t="s">
        <v>163</v>
      </c>
      <c r="P8" s="37" t="s">
        <v>164</v>
      </c>
      <c r="Q8" s="37" t="s">
        <v>165</v>
      </c>
      <c r="R8" s="37" t="s">
        <v>166</v>
      </c>
      <c r="S8" s="37" t="s">
        <v>167</v>
      </c>
      <c r="T8" s="37" t="s">
        <v>168</v>
      </c>
      <c r="U8" s="37" t="s">
        <v>169</v>
      </c>
      <c r="V8" s="37" t="s">
        <v>170</v>
      </c>
      <c r="W8" s="37" t="s">
        <v>171</v>
      </c>
      <c r="X8" s="37" t="s">
        <v>172</v>
      </c>
      <c r="AA8" s="37" t="s">
        <v>173</v>
      </c>
      <c r="AB8" s="37" t="s">
        <v>174</v>
      </c>
      <c r="AE8" s="37" t="s">
        <v>175</v>
      </c>
      <c r="AF8" s="37" t="s">
        <v>176</v>
      </c>
    </row>
    <row r="9" ht="21" spans="1:32">
      <c r="A9" s="145">
        <v>6</v>
      </c>
      <c r="B9" s="146" t="s">
        <v>23</v>
      </c>
      <c r="D9" s="37" t="s">
        <v>177</v>
      </c>
      <c r="E9" s="37" t="s">
        <v>178</v>
      </c>
      <c r="F9" s="37" t="s">
        <v>179</v>
      </c>
      <c r="I9" s="37" t="s">
        <v>180</v>
      </c>
      <c r="J9" s="37" t="s">
        <v>181</v>
      </c>
      <c r="K9" s="37" t="s">
        <v>182</v>
      </c>
      <c r="L9" s="37" t="s">
        <v>183</v>
      </c>
      <c r="M9" s="37" t="s">
        <v>184</v>
      </c>
      <c r="O9" s="37" t="s">
        <v>185</v>
      </c>
      <c r="P9" s="37" t="s">
        <v>186</v>
      </c>
      <c r="Q9" s="37" t="s">
        <v>187</v>
      </c>
      <c r="R9" s="37" t="s">
        <v>188</v>
      </c>
      <c r="S9" s="37" t="s">
        <v>189</v>
      </c>
      <c r="T9" s="37" t="s">
        <v>190</v>
      </c>
      <c r="U9" s="37" t="s">
        <v>191</v>
      </c>
      <c r="V9" s="37" t="s">
        <v>192</v>
      </c>
      <c r="W9" s="37" t="s">
        <v>193</v>
      </c>
      <c r="X9" s="37" t="s">
        <v>194</v>
      </c>
      <c r="AA9" s="37" t="s">
        <v>195</v>
      </c>
      <c r="AB9" s="37" t="s">
        <v>196</v>
      </c>
      <c r="AE9" s="37" t="s">
        <v>197</v>
      </c>
      <c r="AF9" s="37" t="s">
        <v>198</v>
      </c>
    </row>
    <row r="10" ht="21" spans="1:32">
      <c r="A10" s="145">
        <v>7</v>
      </c>
      <c r="B10" s="146" t="s">
        <v>24</v>
      </c>
      <c r="D10" s="37" t="s">
        <v>199</v>
      </c>
      <c r="F10" s="37" t="s">
        <v>200</v>
      </c>
      <c r="I10" s="37" t="s">
        <v>201</v>
      </c>
      <c r="J10" s="37" t="s">
        <v>202</v>
      </c>
      <c r="K10" s="37" t="s">
        <v>203</v>
      </c>
      <c r="L10" s="37" t="s">
        <v>204</v>
      </c>
      <c r="O10" s="37" t="s">
        <v>205</v>
      </c>
      <c r="P10" s="37" t="s">
        <v>206</v>
      </c>
      <c r="Q10" s="37" t="s">
        <v>207</v>
      </c>
      <c r="S10" s="37" t="s">
        <v>208</v>
      </c>
      <c r="T10" s="37" t="s">
        <v>209</v>
      </c>
      <c r="U10" s="37" t="s">
        <v>210</v>
      </c>
      <c r="V10" s="37" t="s">
        <v>211</v>
      </c>
      <c r="W10" s="37" t="s">
        <v>212</v>
      </c>
      <c r="X10" s="37" t="s">
        <v>213</v>
      </c>
      <c r="AB10" s="37" t="s">
        <v>214</v>
      </c>
      <c r="AE10" s="37" t="s">
        <v>215</v>
      </c>
      <c r="AF10" s="37" t="s">
        <v>216</v>
      </c>
    </row>
    <row r="11" ht="21" spans="1:32">
      <c r="A11" s="145">
        <v>8</v>
      </c>
      <c r="B11" s="146" t="s">
        <v>25</v>
      </c>
      <c r="D11" s="37" t="s">
        <v>217</v>
      </c>
      <c r="F11" s="37" t="s">
        <v>218</v>
      </c>
      <c r="J11" s="37" t="s">
        <v>219</v>
      </c>
      <c r="K11" s="37" t="s">
        <v>220</v>
      </c>
      <c r="L11" s="37" t="s">
        <v>221</v>
      </c>
      <c r="O11" s="37" t="s">
        <v>222</v>
      </c>
      <c r="P11" s="152"/>
      <c r="Q11" s="37" t="s">
        <v>223</v>
      </c>
      <c r="S11" s="37" t="s">
        <v>224</v>
      </c>
      <c r="T11" s="37" t="s">
        <v>225</v>
      </c>
      <c r="U11" s="37" t="s">
        <v>226</v>
      </c>
      <c r="W11" s="37" t="s">
        <v>227</v>
      </c>
      <c r="X11" s="37" t="s">
        <v>228</v>
      </c>
      <c r="AB11" s="37" t="s">
        <v>229</v>
      </c>
      <c r="AE11" s="37" t="s">
        <v>230</v>
      </c>
      <c r="AF11" s="37" t="s">
        <v>231</v>
      </c>
    </row>
    <row r="12" ht="21" spans="1:32">
      <c r="A12" s="145">
        <v>9</v>
      </c>
      <c r="B12" s="146" t="s">
        <v>26</v>
      </c>
      <c r="D12" s="37" t="s">
        <v>232</v>
      </c>
      <c r="F12" s="37" t="s">
        <v>233</v>
      </c>
      <c r="J12" s="37" t="s">
        <v>234</v>
      </c>
      <c r="L12" s="37" t="s">
        <v>235</v>
      </c>
      <c r="O12" s="37" t="s">
        <v>236</v>
      </c>
      <c r="P12" s="152"/>
      <c r="Q12" s="37" t="s">
        <v>237</v>
      </c>
      <c r="S12" s="37" t="s">
        <v>238</v>
      </c>
      <c r="T12" s="37" t="s">
        <v>239</v>
      </c>
      <c r="U12" s="37" t="s">
        <v>240</v>
      </c>
      <c r="W12" s="37" t="s">
        <v>241</v>
      </c>
      <c r="X12" s="37" t="s">
        <v>242</v>
      </c>
      <c r="AB12" s="37" t="s">
        <v>243</v>
      </c>
      <c r="AE12" s="37" t="s">
        <v>244</v>
      </c>
      <c r="AF12" s="37" t="s">
        <v>245</v>
      </c>
    </row>
    <row r="13" ht="21" spans="1:32">
      <c r="A13" s="145">
        <v>10</v>
      </c>
      <c r="B13" s="146" t="s">
        <v>27</v>
      </c>
      <c r="D13" s="37" t="s">
        <v>246</v>
      </c>
      <c r="F13" s="37" t="s">
        <v>247</v>
      </c>
      <c r="J13" s="37" t="s">
        <v>248</v>
      </c>
      <c r="L13" s="37" t="s">
        <v>249</v>
      </c>
      <c r="O13" s="37" t="s">
        <v>250</v>
      </c>
      <c r="Q13" s="37" t="s">
        <v>251</v>
      </c>
      <c r="T13" s="37" t="s">
        <v>252</v>
      </c>
      <c r="U13" s="37" t="s">
        <v>253</v>
      </c>
      <c r="W13" s="37" t="s">
        <v>254</v>
      </c>
      <c r="AB13" s="37" t="s">
        <v>255</v>
      </c>
      <c r="AE13" s="37" t="s">
        <v>256</v>
      </c>
      <c r="AF13" s="37" t="s">
        <v>257</v>
      </c>
    </row>
    <row r="14" ht="21" spans="1:32">
      <c r="A14" s="145">
        <v>11</v>
      </c>
      <c r="B14" s="146" t="s">
        <v>28</v>
      </c>
      <c r="D14" s="37" t="s">
        <v>258</v>
      </c>
      <c r="J14" s="37" t="s">
        <v>259</v>
      </c>
      <c r="L14" s="37" t="s">
        <v>260</v>
      </c>
      <c r="O14" s="37" t="s">
        <v>261</v>
      </c>
      <c r="Q14" s="37" t="s">
        <v>262</v>
      </c>
      <c r="U14" s="37" t="s">
        <v>263</v>
      </c>
      <c r="W14" s="37" t="s">
        <v>264</v>
      </c>
      <c r="AB14" s="37" t="s">
        <v>265</v>
      </c>
      <c r="AE14" s="37" t="s">
        <v>266</v>
      </c>
      <c r="AF14" s="37" t="s">
        <v>267</v>
      </c>
    </row>
    <row r="15" ht="21" spans="1:32">
      <c r="A15" s="145">
        <v>12</v>
      </c>
      <c r="B15" s="146" t="s">
        <v>29</v>
      </c>
      <c r="D15" s="37" t="s">
        <v>268</v>
      </c>
      <c r="J15" s="37" t="s">
        <v>269</v>
      </c>
      <c r="L15" s="37" t="s">
        <v>270</v>
      </c>
      <c r="Q15" s="37" t="s">
        <v>271</v>
      </c>
      <c r="U15" s="37" t="s">
        <v>272</v>
      </c>
      <c r="W15" s="37" t="s">
        <v>273</v>
      </c>
      <c r="AB15" s="37" t="s">
        <v>274</v>
      </c>
      <c r="AE15" s="37" t="s">
        <v>275</v>
      </c>
      <c r="AF15" s="37" t="s">
        <v>276</v>
      </c>
    </row>
    <row r="16" ht="21" spans="1:32">
      <c r="A16" s="145">
        <v>13</v>
      </c>
      <c r="B16" s="146" t="s">
        <v>30</v>
      </c>
      <c r="D16" s="37" t="s">
        <v>277</v>
      </c>
      <c r="J16" s="37" t="s">
        <v>278</v>
      </c>
      <c r="U16" s="37" t="s">
        <v>279</v>
      </c>
      <c r="W16" s="37" t="s">
        <v>280</v>
      </c>
      <c r="AB16" s="37" t="s">
        <v>281</v>
      </c>
      <c r="AE16" s="37" t="s">
        <v>282</v>
      </c>
      <c r="AF16" s="37" t="s">
        <v>283</v>
      </c>
    </row>
    <row r="17" ht="21" spans="1:32">
      <c r="A17" s="145">
        <v>14</v>
      </c>
      <c r="B17" s="146" t="s">
        <v>31</v>
      </c>
      <c r="D17" s="37" t="s">
        <v>284</v>
      </c>
      <c r="J17" s="37" t="s">
        <v>285</v>
      </c>
      <c r="U17" s="37" t="s">
        <v>286</v>
      </c>
      <c r="W17" s="37" t="s">
        <v>287</v>
      </c>
      <c r="AB17" s="37" t="s">
        <v>288</v>
      </c>
      <c r="AE17" s="37" t="s">
        <v>289</v>
      </c>
      <c r="AF17" s="37" t="s">
        <v>290</v>
      </c>
    </row>
    <row r="18" ht="21" spans="1:32">
      <c r="A18" s="145">
        <v>15</v>
      </c>
      <c r="B18" s="146" t="s">
        <v>32</v>
      </c>
      <c r="D18" s="37" t="s">
        <v>291</v>
      </c>
      <c r="J18" s="37" t="s">
        <v>292</v>
      </c>
      <c r="U18" s="37" t="s">
        <v>293</v>
      </c>
      <c r="W18" s="37" t="s">
        <v>294</v>
      </c>
      <c r="AB18" s="37" t="s">
        <v>295</v>
      </c>
      <c r="AE18" s="37" t="s">
        <v>296</v>
      </c>
      <c r="AF18" s="37" t="s">
        <v>297</v>
      </c>
    </row>
    <row r="19" ht="21" spans="1:32">
      <c r="A19" s="145">
        <v>16</v>
      </c>
      <c r="B19" s="146" t="s">
        <v>33</v>
      </c>
      <c r="D19" s="37" t="s">
        <v>298</v>
      </c>
      <c r="J19" s="37" t="s">
        <v>299</v>
      </c>
      <c r="U19" s="37" t="s">
        <v>300</v>
      </c>
      <c r="W19" s="37" t="s">
        <v>301</v>
      </c>
      <c r="AB19" s="37" t="s">
        <v>302</v>
      </c>
      <c r="AE19" s="37" t="s">
        <v>303</v>
      </c>
      <c r="AF19" s="37" t="s">
        <v>304</v>
      </c>
    </row>
    <row r="20" ht="21" spans="1:32">
      <c r="A20" s="145">
        <v>17</v>
      </c>
      <c r="B20" s="146" t="s">
        <v>34</v>
      </c>
      <c r="D20" s="37" t="s">
        <v>305</v>
      </c>
      <c r="J20" s="37" t="s">
        <v>306</v>
      </c>
      <c r="W20" s="37" t="s">
        <v>307</v>
      </c>
      <c r="AB20" s="37" t="s">
        <v>308</v>
      </c>
      <c r="AE20" s="37" t="s">
        <v>309</v>
      </c>
      <c r="AF20" s="37" t="s">
        <v>310</v>
      </c>
    </row>
    <row r="21" ht="21" spans="1:32">
      <c r="A21" s="145">
        <v>18</v>
      </c>
      <c r="B21" s="146" t="s">
        <v>35</v>
      </c>
      <c r="D21" s="37" t="s">
        <v>311</v>
      </c>
      <c r="J21" s="153"/>
      <c r="W21" s="37" t="s">
        <v>312</v>
      </c>
      <c r="AB21" s="37" t="s">
        <v>313</v>
      </c>
      <c r="AE21" s="37" t="s">
        <v>314</v>
      </c>
      <c r="AF21" s="37" t="s">
        <v>315</v>
      </c>
    </row>
    <row r="22" ht="21" spans="1:32">
      <c r="A22" s="145">
        <v>19</v>
      </c>
      <c r="B22" s="146" t="s">
        <v>36</v>
      </c>
      <c r="D22" s="37" t="s">
        <v>316</v>
      </c>
      <c r="W22" s="37" t="s">
        <v>317</v>
      </c>
      <c r="AB22" s="37" t="s">
        <v>318</v>
      </c>
      <c r="AE22" s="37" t="s">
        <v>319</v>
      </c>
      <c r="AF22" s="37" t="s">
        <v>320</v>
      </c>
    </row>
    <row r="23" ht="21" spans="1:32">
      <c r="A23" s="145">
        <v>20</v>
      </c>
      <c r="B23" s="147" t="s">
        <v>37</v>
      </c>
      <c r="D23" s="37" t="s">
        <v>321</v>
      </c>
      <c r="W23" s="37" t="s">
        <v>322</v>
      </c>
      <c r="AB23" s="37" t="s">
        <v>323</v>
      </c>
      <c r="AE23" s="37" t="s">
        <v>324</v>
      </c>
      <c r="AF23" s="37" t="s">
        <v>325</v>
      </c>
    </row>
    <row r="24" ht="63" spans="1:32">
      <c r="A24" s="148">
        <v>21</v>
      </c>
      <c r="B24" s="149" t="s">
        <v>38</v>
      </c>
      <c r="D24" s="150" t="s">
        <v>326</v>
      </c>
      <c r="W24" s="37" t="s">
        <v>327</v>
      </c>
      <c r="AB24" s="37" t="s">
        <v>328</v>
      </c>
      <c r="AE24" s="37" t="s">
        <v>329</v>
      </c>
      <c r="AF24" s="37" t="s">
        <v>330</v>
      </c>
    </row>
    <row r="25" ht="21" spans="1:32">
      <c r="A25" s="145">
        <v>22</v>
      </c>
      <c r="B25" s="147" t="s">
        <v>39</v>
      </c>
      <c r="D25" s="37" t="s">
        <v>331</v>
      </c>
      <c r="W25" s="37" t="s">
        <v>332</v>
      </c>
      <c r="AB25" s="37" t="s">
        <v>333</v>
      </c>
      <c r="AE25" s="37" t="s">
        <v>334</v>
      </c>
      <c r="AF25" s="37" t="s">
        <v>335</v>
      </c>
    </row>
    <row r="26" ht="21" spans="1:32">
      <c r="A26" s="148">
        <v>23</v>
      </c>
      <c r="B26" s="151" t="s">
        <v>40</v>
      </c>
      <c r="D26" s="37" t="s">
        <v>336</v>
      </c>
      <c r="W26" s="37" t="s">
        <v>337</v>
      </c>
      <c r="AB26" s="37" t="s">
        <v>338</v>
      </c>
      <c r="AE26" s="37" t="s">
        <v>339</v>
      </c>
      <c r="AF26" s="37" t="s">
        <v>340</v>
      </c>
    </row>
    <row r="27" ht="21" spans="1:32">
      <c r="A27" s="145">
        <v>24</v>
      </c>
      <c r="B27" s="146" t="s">
        <v>41</v>
      </c>
      <c r="D27" s="37" t="s">
        <v>341</v>
      </c>
      <c r="W27" s="37" t="s">
        <v>342</v>
      </c>
      <c r="AB27" s="37" t="s">
        <v>343</v>
      </c>
      <c r="AE27" s="37" t="s">
        <v>344</v>
      </c>
      <c r="AF27" s="37" t="s">
        <v>345</v>
      </c>
    </row>
    <row r="28" ht="21" spans="1:32">
      <c r="A28" s="145">
        <v>25</v>
      </c>
      <c r="B28" s="146" t="s">
        <v>42</v>
      </c>
      <c r="D28" s="37" t="s">
        <v>346</v>
      </c>
      <c r="W28" s="37" t="s">
        <v>347</v>
      </c>
      <c r="AB28" s="37" t="s">
        <v>348</v>
      </c>
      <c r="AE28" s="37" t="s">
        <v>349</v>
      </c>
      <c r="AF28" s="37" t="s">
        <v>350</v>
      </c>
    </row>
    <row r="29" ht="21" spans="1:32">
      <c r="A29" s="145">
        <v>26</v>
      </c>
      <c r="B29" s="146" t="s">
        <v>43</v>
      </c>
      <c r="D29" s="37" t="s">
        <v>351</v>
      </c>
      <c r="W29" s="37" t="s">
        <v>352</v>
      </c>
      <c r="AB29" s="37" t="s">
        <v>353</v>
      </c>
      <c r="AE29" s="37" t="s">
        <v>354</v>
      </c>
      <c r="AF29" s="37" t="s">
        <v>355</v>
      </c>
    </row>
    <row r="30" ht="21" spans="1:32">
      <c r="A30" s="145">
        <v>27</v>
      </c>
      <c r="B30" s="146" t="s">
        <v>44</v>
      </c>
      <c r="W30" s="37" t="s">
        <v>356</v>
      </c>
      <c r="AB30" s="37" t="s">
        <v>357</v>
      </c>
      <c r="AE30" s="37" t="s">
        <v>358</v>
      </c>
      <c r="AF30" s="37" t="s">
        <v>359</v>
      </c>
    </row>
    <row r="31" ht="21" spans="1:32">
      <c r="A31" s="145">
        <v>28</v>
      </c>
      <c r="B31" s="146" t="s">
        <v>45</v>
      </c>
      <c r="W31" s="37" t="s">
        <v>360</v>
      </c>
      <c r="AE31" s="37" t="s">
        <v>361</v>
      </c>
      <c r="AF31" s="37" t="s">
        <v>362</v>
      </c>
    </row>
    <row r="32" ht="21" spans="1:32">
      <c r="A32" s="145">
        <v>29</v>
      </c>
      <c r="B32" s="146" t="s">
        <v>46</v>
      </c>
      <c r="W32" s="37" t="s">
        <v>363</v>
      </c>
      <c r="AE32" s="37" t="s">
        <v>364</v>
      </c>
      <c r="AF32" s="37" t="s">
        <v>365</v>
      </c>
    </row>
    <row r="33" ht="21" spans="1:32">
      <c r="A33" s="145">
        <v>30</v>
      </c>
      <c r="B33" s="146" t="s">
        <v>47</v>
      </c>
      <c r="W33" s="37" t="s">
        <v>366</v>
      </c>
      <c r="AE33" s="37" t="s">
        <v>367</v>
      </c>
      <c r="AF33" s="37" t="s">
        <v>368</v>
      </c>
    </row>
    <row r="34" spans="23:32">
      <c r="W34" s="37" t="s">
        <v>369</v>
      </c>
      <c r="AE34" s="37" t="s">
        <v>370</v>
      </c>
      <c r="AF34" s="37" t="s">
        <v>371</v>
      </c>
    </row>
    <row r="35" spans="23:32">
      <c r="W35" s="37" t="s">
        <v>372</v>
      </c>
      <c r="AE35" s="37" t="s">
        <v>373</v>
      </c>
      <c r="AF35" s="37" t="s">
        <v>374</v>
      </c>
    </row>
    <row r="36" spans="23:32">
      <c r="W36" s="37" t="s">
        <v>375</v>
      </c>
      <c r="AE36" s="37" t="s">
        <v>376</v>
      </c>
      <c r="AF36" s="37" t="s">
        <v>377</v>
      </c>
    </row>
    <row r="37" spans="23:32">
      <c r="W37" s="37" t="s">
        <v>378</v>
      </c>
      <c r="AE37" s="37" t="s">
        <v>379</v>
      </c>
      <c r="AF37" s="37" t="s">
        <v>380</v>
      </c>
    </row>
    <row r="38" spans="23:32">
      <c r="W38" s="37" t="s">
        <v>381</v>
      </c>
      <c r="AE38" s="37" t="s">
        <v>382</v>
      </c>
      <c r="AF38" s="37" t="s">
        <v>383</v>
      </c>
    </row>
    <row r="39" spans="23:32">
      <c r="W39" s="37" t="s">
        <v>384</v>
      </c>
      <c r="AE39" s="37" t="s">
        <v>385</v>
      </c>
      <c r="AF39" s="37" t="s">
        <v>386</v>
      </c>
    </row>
    <row r="40" spans="23:32">
      <c r="W40" s="37" t="s">
        <v>387</v>
      </c>
      <c r="AE40" s="37" t="s">
        <v>388</v>
      </c>
      <c r="AF40" s="37" t="s">
        <v>389</v>
      </c>
    </row>
    <row r="41" spans="23:32">
      <c r="W41" s="37" t="s">
        <v>390</v>
      </c>
      <c r="AE41" s="37" t="s">
        <v>391</v>
      </c>
      <c r="AF41" s="37" t="s">
        <v>392</v>
      </c>
    </row>
    <row r="42" spans="23:32">
      <c r="W42" s="37" t="s">
        <v>393</v>
      </c>
      <c r="AE42" s="37" t="s">
        <v>394</v>
      </c>
      <c r="AF42" s="37" t="s">
        <v>395</v>
      </c>
    </row>
    <row r="43" spans="23:32">
      <c r="W43" s="37" t="s">
        <v>396</v>
      </c>
      <c r="AE43" s="37" t="s">
        <v>397</v>
      </c>
      <c r="AF43" s="37" t="s">
        <v>398</v>
      </c>
    </row>
    <row r="44" spans="23:32">
      <c r="W44" s="37" t="s">
        <v>399</v>
      </c>
      <c r="AE44" s="37" t="s">
        <v>400</v>
      </c>
      <c r="AF44" s="37" t="s">
        <v>401</v>
      </c>
    </row>
    <row r="45" spans="23:32">
      <c r="W45" s="37" t="s">
        <v>402</v>
      </c>
      <c r="AE45" s="37" t="s">
        <v>403</v>
      </c>
      <c r="AF45" s="37" t="s">
        <v>404</v>
      </c>
    </row>
    <row r="46" spans="23:32">
      <c r="W46" s="37" t="s">
        <v>405</v>
      </c>
      <c r="AE46" s="37" t="s">
        <v>406</v>
      </c>
      <c r="AF46" s="37" t="s">
        <v>407</v>
      </c>
    </row>
    <row r="47" spans="23:32">
      <c r="W47" s="37" t="s">
        <v>408</v>
      </c>
      <c r="AE47" s="37" t="s">
        <v>409</v>
      </c>
      <c r="AF47" s="37" t="s">
        <v>410</v>
      </c>
    </row>
    <row r="48" spans="23:32">
      <c r="W48" s="37" t="s">
        <v>411</v>
      </c>
      <c r="AE48" s="37" t="s">
        <v>412</v>
      </c>
      <c r="AF48" s="37" t="s">
        <v>413</v>
      </c>
    </row>
    <row r="49" spans="23:32">
      <c r="W49" s="37" t="s">
        <v>414</v>
      </c>
      <c r="AE49" s="37" t="s">
        <v>415</v>
      </c>
      <c r="AF49" s="37" t="s">
        <v>416</v>
      </c>
    </row>
    <row r="50" spans="23:32">
      <c r="W50" s="37" t="s">
        <v>417</v>
      </c>
      <c r="AE50" s="37" t="s">
        <v>418</v>
      </c>
      <c r="AF50" s="37" t="s">
        <v>419</v>
      </c>
    </row>
    <row r="51" spans="23:32">
      <c r="W51" s="37" t="s">
        <v>420</v>
      </c>
      <c r="AE51" s="37" t="s">
        <v>421</v>
      </c>
      <c r="AF51" s="37" t="s">
        <v>422</v>
      </c>
    </row>
    <row r="52" spans="23:32">
      <c r="W52" s="37" t="s">
        <v>423</v>
      </c>
      <c r="AE52" s="37" t="s">
        <v>424</v>
      </c>
      <c r="AF52" s="37" t="s">
        <v>425</v>
      </c>
    </row>
    <row r="53" spans="23:32">
      <c r="W53" s="37" t="s">
        <v>426</v>
      </c>
      <c r="AE53" s="37" t="s">
        <v>427</v>
      </c>
      <c r="AF53" s="37" t="s">
        <v>428</v>
      </c>
    </row>
    <row r="54" spans="23:32">
      <c r="W54" s="37" t="s">
        <v>429</v>
      </c>
      <c r="AE54" s="37" t="s">
        <v>430</v>
      </c>
      <c r="AF54" s="37" t="s">
        <v>431</v>
      </c>
    </row>
    <row r="55" spans="23:32">
      <c r="W55" s="37" t="s">
        <v>432</v>
      </c>
      <c r="AE55" s="37" t="s">
        <v>433</v>
      </c>
      <c r="AF55" s="37" t="s">
        <v>434</v>
      </c>
    </row>
    <row r="56" spans="23:32">
      <c r="W56" s="37" t="s">
        <v>435</v>
      </c>
      <c r="AE56" s="37" t="s">
        <v>436</v>
      </c>
      <c r="AF56" s="37" t="s">
        <v>437</v>
      </c>
    </row>
    <row r="57" spans="23:32">
      <c r="W57" s="37" t="s">
        <v>438</v>
      </c>
      <c r="AE57" s="37" t="s">
        <v>439</v>
      </c>
      <c r="AF57" s="37" t="s">
        <v>440</v>
      </c>
    </row>
    <row r="58" spans="23:32">
      <c r="W58" s="37" t="s">
        <v>441</v>
      </c>
      <c r="AE58" s="37" t="s">
        <v>442</v>
      </c>
      <c r="AF58" s="37" t="s">
        <v>443</v>
      </c>
    </row>
    <row r="59" spans="23:32">
      <c r="W59" s="37" t="s">
        <v>444</v>
      </c>
      <c r="AE59" s="37" t="s">
        <v>445</v>
      </c>
      <c r="AF59" s="37" t="s">
        <v>446</v>
      </c>
    </row>
    <row r="60" spans="23:32">
      <c r="W60" s="37" t="s">
        <v>447</v>
      </c>
      <c r="AE60" s="37" t="s">
        <v>448</v>
      </c>
      <c r="AF60" s="37" t="s">
        <v>449</v>
      </c>
    </row>
    <row r="61" spans="23:32">
      <c r="W61" s="37" t="s">
        <v>450</v>
      </c>
      <c r="AE61" s="37" t="s">
        <v>451</v>
      </c>
      <c r="AF61" s="37" t="s">
        <v>452</v>
      </c>
    </row>
    <row r="62" spans="23:32">
      <c r="W62" s="37" t="s">
        <v>453</v>
      </c>
      <c r="AE62" s="37" t="s">
        <v>454</v>
      </c>
      <c r="AF62" s="37" t="s">
        <v>455</v>
      </c>
    </row>
    <row r="63" spans="23:32">
      <c r="W63" s="37" t="s">
        <v>456</v>
      </c>
      <c r="AE63" s="37" t="s">
        <v>457</v>
      </c>
      <c r="AF63" s="37" t="s">
        <v>458</v>
      </c>
    </row>
    <row r="64" spans="23:32">
      <c r="W64" s="37" t="s">
        <v>459</v>
      </c>
      <c r="AE64" s="37" t="s">
        <v>460</v>
      </c>
      <c r="AF64" s="37" t="s">
        <v>461</v>
      </c>
    </row>
    <row r="65" spans="23:32">
      <c r="W65" s="37" t="s">
        <v>462</v>
      </c>
      <c r="AE65" s="37" t="s">
        <v>463</v>
      </c>
      <c r="AF65" s="37" t="s">
        <v>464</v>
      </c>
    </row>
    <row r="66" spans="23:32">
      <c r="W66" s="37" t="s">
        <v>465</v>
      </c>
      <c r="AE66" s="37" t="s">
        <v>466</v>
      </c>
      <c r="AF66" s="37" t="s">
        <v>467</v>
      </c>
    </row>
    <row r="67" spans="23:32">
      <c r="W67" s="37" t="s">
        <v>468</v>
      </c>
      <c r="AE67" s="37" t="s">
        <v>469</v>
      </c>
      <c r="AF67" s="37" t="s">
        <v>470</v>
      </c>
    </row>
    <row r="68" spans="23:32">
      <c r="W68" s="37" t="s">
        <v>471</v>
      </c>
      <c r="AE68" s="37" t="s">
        <v>472</v>
      </c>
      <c r="AF68" s="37" t="s">
        <v>473</v>
      </c>
    </row>
    <row r="69" spans="23:32">
      <c r="W69" s="37" t="s">
        <v>474</v>
      </c>
      <c r="AE69" s="37" t="s">
        <v>475</v>
      </c>
      <c r="AF69" s="37" t="s">
        <v>476</v>
      </c>
    </row>
    <row r="70" spans="23:32">
      <c r="W70" s="37" t="s">
        <v>477</v>
      </c>
      <c r="AE70" s="37" t="s">
        <v>478</v>
      </c>
      <c r="AF70" s="37" t="s">
        <v>479</v>
      </c>
    </row>
    <row r="71" spans="23:32">
      <c r="W71" s="37" t="s">
        <v>480</v>
      </c>
      <c r="AE71" s="37" t="s">
        <v>481</v>
      </c>
      <c r="AF71" s="37" t="s">
        <v>482</v>
      </c>
    </row>
    <row r="72" spans="23:32">
      <c r="W72" s="37" t="s">
        <v>483</v>
      </c>
      <c r="AE72" s="37" t="s">
        <v>484</v>
      </c>
      <c r="AF72" s="37" t="s">
        <v>485</v>
      </c>
    </row>
    <row r="73" spans="23:32">
      <c r="W73" s="37" t="s">
        <v>486</v>
      </c>
      <c r="AE73" s="37" t="s">
        <v>487</v>
      </c>
      <c r="AF73" s="37" t="s">
        <v>488</v>
      </c>
    </row>
    <row r="74" spans="23:32">
      <c r="W74" s="37" t="s">
        <v>489</v>
      </c>
      <c r="AE74" s="37" t="s">
        <v>490</v>
      </c>
      <c r="AF74" s="37" t="s">
        <v>491</v>
      </c>
    </row>
    <row r="75" spans="23:32">
      <c r="W75" s="37" t="s">
        <v>492</v>
      </c>
      <c r="AE75" s="37" t="s">
        <v>493</v>
      </c>
      <c r="AF75" s="37" t="s">
        <v>494</v>
      </c>
    </row>
    <row r="76" spans="23:32">
      <c r="W76" s="37" t="s">
        <v>495</v>
      </c>
      <c r="AE76" s="37" t="s">
        <v>496</v>
      </c>
      <c r="AF76" s="37" t="s">
        <v>497</v>
      </c>
    </row>
    <row r="77" spans="23:32">
      <c r="W77" s="37" t="s">
        <v>498</v>
      </c>
      <c r="AE77" s="37" t="s">
        <v>499</v>
      </c>
      <c r="AF77" s="37" t="s">
        <v>500</v>
      </c>
    </row>
    <row r="78" spans="23:32">
      <c r="W78" s="37" t="s">
        <v>501</v>
      </c>
      <c r="AE78" s="37" t="s">
        <v>502</v>
      </c>
      <c r="AF78" s="37" t="s">
        <v>503</v>
      </c>
    </row>
    <row r="79" spans="23:32">
      <c r="W79" s="37" t="s">
        <v>504</v>
      </c>
      <c r="AE79" s="37" t="s">
        <v>505</v>
      </c>
      <c r="AF79" s="37" t="s">
        <v>506</v>
      </c>
    </row>
    <row r="80" spans="23:32">
      <c r="W80" s="37" t="s">
        <v>507</v>
      </c>
      <c r="AE80" s="37" t="s">
        <v>508</v>
      </c>
      <c r="AF80" s="37" t="s">
        <v>509</v>
      </c>
    </row>
    <row r="81" spans="23:32">
      <c r="W81" s="37" t="s">
        <v>510</v>
      </c>
      <c r="AE81" s="37" t="s">
        <v>511</v>
      </c>
      <c r="AF81" s="37" t="s">
        <v>512</v>
      </c>
    </row>
    <row r="82" spans="23:32">
      <c r="W82" s="37" t="s">
        <v>513</v>
      </c>
      <c r="AE82" s="37" t="s">
        <v>514</v>
      </c>
      <c r="AF82" s="37" t="s">
        <v>515</v>
      </c>
    </row>
    <row r="83" spans="23:32">
      <c r="W83" s="37" t="s">
        <v>516</v>
      </c>
      <c r="AE83" s="37" t="s">
        <v>517</v>
      </c>
      <c r="AF83" s="37" t="s">
        <v>518</v>
      </c>
    </row>
    <row r="84" spans="23:32">
      <c r="W84" s="37" t="s">
        <v>519</v>
      </c>
      <c r="AE84" s="37" t="s">
        <v>520</v>
      </c>
      <c r="AF84" s="37" t="s">
        <v>521</v>
      </c>
    </row>
    <row r="85" spans="23:32">
      <c r="W85" s="37" t="s">
        <v>522</v>
      </c>
      <c r="AE85" s="37" t="s">
        <v>523</v>
      </c>
      <c r="AF85" s="37" t="s">
        <v>524</v>
      </c>
    </row>
    <row r="86" spans="23:32">
      <c r="W86" s="37" t="s">
        <v>525</v>
      </c>
      <c r="AE86" s="37" t="s">
        <v>526</v>
      </c>
      <c r="AF86" s="37" t="s">
        <v>527</v>
      </c>
    </row>
    <row r="87" spans="23:32">
      <c r="W87" s="37" t="s">
        <v>528</v>
      </c>
      <c r="AE87" s="37" t="s">
        <v>529</v>
      </c>
      <c r="AF87" s="37" t="s">
        <v>530</v>
      </c>
    </row>
    <row r="88" spans="23:32">
      <c r="W88" s="37" t="s">
        <v>531</v>
      </c>
      <c r="AE88" s="37" t="s">
        <v>532</v>
      </c>
      <c r="AF88" s="37" t="s">
        <v>533</v>
      </c>
    </row>
    <row r="89" spans="23:32">
      <c r="W89" s="37" t="s">
        <v>534</v>
      </c>
      <c r="AE89" s="37" t="s">
        <v>535</v>
      </c>
      <c r="AF89" s="37" t="s">
        <v>536</v>
      </c>
    </row>
    <row r="90" spans="23:32">
      <c r="W90" s="37" t="s">
        <v>537</v>
      </c>
      <c r="AE90" s="37" t="s">
        <v>538</v>
      </c>
      <c r="AF90" s="37" t="s">
        <v>539</v>
      </c>
    </row>
    <row r="91" spans="23:32">
      <c r="W91" s="37" t="s">
        <v>540</v>
      </c>
      <c r="AE91" s="37" t="s">
        <v>541</v>
      </c>
      <c r="AF91" s="37" t="s">
        <v>542</v>
      </c>
    </row>
    <row r="92" spans="23:32">
      <c r="W92" s="37" t="s">
        <v>543</v>
      </c>
      <c r="AE92" s="37" t="s">
        <v>544</v>
      </c>
      <c r="AF92" s="37" t="s">
        <v>545</v>
      </c>
    </row>
    <row r="93" spans="23:32">
      <c r="W93" s="37" t="s">
        <v>546</v>
      </c>
      <c r="AE93" s="37" t="s">
        <v>547</v>
      </c>
      <c r="AF93" s="37" t="s">
        <v>548</v>
      </c>
    </row>
    <row r="94" spans="23:32">
      <c r="W94" s="37" t="s">
        <v>549</v>
      </c>
      <c r="AE94" s="37" t="s">
        <v>550</v>
      </c>
      <c r="AF94" s="37" t="s">
        <v>551</v>
      </c>
    </row>
    <row r="95" spans="23:32">
      <c r="W95" s="37" t="s">
        <v>552</v>
      </c>
      <c r="AE95" s="37" t="s">
        <v>553</v>
      </c>
      <c r="AF95" s="37" t="s">
        <v>554</v>
      </c>
    </row>
    <row r="96" spans="23:32">
      <c r="W96" s="37" t="s">
        <v>555</v>
      </c>
      <c r="AE96" s="37" t="s">
        <v>556</v>
      </c>
      <c r="AF96" s="37" t="s">
        <v>557</v>
      </c>
    </row>
    <row r="97" spans="23:32">
      <c r="W97" s="37" t="s">
        <v>558</v>
      </c>
      <c r="AE97" s="37" t="s">
        <v>559</v>
      </c>
      <c r="AF97" s="37" t="s">
        <v>560</v>
      </c>
    </row>
    <row r="98" spans="23:32">
      <c r="W98" s="37" t="s">
        <v>561</v>
      </c>
      <c r="AE98" s="37" t="s">
        <v>562</v>
      </c>
      <c r="AF98" s="37" t="s">
        <v>563</v>
      </c>
    </row>
    <row r="99" spans="23:32">
      <c r="W99" s="37" t="s">
        <v>564</v>
      </c>
      <c r="AE99" s="37" t="s">
        <v>565</v>
      </c>
      <c r="AF99" s="37" t="s">
        <v>566</v>
      </c>
    </row>
    <row r="100" spans="23:32">
      <c r="W100" s="37" t="s">
        <v>567</v>
      </c>
      <c r="AE100" s="37" t="s">
        <v>568</v>
      </c>
      <c r="AF100" s="37" t="s">
        <v>569</v>
      </c>
    </row>
    <row r="101" spans="23:32">
      <c r="W101" s="37" t="s">
        <v>570</v>
      </c>
      <c r="AE101" s="37" t="s">
        <v>571</v>
      </c>
      <c r="AF101" s="37" t="s">
        <v>572</v>
      </c>
    </row>
    <row r="102" spans="32:32">
      <c r="AF102" s="37" t="s">
        <v>573</v>
      </c>
    </row>
    <row r="103" spans="32:32">
      <c r="AF103" s="37" t="s">
        <v>574</v>
      </c>
    </row>
    <row r="104" spans="32:32">
      <c r="AF104" s="37" t="s">
        <v>575</v>
      </c>
    </row>
    <row r="105" spans="32:32">
      <c r="AF105" s="37" t="s">
        <v>576</v>
      </c>
    </row>
    <row r="106" spans="32:32">
      <c r="AF106" s="37" t="s">
        <v>577</v>
      </c>
    </row>
    <row r="107" spans="32:32">
      <c r="AF107" s="37" t="s">
        <v>578</v>
      </c>
    </row>
    <row r="108" spans="32:32">
      <c r="AF108" s="37" t="s">
        <v>579</v>
      </c>
    </row>
    <row r="109" spans="32:32">
      <c r="AF109" s="37" t="s">
        <v>580</v>
      </c>
    </row>
    <row r="110" spans="32:32">
      <c r="AF110" s="37" t="s">
        <v>581</v>
      </c>
    </row>
    <row r="111" spans="32:32">
      <c r="AF111" s="37" t="s">
        <v>582</v>
      </c>
    </row>
    <row r="112" spans="32:32">
      <c r="AF112" s="37" t="s">
        <v>583</v>
      </c>
    </row>
    <row r="113" spans="32:32">
      <c r="AF113" s="37" t="s">
        <v>584</v>
      </c>
    </row>
    <row r="114" spans="32:32">
      <c r="AF114" s="37" t="s">
        <v>585</v>
      </c>
    </row>
    <row r="115" spans="32:32">
      <c r="AF115" s="37" t="s">
        <v>586</v>
      </c>
    </row>
    <row r="116" spans="32:32">
      <c r="AF116" s="37" t="s">
        <v>587</v>
      </c>
    </row>
    <row r="117" spans="32:32">
      <c r="AF117" s="37" t="s">
        <v>588</v>
      </c>
    </row>
    <row r="118" spans="32:32">
      <c r="AF118" s="37" t="s">
        <v>589</v>
      </c>
    </row>
    <row r="119" spans="32:32">
      <c r="AF119" s="37" t="s">
        <v>590</v>
      </c>
    </row>
    <row r="120" spans="32:32">
      <c r="AF120" s="37" t="s">
        <v>591</v>
      </c>
    </row>
    <row r="121" spans="32:32">
      <c r="AF121" s="37" t="s">
        <v>592</v>
      </c>
    </row>
    <row r="122" spans="32:32">
      <c r="AF122" s="37" t="s">
        <v>593</v>
      </c>
    </row>
    <row r="123" spans="32:32">
      <c r="AF123" s="37" t="s">
        <v>594</v>
      </c>
    </row>
    <row r="124" spans="32:32">
      <c r="AF124" s="37" t="s">
        <v>595</v>
      </c>
    </row>
    <row r="125" spans="32:32">
      <c r="AF125" s="37" t="s">
        <v>596</v>
      </c>
    </row>
    <row r="126" spans="32:32">
      <c r="AF126" s="37" t="s">
        <v>597</v>
      </c>
    </row>
    <row r="127" spans="32:32">
      <c r="AF127" s="37" t="s">
        <v>598</v>
      </c>
    </row>
    <row r="128" spans="32:32">
      <c r="AF128" s="37" t="s">
        <v>599</v>
      </c>
    </row>
    <row r="129" spans="32:32">
      <c r="AF129" s="37" t="s">
        <v>600</v>
      </c>
    </row>
    <row r="130" spans="32:32">
      <c r="AF130" s="37" t="s">
        <v>601</v>
      </c>
    </row>
    <row r="131" spans="32:32">
      <c r="AF131" s="37" t="s">
        <v>602</v>
      </c>
    </row>
    <row r="132" spans="32:32">
      <c r="AF132" s="37" t="s">
        <v>603</v>
      </c>
    </row>
    <row r="133" spans="32:32">
      <c r="AF133" s="37" t="s">
        <v>604</v>
      </c>
    </row>
    <row r="134" spans="32:32">
      <c r="AF134" s="37" t="s">
        <v>605</v>
      </c>
    </row>
    <row r="135" spans="32:32">
      <c r="AF135" s="37" t="s">
        <v>606</v>
      </c>
    </row>
    <row r="136" spans="32:32">
      <c r="AF136" s="37" t="s">
        <v>607</v>
      </c>
    </row>
    <row r="137" spans="32:32">
      <c r="AF137" s="37" t="s">
        <v>608</v>
      </c>
    </row>
    <row r="138" spans="32:32">
      <c r="AF138" s="37" t="s">
        <v>609</v>
      </c>
    </row>
    <row r="139" spans="32:32">
      <c r="AF139" s="37" t="s">
        <v>610</v>
      </c>
    </row>
    <row r="140" spans="32:32">
      <c r="AF140" s="37" t="s">
        <v>611</v>
      </c>
    </row>
    <row r="141" spans="32:32">
      <c r="AF141" s="37" t="s">
        <v>612</v>
      </c>
    </row>
    <row r="142" spans="32:32">
      <c r="AF142" s="37" t="s">
        <v>613</v>
      </c>
    </row>
    <row r="143" spans="32:32">
      <c r="AF143" s="37" t="s">
        <v>614</v>
      </c>
    </row>
    <row r="144" spans="32:32">
      <c r="AF144" s="37" t="s">
        <v>615</v>
      </c>
    </row>
    <row r="145" spans="32:32">
      <c r="AF145" s="37" t="s">
        <v>616</v>
      </c>
    </row>
    <row r="146" spans="32:32">
      <c r="AF146" s="37" t="s">
        <v>617</v>
      </c>
    </row>
    <row r="147" spans="32:32">
      <c r="AF147" s="37" t="s">
        <v>618</v>
      </c>
    </row>
    <row r="148" spans="32:32">
      <c r="AF148" s="37" t="s">
        <v>619</v>
      </c>
    </row>
    <row r="149" spans="32:32">
      <c r="AF149" s="37" t="s">
        <v>620</v>
      </c>
    </row>
    <row r="150" spans="32:32">
      <c r="AF150" s="37" t="s">
        <v>621</v>
      </c>
    </row>
    <row r="151" spans="32:32">
      <c r="AF151" s="37" t="s">
        <v>622</v>
      </c>
    </row>
    <row r="152" spans="32:32">
      <c r="AF152" s="37" t="s">
        <v>623</v>
      </c>
    </row>
    <row r="153" spans="32:32">
      <c r="AF153" s="37" t="s">
        <v>624</v>
      </c>
    </row>
    <row r="154" spans="32:32">
      <c r="AF154" s="37" t="s">
        <v>625</v>
      </c>
    </row>
    <row r="155" spans="32:32">
      <c r="AF155" s="37" t="s">
        <v>626</v>
      </c>
    </row>
    <row r="156" spans="32:32">
      <c r="AF156" s="37" t="s">
        <v>627</v>
      </c>
    </row>
    <row r="157" spans="32:32">
      <c r="AF157" s="37" t="s">
        <v>628</v>
      </c>
    </row>
    <row r="158" spans="32:32">
      <c r="AF158" s="37" t="s">
        <v>629</v>
      </c>
    </row>
    <row r="159" spans="32:32">
      <c r="AF159" s="37" t="s">
        <v>630</v>
      </c>
    </row>
    <row r="160" spans="32:32">
      <c r="AF160" s="37" t="s">
        <v>631</v>
      </c>
    </row>
    <row r="161" spans="32:32">
      <c r="AF161" s="37" t="s">
        <v>632</v>
      </c>
    </row>
    <row r="162" spans="32:32">
      <c r="AF162" s="37" t="s">
        <v>633</v>
      </c>
    </row>
    <row r="163" spans="32:32">
      <c r="AF163" s="37" t="s">
        <v>634</v>
      </c>
    </row>
    <row r="164" spans="32:32">
      <c r="AF164" s="37" t="s">
        <v>635</v>
      </c>
    </row>
    <row r="165" spans="32:32">
      <c r="AF165" s="37" t="s">
        <v>636</v>
      </c>
    </row>
    <row r="166" spans="32:32">
      <c r="AF166" s="37" t="s">
        <v>637</v>
      </c>
    </row>
    <row r="167" spans="32:32">
      <c r="AF167" s="37" t="s">
        <v>638</v>
      </c>
    </row>
    <row r="168" spans="32:32">
      <c r="AF168" s="37" t="s">
        <v>639</v>
      </c>
    </row>
    <row r="169" spans="32:32">
      <c r="AF169" s="37" t="s">
        <v>640</v>
      </c>
    </row>
    <row r="170" spans="32:32">
      <c r="AF170" s="37" t="s">
        <v>641</v>
      </c>
    </row>
    <row r="171" spans="32:32">
      <c r="AF171" s="37" t="s">
        <v>642</v>
      </c>
    </row>
    <row r="172" spans="32:32">
      <c r="AF172" s="37" t="s">
        <v>643</v>
      </c>
    </row>
    <row r="173" spans="32:32">
      <c r="AF173" s="37" t="s">
        <v>644</v>
      </c>
    </row>
    <row r="174" spans="32:32">
      <c r="AF174" s="37" t="s">
        <v>645</v>
      </c>
    </row>
    <row r="175" spans="32:32">
      <c r="AF175" s="37" t="s">
        <v>646</v>
      </c>
    </row>
    <row r="176" spans="32:32">
      <c r="AF176" s="37" t="s">
        <v>647</v>
      </c>
    </row>
    <row r="177" spans="32:32">
      <c r="AF177" s="37" t="s">
        <v>648</v>
      </c>
    </row>
    <row r="178" spans="32:32">
      <c r="AF178" s="37" t="s">
        <v>649</v>
      </c>
    </row>
    <row r="179" spans="32:32">
      <c r="AF179" s="37" t="s">
        <v>650</v>
      </c>
    </row>
    <row r="180" spans="32:32">
      <c r="AF180" s="37" t="s">
        <v>651</v>
      </c>
    </row>
    <row r="181" spans="32:32">
      <c r="AF181" s="37" t="s">
        <v>652</v>
      </c>
    </row>
    <row r="182" spans="32:32">
      <c r="AF182" s="37" t="s">
        <v>653</v>
      </c>
    </row>
    <row r="183" spans="32:32">
      <c r="AF183" s="37" t="s">
        <v>654</v>
      </c>
    </row>
    <row r="184" spans="32:32">
      <c r="AF184" s="37" t="s">
        <v>655</v>
      </c>
    </row>
    <row r="185" spans="32:32">
      <c r="AF185" s="37" t="s">
        <v>656</v>
      </c>
    </row>
    <row r="186" spans="32:32">
      <c r="AF186" s="37" t="s">
        <v>657</v>
      </c>
    </row>
    <row r="187" spans="32:32">
      <c r="AF187" s="37" t="s">
        <v>658</v>
      </c>
    </row>
    <row r="188" spans="32:32">
      <c r="AF188" s="37" t="s">
        <v>659</v>
      </c>
    </row>
    <row r="189" spans="32:32">
      <c r="AF189" s="37" t="s">
        <v>660</v>
      </c>
    </row>
    <row r="190" spans="32:32">
      <c r="AF190" s="37" t="s">
        <v>661</v>
      </c>
    </row>
    <row r="191" spans="32:32">
      <c r="AF191" s="37" t="s">
        <v>662</v>
      </c>
    </row>
    <row r="192" spans="32:32">
      <c r="AF192" s="37" t="s">
        <v>663</v>
      </c>
    </row>
    <row r="193" spans="32:32">
      <c r="AF193" s="37" t="s">
        <v>664</v>
      </c>
    </row>
    <row r="194" spans="32:32">
      <c r="AF194" s="37" t="s">
        <v>665</v>
      </c>
    </row>
    <row r="195" spans="32:32">
      <c r="AF195" s="37" t="s">
        <v>666</v>
      </c>
    </row>
    <row r="196" spans="32:32">
      <c r="AF196" s="37" t="s">
        <v>667</v>
      </c>
    </row>
    <row r="197" spans="32:32">
      <c r="AF197" s="37" t="s">
        <v>668</v>
      </c>
    </row>
    <row r="198" spans="32:32">
      <c r="AF198" s="37" t="s">
        <v>669</v>
      </c>
    </row>
    <row r="199" spans="32:32">
      <c r="AF199" s="37" t="s">
        <v>670</v>
      </c>
    </row>
    <row r="200" spans="32:32">
      <c r="AF200" s="37" t="s">
        <v>671</v>
      </c>
    </row>
    <row r="201" spans="32:32">
      <c r="AF201" s="37" t="s">
        <v>672</v>
      </c>
    </row>
    <row r="202" spans="32:32">
      <c r="AF202" s="37" t="s">
        <v>673</v>
      </c>
    </row>
    <row r="203" spans="32:32">
      <c r="AF203" s="37" t="s">
        <v>674</v>
      </c>
    </row>
    <row r="204" spans="32:32">
      <c r="AF204" s="37" t="s">
        <v>675</v>
      </c>
    </row>
    <row r="205" spans="32:32">
      <c r="AF205" s="37" t="s">
        <v>676</v>
      </c>
    </row>
    <row r="206" spans="32:32">
      <c r="AF206" s="37" t="s">
        <v>677</v>
      </c>
    </row>
    <row r="207" spans="32:32">
      <c r="AF207" s="37" t="s">
        <v>678</v>
      </c>
    </row>
    <row r="208" spans="32:32">
      <c r="AF208" s="37" t="s">
        <v>679</v>
      </c>
    </row>
    <row r="209" spans="32:32">
      <c r="AF209" s="37" t="s">
        <v>680</v>
      </c>
    </row>
    <row r="210" spans="32:32">
      <c r="AF210" s="37" t="s">
        <v>681</v>
      </c>
    </row>
    <row r="211" spans="32:32">
      <c r="AF211" s="37" t="s">
        <v>682</v>
      </c>
    </row>
    <row r="212" spans="32:32">
      <c r="AF212" s="37" t="s">
        <v>683</v>
      </c>
    </row>
    <row r="213" spans="32:32">
      <c r="AF213" s="37" t="s">
        <v>684</v>
      </c>
    </row>
    <row r="214" spans="32:32">
      <c r="AF214" s="37" t="s">
        <v>685</v>
      </c>
    </row>
    <row r="215" spans="32:32">
      <c r="AF215" s="37" t="s">
        <v>686</v>
      </c>
    </row>
    <row r="216" spans="32:32">
      <c r="AF216" s="37" t="s">
        <v>687</v>
      </c>
    </row>
    <row r="217" spans="32:32">
      <c r="AF217" s="37" t="s">
        <v>688</v>
      </c>
    </row>
    <row r="218" spans="32:32">
      <c r="AF218" s="37" t="s">
        <v>689</v>
      </c>
    </row>
    <row r="219" spans="32:32">
      <c r="AF219" s="37" t="s">
        <v>690</v>
      </c>
    </row>
    <row r="220" spans="32:32">
      <c r="AF220" s="37" t="s">
        <v>691</v>
      </c>
    </row>
    <row r="221" spans="32:32">
      <c r="AF221" s="37" t="s">
        <v>692</v>
      </c>
    </row>
    <row r="222" spans="32:32">
      <c r="AF222" s="37" t="s">
        <v>693</v>
      </c>
    </row>
    <row r="223" spans="32:32">
      <c r="AF223" s="37" t="s">
        <v>694</v>
      </c>
    </row>
    <row r="224" spans="32:32">
      <c r="AF224" s="37" t="s">
        <v>695</v>
      </c>
    </row>
    <row r="225" spans="32:32">
      <c r="AF225" s="37" t="s">
        <v>696</v>
      </c>
    </row>
    <row r="226" spans="32:32">
      <c r="AF226" s="37" t="s">
        <v>697</v>
      </c>
    </row>
    <row r="227" spans="32:32">
      <c r="AF227" s="37" t="s">
        <v>698</v>
      </c>
    </row>
    <row r="228" spans="32:32">
      <c r="AF228" s="37" t="s">
        <v>699</v>
      </c>
    </row>
    <row r="229" spans="32:32">
      <c r="AF229" s="37" t="s">
        <v>700</v>
      </c>
    </row>
    <row r="230" spans="32:32">
      <c r="AF230" s="37" t="s">
        <v>701</v>
      </c>
    </row>
    <row r="231" spans="32:32">
      <c r="AF231" s="37" t="s">
        <v>702</v>
      </c>
    </row>
    <row r="232" spans="32:32">
      <c r="AF232" s="37" t="s">
        <v>703</v>
      </c>
    </row>
    <row r="233" spans="32:32">
      <c r="AF233" s="37" t="s">
        <v>704</v>
      </c>
    </row>
    <row r="234" spans="32:32">
      <c r="AF234" s="37" t="s">
        <v>705</v>
      </c>
    </row>
    <row r="235" spans="32:32">
      <c r="AF235" s="37" t="s">
        <v>706</v>
      </c>
    </row>
    <row r="236" spans="32:32">
      <c r="AF236" s="37" t="s">
        <v>707</v>
      </c>
    </row>
    <row r="237" spans="32:32">
      <c r="AF237" s="37" t="s">
        <v>708</v>
      </c>
    </row>
    <row r="238" spans="32:32">
      <c r="AF238" s="37" t="s">
        <v>709</v>
      </c>
    </row>
    <row r="239" spans="32:32">
      <c r="AF239" s="37" t="s">
        <v>710</v>
      </c>
    </row>
    <row r="240" spans="32:32">
      <c r="AF240" s="37" t="s">
        <v>711</v>
      </c>
    </row>
    <row r="241" spans="32:32">
      <c r="AF241" s="37" t="s">
        <v>712</v>
      </c>
    </row>
    <row r="242" spans="32:32">
      <c r="AF242" s="37" t="s">
        <v>713</v>
      </c>
    </row>
    <row r="243" spans="32:32">
      <c r="AF243" s="37" t="s">
        <v>714</v>
      </c>
    </row>
    <row r="244" spans="32:32">
      <c r="AF244" s="37" t="s">
        <v>715</v>
      </c>
    </row>
    <row r="245" spans="32:32">
      <c r="AF245" s="37" t="s">
        <v>716</v>
      </c>
    </row>
    <row r="246" spans="32:32">
      <c r="AF246" s="37" t="s">
        <v>717</v>
      </c>
    </row>
    <row r="247" spans="32:32">
      <c r="AF247" s="37" t="s">
        <v>718</v>
      </c>
    </row>
    <row r="248" spans="32:32">
      <c r="AF248" s="37" t="s">
        <v>719</v>
      </c>
    </row>
    <row r="249" spans="32:32">
      <c r="AF249" s="37" t="s">
        <v>720</v>
      </c>
    </row>
    <row r="250" spans="32:32">
      <c r="AF250" s="37" t="s">
        <v>721</v>
      </c>
    </row>
    <row r="251" spans="32:32">
      <c r="AF251" s="37" t="s">
        <v>722</v>
      </c>
    </row>
    <row r="252" spans="32:32">
      <c r="AF252" s="37" t="s">
        <v>723</v>
      </c>
    </row>
    <row r="253" spans="32:32">
      <c r="AF253" s="37" t="s">
        <v>724</v>
      </c>
    </row>
    <row r="254" spans="32:32">
      <c r="AF254" s="37" t="s">
        <v>725</v>
      </c>
    </row>
    <row r="255" spans="32:32">
      <c r="AF255" s="37" t="s">
        <v>726</v>
      </c>
    </row>
    <row r="256" spans="32:32">
      <c r="AF256" s="37" t="s">
        <v>727</v>
      </c>
    </row>
    <row r="257" spans="32:32">
      <c r="AF257" s="37" t="s">
        <v>728</v>
      </c>
    </row>
    <row r="258" spans="32:32">
      <c r="AF258" s="37" t="s">
        <v>729</v>
      </c>
    </row>
    <row r="259" spans="32:32">
      <c r="AF259" s="37" t="s">
        <v>730</v>
      </c>
    </row>
    <row r="260" spans="32:32">
      <c r="AF260" s="37" t="s">
        <v>731</v>
      </c>
    </row>
    <row r="261" spans="32:32">
      <c r="AF261" s="37" t="s">
        <v>732</v>
      </c>
    </row>
    <row r="262" spans="32:32">
      <c r="AF262" s="37" t="s">
        <v>733</v>
      </c>
    </row>
    <row r="263" spans="32:32">
      <c r="AF263" s="37" t="s">
        <v>734</v>
      </c>
    </row>
    <row r="264" spans="32:32">
      <c r="AF264" s="37" t="s">
        <v>735</v>
      </c>
    </row>
    <row r="265" spans="32:32">
      <c r="AF265" s="37" t="s">
        <v>736</v>
      </c>
    </row>
    <row r="266" spans="32:32">
      <c r="AF266" s="37" t="s">
        <v>737</v>
      </c>
    </row>
    <row r="267" spans="32:32">
      <c r="AF267" s="37" t="s">
        <v>738</v>
      </c>
    </row>
    <row r="268" spans="32:32">
      <c r="AF268" s="37" t="s">
        <v>739</v>
      </c>
    </row>
    <row r="269" spans="32:32">
      <c r="AF269" s="37" t="s">
        <v>740</v>
      </c>
    </row>
    <row r="270" spans="32:32">
      <c r="AF270" s="37" t="s">
        <v>741</v>
      </c>
    </row>
    <row r="271" spans="32:32">
      <c r="AF271" s="37" t="s">
        <v>742</v>
      </c>
    </row>
    <row r="272" spans="32:32">
      <c r="AF272" s="37" t="s">
        <v>743</v>
      </c>
    </row>
    <row r="273" spans="32:32">
      <c r="AF273" s="37" t="s">
        <v>744</v>
      </c>
    </row>
    <row r="274" spans="32:32">
      <c r="AF274" s="37" t="s">
        <v>745</v>
      </c>
    </row>
    <row r="275" spans="32:32">
      <c r="AF275" s="37" t="s">
        <v>746</v>
      </c>
    </row>
    <row r="276" spans="32:32">
      <c r="AF276" s="37" t="s">
        <v>747</v>
      </c>
    </row>
    <row r="277" spans="32:32">
      <c r="AF277" s="37" t="s">
        <v>748</v>
      </c>
    </row>
    <row r="278" spans="32:32">
      <c r="AF278" s="37" t="s">
        <v>749</v>
      </c>
    </row>
    <row r="279" spans="32:32">
      <c r="AF279" s="37" t="s">
        <v>750</v>
      </c>
    </row>
    <row r="280" spans="32:32">
      <c r="AF280" s="37" t="s">
        <v>751</v>
      </c>
    </row>
    <row r="281" spans="32:32">
      <c r="AF281" s="37" t="s">
        <v>752</v>
      </c>
    </row>
    <row r="282" spans="32:32">
      <c r="AF282" s="37" t="s">
        <v>753</v>
      </c>
    </row>
    <row r="283" spans="32:32">
      <c r="AF283" s="37" t="s">
        <v>754</v>
      </c>
    </row>
    <row r="284" spans="32:32">
      <c r="AF284" s="37" t="s">
        <v>755</v>
      </c>
    </row>
    <row r="285" spans="32:32">
      <c r="AF285" s="37" t="s">
        <v>756</v>
      </c>
    </row>
    <row r="286" spans="32:32">
      <c r="AF286" s="37" t="s">
        <v>757</v>
      </c>
    </row>
    <row r="287" spans="32:32">
      <c r="AF287" s="37" t="s">
        <v>758</v>
      </c>
    </row>
    <row r="288" spans="32:32">
      <c r="AF288" s="37" t="s">
        <v>759</v>
      </c>
    </row>
    <row r="289" spans="32:32">
      <c r="AF289" s="37" t="s">
        <v>760</v>
      </c>
    </row>
    <row r="290" spans="32:32">
      <c r="AF290" s="37" t="s">
        <v>761</v>
      </c>
    </row>
    <row r="291" spans="32:32">
      <c r="AF291" s="37" t="s">
        <v>762</v>
      </c>
    </row>
    <row r="292" spans="32:32">
      <c r="AF292" s="37" t="s">
        <v>763</v>
      </c>
    </row>
    <row r="293" spans="32:32">
      <c r="AF293" s="37" t="s">
        <v>764</v>
      </c>
    </row>
    <row r="294" spans="32:32">
      <c r="AF294" s="37" t="s">
        <v>765</v>
      </c>
    </row>
    <row r="295" spans="32:32">
      <c r="AF295" s="37" t="s">
        <v>766</v>
      </c>
    </row>
  </sheetData>
  <mergeCells count="2">
    <mergeCell ref="A2:A3"/>
    <mergeCell ref="B2:B3"/>
  </mergeCells>
  <pageMargins left="0.25" right="0.25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5"/>
  <sheetViews>
    <sheetView zoomScale="80" zoomScaleNormal="80" topLeftCell="A4" workbookViewId="0">
      <selection activeCell="F47" sqref="F47"/>
    </sheetView>
  </sheetViews>
  <sheetFormatPr defaultColWidth="9" defaultRowHeight="14.25" outlineLevelRow="4"/>
  <cols>
    <col min="1" max="16384" width="9" style="125"/>
  </cols>
  <sheetData>
    <row r="1" customHeight="1" spans="1:24">
      <c r="A1" s="126" t="s">
        <v>767</v>
      </c>
      <c r="B1" s="126"/>
      <c r="C1" s="126"/>
      <c r="D1" s="126"/>
      <c r="E1" s="126"/>
      <c r="F1" s="126"/>
      <c r="G1" s="126"/>
      <c r="H1" s="126"/>
      <c r="I1" s="126"/>
      <c r="J1" s="126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customHeight="1" spans="1:2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ht="18" spans="1:9">
      <c r="A3" s="127"/>
      <c r="B3" s="128" t="s">
        <v>768</v>
      </c>
      <c r="C3" s="128"/>
      <c r="D3" s="128"/>
      <c r="E3" s="128"/>
      <c r="F3" s="128"/>
      <c r="G3" s="128"/>
      <c r="H3" s="128"/>
      <c r="I3" s="128"/>
    </row>
    <row r="4" ht="18" spans="1:9">
      <c r="A4" s="129"/>
      <c r="B4" s="130" t="s">
        <v>769</v>
      </c>
      <c r="C4" s="130"/>
      <c r="D4" s="130"/>
      <c r="E4" s="130"/>
      <c r="F4" s="130"/>
      <c r="G4" s="130"/>
      <c r="H4" s="130"/>
      <c r="I4" s="130"/>
    </row>
    <row r="5" ht="18" spans="1:9">
      <c r="A5" s="131"/>
      <c r="B5" s="130" t="s">
        <v>770</v>
      </c>
      <c r="C5" s="130"/>
      <c r="D5" s="130"/>
      <c r="E5" s="130"/>
      <c r="F5" s="130"/>
      <c r="G5" s="130"/>
      <c r="H5" s="130"/>
      <c r="I5" s="130"/>
    </row>
  </sheetData>
  <mergeCells count="3">
    <mergeCell ref="B4:I4"/>
    <mergeCell ref="B5:I5"/>
    <mergeCell ref="A1:J2"/>
  </mergeCells>
  <pageMargins left="0.0388888888888889" right="0.0388888888888889" top="0.550694444444444" bottom="0.550694444444444" header="0.314583333333333" footer="0.314583333333333"/>
  <pageSetup paperSize="9" scale="33" fitToHeight="0" orientation="landscape" horizontalDpi="3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U1001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8.75"/>
  <cols>
    <col min="1" max="1" width="4.56666666666667" style="50" customWidth="1"/>
    <col min="2" max="2" width="12" style="51" customWidth="1"/>
    <col min="3" max="3" width="22.1416666666667" style="52" customWidth="1"/>
    <col min="4" max="4" width="27" style="52" customWidth="1"/>
    <col min="5" max="5" width="27" style="50" customWidth="1"/>
    <col min="6" max="6" width="13.425" style="53" customWidth="1"/>
    <col min="7" max="7" width="9.425" style="96" customWidth="1"/>
    <col min="8" max="10" width="4.425" style="50" customWidth="1"/>
    <col min="11" max="11" width="94.1416666666667" style="97" customWidth="1"/>
    <col min="12" max="12" width="13.2833333333333" style="98" customWidth="1"/>
    <col min="13" max="13" width="11.7083333333333" style="99" customWidth="1"/>
    <col min="14" max="14" width="12.2833333333333" style="100" customWidth="1"/>
    <col min="15" max="15" width="9.28333333333333" style="59" customWidth="1"/>
    <col min="16" max="16" width="8" style="101" customWidth="1"/>
    <col min="17" max="17" width="14.425" style="102" customWidth="1"/>
    <col min="18" max="18" width="22.1416666666667" style="55" customWidth="1"/>
    <col min="19" max="19" width="18.1416666666667" style="55" customWidth="1"/>
    <col min="20" max="20" width="22.7083333333333" style="55" customWidth="1"/>
    <col min="21" max="21" width="13.7083333333333" style="55" customWidth="1"/>
    <col min="22" max="16384" width="9" style="103"/>
  </cols>
  <sheetData>
    <row r="1" s="93" customFormat="1" ht="50.25" customHeight="1" spans="1:21">
      <c r="A1" s="104" t="s">
        <v>771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23" t="s">
        <v>772</v>
      </c>
      <c r="U1" s="123"/>
    </row>
    <row r="2" s="94" customFormat="1" spans="1:21">
      <c r="A2" s="64" t="s">
        <v>773</v>
      </c>
      <c r="B2" s="65" t="s">
        <v>774</v>
      </c>
      <c r="C2" s="66" t="s">
        <v>17</v>
      </c>
      <c r="D2" s="66" t="s">
        <v>775</v>
      </c>
      <c r="E2" s="67" t="s">
        <v>776</v>
      </c>
      <c r="F2" s="68" t="s">
        <v>777</v>
      </c>
      <c r="G2" s="105" t="s">
        <v>778</v>
      </c>
      <c r="H2" s="69" t="s">
        <v>779</v>
      </c>
      <c r="I2" s="70"/>
      <c r="J2" s="77"/>
      <c r="K2" s="112" t="s">
        <v>780</v>
      </c>
      <c r="L2" s="113" t="s">
        <v>781</v>
      </c>
      <c r="M2" s="113" t="s">
        <v>782</v>
      </c>
      <c r="N2" s="114" t="s">
        <v>783</v>
      </c>
      <c r="O2" s="89" t="s">
        <v>784</v>
      </c>
      <c r="P2" s="66" t="s">
        <v>785</v>
      </c>
      <c r="Q2" s="84" t="s">
        <v>786</v>
      </c>
      <c r="R2" s="84"/>
      <c r="S2" s="79" t="s">
        <v>787</v>
      </c>
      <c r="T2" s="79" t="s">
        <v>788</v>
      </c>
      <c r="U2" s="75" t="s">
        <v>789</v>
      </c>
    </row>
    <row r="3" s="94" customFormat="1" ht="35.25" customHeight="1" spans="1:21">
      <c r="A3" s="71"/>
      <c r="B3" s="72"/>
      <c r="C3" s="73"/>
      <c r="D3" s="73"/>
      <c r="E3" s="71"/>
      <c r="F3" s="74"/>
      <c r="G3" s="106"/>
      <c r="H3" s="75" t="s">
        <v>790</v>
      </c>
      <c r="I3" s="75" t="s">
        <v>791</v>
      </c>
      <c r="J3" s="75" t="s">
        <v>792</v>
      </c>
      <c r="K3" s="115"/>
      <c r="L3" s="116"/>
      <c r="M3" s="116"/>
      <c r="N3" s="117" t="s">
        <v>793</v>
      </c>
      <c r="O3" s="90"/>
      <c r="P3" s="73"/>
      <c r="Q3" s="91" t="s">
        <v>794</v>
      </c>
      <c r="R3" s="75" t="s">
        <v>795</v>
      </c>
      <c r="S3" s="71"/>
      <c r="T3" s="71"/>
      <c r="U3" s="75"/>
    </row>
    <row r="4" s="95" customFormat="1" spans="1:21">
      <c r="A4" s="107">
        <v>1</v>
      </c>
      <c r="B4" s="108"/>
      <c r="C4" s="109" t="str">
        <f>IFERROR(VLOOKUP(B4,'CODE หน่วยงาน'!$A:$C,3,0),"")</f>
        <v/>
      </c>
      <c r="D4" s="109" t="str">
        <f>IFERROR(VLOOKUP(B4,'CODE หน่วยงาน'!$A:$C,2,0),"")</f>
        <v/>
      </c>
      <c r="E4" s="107"/>
      <c r="F4" s="110"/>
      <c r="G4" s="111"/>
      <c r="H4" s="107"/>
      <c r="I4" s="107"/>
      <c r="J4" s="107"/>
      <c r="K4" s="118" t="str">
        <f>IFERROR(VLOOKUP(G4,'CODE ครุภัณฑ์'!A:C,3,0),"")</f>
        <v/>
      </c>
      <c r="L4" s="119" t="str">
        <f>IFERROR(VLOOKUP(G4,'CODE ครุภัณฑ์'!A:E,5,0),"")</f>
        <v/>
      </c>
      <c r="M4" s="119" t="str">
        <f>IFERROR(N4/O4,"")</f>
        <v/>
      </c>
      <c r="N4" s="120"/>
      <c r="O4" s="121"/>
      <c r="P4" s="122" t="str">
        <f>IFERROR(VLOOKUP(G4,'CODE ครุภัณฑ์'!A:D,4,0),"")</f>
        <v/>
      </c>
      <c r="Q4" s="110"/>
      <c r="R4" s="124"/>
      <c r="S4" s="124"/>
      <c r="T4" s="124"/>
      <c r="U4" s="124"/>
    </row>
    <row r="5" s="95" customFormat="1" spans="1:21">
      <c r="A5" s="107">
        <v>2</v>
      </c>
      <c r="B5" s="108"/>
      <c r="C5" s="109" t="str">
        <f>IFERROR(VLOOKUP(B5,'CODE หน่วยงาน'!$A:$C,3,0),"")</f>
        <v/>
      </c>
      <c r="D5" s="109" t="str">
        <f>IFERROR(VLOOKUP(B5,'CODE หน่วยงาน'!$A:$C,2,0),"")</f>
        <v/>
      </c>
      <c r="E5" s="107"/>
      <c r="F5" s="110"/>
      <c r="G5" s="111"/>
      <c r="H5" s="107"/>
      <c r="I5" s="107"/>
      <c r="J5" s="107"/>
      <c r="K5" s="118" t="str">
        <f>IFERROR(VLOOKUP(G5,'CODE ครุภัณฑ์'!A:C,3,0),"")</f>
        <v/>
      </c>
      <c r="L5" s="119" t="str">
        <f>IFERROR(VLOOKUP(G5,'CODE ครุภัณฑ์'!A:E,5,0),"")</f>
        <v/>
      </c>
      <c r="M5" s="119" t="str">
        <f t="shared" ref="M5:M68" si="0">IFERROR(N5/O5,"")</f>
        <v/>
      </c>
      <c r="N5" s="120"/>
      <c r="O5" s="121"/>
      <c r="P5" s="122" t="str">
        <f>IFERROR(VLOOKUP(G5,'CODE ครุภัณฑ์'!A:D,4,0),"")</f>
        <v/>
      </c>
      <c r="Q5" s="110"/>
      <c r="R5" s="124"/>
      <c r="S5" s="124"/>
      <c r="T5" s="124"/>
      <c r="U5" s="124"/>
    </row>
    <row r="6" s="95" customFormat="1" spans="1:21">
      <c r="A6" s="107">
        <v>3</v>
      </c>
      <c r="B6" s="108"/>
      <c r="C6" s="109" t="str">
        <f>IFERROR(VLOOKUP(B6,'CODE หน่วยงาน'!$A:$C,3,0),"")</f>
        <v/>
      </c>
      <c r="D6" s="109" t="str">
        <f>IFERROR(VLOOKUP(B6,'CODE หน่วยงาน'!$A:$C,2,0),"")</f>
        <v/>
      </c>
      <c r="E6" s="107"/>
      <c r="F6" s="110"/>
      <c r="G6" s="111"/>
      <c r="H6" s="107"/>
      <c r="I6" s="107"/>
      <c r="J6" s="107"/>
      <c r="K6" s="118" t="str">
        <f>IFERROR(VLOOKUP(G6,'CODE ครุภัณฑ์'!A:C,3,0),"")</f>
        <v/>
      </c>
      <c r="L6" s="119" t="str">
        <f>IFERROR(VLOOKUP(G6,'CODE ครุภัณฑ์'!A:E,5,0),"")</f>
        <v/>
      </c>
      <c r="M6" s="119" t="str">
        <f t="shared" si="0"/>
        <v/>
      </c>
      <c r="N6" s="120"/>
      <c r="O6" s="121"/>
      <c r="P6" s="122" t="str">
        <f>IFERROR(VLOOKUP(G6,'CODE ครุภัณฑ์'!A:D,4,0),"")</f>
        <v/>
      </c>
      <c r="Q6" s="110"/>
      <c r="R6" s="124"/>
      <c r="S6" s="124"/>
      <c r="T6" s="124"/>
      <c r="U6" s="124"/>
    </row>
    <row r="7" s="95" customFormat="1" spans="1:21">
      <c r="A7" s="107">
        <v>4</v>
      </c>
      <c r="B7" s="108"/>
      <c r="C7" s="109" t="str">
        <f>IFERROR(VLOOKUP(B7,'CODE หน่วยงาน'!$A:$C,3,0),"")</f>
        <v/>
      </c>
      <c r="D7" s="109" t="str">
        <f>IFERROR(VLOOKUP(B7,'CODE หน่วยงาน'!$A:$C,2,0),"")</f>
        <v/>
      </c>
      <c r="E7" s="107"/>
      <c r="F7" s="110"/>
      <c r="G7" s="111"/>
      <c r="H7" s="107"/>
      <c r="I7" s="107"/>
      <c r="J7" s="107"/>
      <c r="K7" s="118" t="str">
        <f>IFERROR(VLOOKUP(G7,'CODE ครุภัณฑ์'!A:C,3,0),"")</f>
        <v/>
      </c>
      <c r="L7" s="119" t="str">
        <f>IFERROR(VLOOKUP(G7,'CODE ครุภัณฑ์'!A:E,5,0),"")</f>
        <v/>
      </c>
      <c r="M7" s="119" t="str">
        <f t="shared" si="0"/>
        <v/>
      </c>
      <c r="N7" s="120"/>
      <c r="O7" s="121"/>
      <c r="P7" s="122" t="str">
        <f>IFERROR(VLOOKUP(G7,'CODE ครุภัณฑ์'!A:D,4,0),"")</f>
        <v/>
      </c>
      <c r="Q7" s="110"/>
      <c r="R7" s="124"/>
      <c r="S7" s="124"/>
      <c r="T7" s="124"/>
      <c r="U7" s="124"/>
    </row>
    <row r="8" s="95" customFormat="1" spans="1:21">
      <c r="A8" s="107">
        <v>5</v>
      </c>
      <c r="B8" s="108"/>
      <c r="C8" s="109" t="str">
        <f>IFERROR(VLOOKUP(B8,'CODE หน่วยงาน'!$A:$C,3,0),"")</f>
        <v/>
      </c>
      <c r="D8" s="109" t="str">
        <f>IFERROR(VLOOKUP(B8,'CODE หน่วยงาน'!$A:$C,2,0),"")</f>
        <v/>
      </c>
      <c r="E8" s="107"/>
      <c r="F8" s="110"/>
      <c r="G8" s="111"/>
      <c r="H8" s="107"/>
      <c r="I8" s="107"/>
      <c r="J8" s="107"/>
      <c r="K8" s="118" t="str">
        <f>IFERROR(VLOOKUP(G8,'CODE ครุภัณฑ์'!A:C,3,0),"")</f>
        <v/>
      </c>
      <c r="L8" s="119" t="str">
        <f>IFERROR(VLOOKUP(G8,'CODE ครุภัณฑ์'!A:E,5,0),"")</f>
        <v/>
      </c>
      <c r="M8" s="119" t="str">
        <f t="shared" si="0"/>
        <v/>
      </c>
      <c r="N8" s="120"/>
      <c r="O8" s="121"/>
      <c r="P8" s="122" t="str">
        <f>IFERROR(VLOOKUP(G8,'CODE ครุภัณฑ์'!A:D,4,0),"")</f>
        <v/>
      </c>
      <c r="Q8" s="110"/>
      <c r="R8" s="124"/>
      <c r="S8" s="124"/>
      <c r="T8" s="124"/>
      <c r="U8" s="124"/>
    </row>
    <row r="9" s="95" customFormat="1" spans="1:21">
      <c r="A9" s="107">
        <v>6</v>
      </c>
      <c r="B9" s="108"/>
      <c r="C9" s="109" t="str">
        <f>IFERROR(VLOOKUP(B9,'CODE หน่วยงาน'!$A:$C,3,0),"")</f>
        <v/>
      </c>
      <c r="D9" s="109" t="str">
        <f>IFERROR(VLOOKUP(B9,'CODE หน่วยงาน'!$A:$C,2,0),"")</f>
        <v/>
      </c>
      <c r="E9" s="107"/>
      <c r="F9" s="110"/>
      <c r="G9" s="111"/>
      <c r="H9" s="107"/>
      <c r="I9" s="107"/>
      <c r="J9" s="107"/>
      <c r="K9" s="118" t="str">
        <f>IFERROR(VLOOKUP(G9,'CODE ครุภัณฑ์'!A:C,3,0),"")</f>
        <v/>
      </c>
      <c r="L9" s="119" t="str">
        <f>IFERROR(VLOOKUP(G9,'CODE ครุภัณฑ์'!A:E,5,0),"")</f>
        <v/>
      </c>
      <c r="M9" s="119" t="str">
        <f t="shared" si="0"/>
        <v/>
      </c>
      <c r="N9" s="120"/>
      <c r="O9" s="121"/>
      <c r="P9" s="122" t="str">
        <f>IFERROR(VLOOKUP(G9,'CODE ครุภัณฑ์'!A:D,4,0),"")</f>
        <v/>
      </c>
      <c r="Q9" s="110"/>
      <c r="R9" s="124"/>
      <c r="S9" s="124"/>
      <c r="T9" s="124"/>
      <c r="U9" s="124"/>
    </row>
    <row r="10" s="95" customFormat="1" spans="1:21">
      <c r="A10" s="107">
        <v>7</v>
      </c>
      <c r="B10" s="108"/>
      <c r="C10" s="109" t="str">
        <f>IFERROR(VLOOKUP(B10,'CODE หน่วยงาน'!$A:$C,3,0),"")</f>
        <v/>
      </c>
      <c r="D10" s="109" t="str">
        <f>IFERROR(VLOOKUP(B10,'CODE หน่วยงาน'!$A:$C,2,0),"")</f>
        <v/>
      </c>
      <c r="E10" s="107"/>
      <c r="F10" s="110"/>
      <c r="G10" s="111"/>
      <c r="H10" s="107"/>
      <c r="I10" s="107"/>
      <c r="J10" s="107"/>
      <c r="K10" s="118" t="str">
        <f>IFERROR(VLOOKUP(G10,'CODE ครุภัณฑ์'!A:C,3,0),"")</f>
        <v/>
      </c>
      <c r="L10" s="119" t="str">
        <f>IFERROR(VLOOKUP(G10,'CODE ครุภัณฑ์'!A:E,5,0),"")</f>
        <v/>
      </c>
      <c r="M10" s="119" t="str">
        <f t="shared" si="0"/>
        <v/>
      </c>
      <c r="N10" s="120"/>
      <c r="O10" s="121"/>
      <c r="P10" s="122" t="str">
        <f>IFERROR(VLOOKUP(G10,'CODE ครุภัณฑ์'!A:D,4,0),"")</f>
        <v/>
      </c>
      <c r="Q10" s="110"/>
      <c r="R10" s="124"/>
      <c r="S10" s="124"/>
      <c r="T10" s="124"/>
      <c r="U10" s="124"/>
    </row>
    <row r="11" s="95" customFormat="1" spans="1:21">
      <c r="A11" s="107">
        <v>8</v>
      </c>
      <c r="B11" s="108"/>
      <c r="C11" s="109" t="str">
        <f>IFERROR(VLOOKUP(B11,'CODE หน่วยงาน'!$A:$C,3,0),"")</f>
        <v/>
      </c>
      <c r="D11" s="109" t="str">
        <f>IFERROR(VLOOKUP(B11,'CODE หน่วยงาน'!$A:$C,2,0),"")</f>
        <v/>
      </c>
      <c r="E11" s="107"/>
      <c r="F11" s="110"/>
      <c r="G11" s="111"/>
      <c r="H11" s="107"/>
      <c r="I11" s="107"/>
      <c r="J11" s="107"/>
      <c r="K11" s="118" t="str">
        <f>IFERROR(VLOOKUP(G11,'CODE ครุภัณฑ์'!A:C,3,0),"")</f>
        <v/>
      </c>
      <c r="L11" s="119" t="str">
        <f>IFERROR(VLOOKUP(G11,'CODE ครุภัณฑ์'!A:E,5,0),"")</f>
        <v/>
      </c>
      <c r="M11" s="119" t="str">
        <f t="shared" si="0"/>
        <v/>
      </c>
      <c r="N11" s="120"/>
      <c r="O11" s="121"/>
      <c r="P11" s="122" t="str">
        <f>IFERROR(VLOOKUP(G11,'CODE ครุภัณฑ์'!A:D,4,0),"")</f>
        <v/>
      </c>
      <c r="Q11" s="110"/>
      <c r="R11" s="124"/>
      <c r="S11" s="124"/>
      <c r="T11" s="124"/>
      <c r="U11" s="124"/>
    </row>
    <row r="12" s="95" customFormat="1" spans="1:21">
      <c r="A12" s="107">
        <v>9</v>
      </c>
      <c r="B12" s="108"/>
      <c r="C12" s="109" t="str">
        <f>IFERROR(VLOOKUP(B12,'CODE หน่วยงาน'!$A:$C,3,0),"")</f>
        <v/>
      </c>
      <c r="D12" s="109" t="str">
        <f>IFERROR(VLOOKUP(B12,'CODE หน่วยงาน'!$A:$C,2,0),"")</f>
        <v/>
      </c>
      <c r="E12" s="107"/>
      <c r="F12" s="110"/>
      <c r="G12" s="111"/>
      <c r="H12" s="107"/>
      <c r="I12" s="107"/>
      <c r="J12" s="107"/>
      <c r="K12" s="118" t="str">
        <f>IFERROR(VLOOKUP(G12,'CODE ครุภัณฑ์'!A:C,3,0),"")</f>
        <v/>
      </c>
      <c r="L12" s="119" t="str">
        <f>IFERROR(VLOOKUP(G12,'CODE ครุภัณฑ์'!A:E,5,0),"")</f>
        <v/>
      </c>
      <c r="M12" s="119" t="str">
        <f t="shared" si="0"/>
        <v/>
      </c>
      <c r="N12" s="120"/>
      <c r="O12" s="121"/>
      <c r="P12" s="122" t="str">
        <f>IFERROR(VLOOKUP(G12,'CODE ครุภัณฑ์'!A:D,4,0),"")</f>
        <v/>
      </c>
      <c r="Q12" s="110"/>
      <c r="R12" s="124"/>
      <c r="S12" s="124"/>
      <c r="T12" s="124"/>
      <c r="U12" s="124"/>
    </row>
    <row r="13" s="95" customFormat="1" spans="1:21">
      <c r="A13" s="107">
        <v>10</v>
      </c>
      <c r="B13" s="108"/>
      <c r="C13" s="109" t="str">
        <f>IFERROR(VLOOKUP(B13,'CODE หน่วยงาน'!$A:$C,3,0),"")</f>
        <v/>
      </c>
      <c r="D13" s="109" t="str">
        <f>IFERROR(VLOOKUP(B13,'CODE หน่วยงาน'!$A:$C,2,0),"")</f>
        <v/>
      </c>
      <c r="E13" s="107"/>
      <c r="F13" s="110"/>
      <c r="G13" s="111"/>
      <c r="H13" s="107"/>
      <c r="I13" s="107"/>
      <c r="J13" s="107"/>
      <c r="K13" s="118" t="str">
        <f>IFERROR(VLOOKUP(G13,'CODE ครุภัณฑ์'!A:C,3,0),"")</f>
        <v/>
      </c>
      <c r="L13" s="119" t="str">
        <f>IFERROR(VLOOKUP(G13,'CODE ครุภัณฑ์'!A:E,5,0),"")</f>
        <v/>
      </c>
      <c r="M13" s="119" t="str">
        <f t="shared" si="0"/>
        <v/>
      </c>
      <c r="N13" s="120"/>
      <c r="O13" s="121"/>
      <c r="P13" s="122" t="str">
        <f>IFERROR(VLOOKUP(G13,'CODE ครุภัณฑ์'!A:D,4,0),"")</f>
        <v/>
      </c>
      <c r="Q13" s="110"/>
      <c r="R13" s="124"/>
      <c r="S13" s="124"/>
      <c r="T13" s="124"/>
      <c r="U13" s="124"/>
    </row>
    <row r="14" s="95" customFormat="1" spans="1:21">
      <c r="A14" s="107">
        <v>11</v>
      </c>
      <c r="B14" s="108"/>
      <c r="C14" s="109" t="str">
        <f>IFERROR(VLOOKUP(B14,'CODE หน่วยงาน'!$A:$C,3,0),"")</f>
        <v/>
      </c>
      <c r="D14" s="109" t="str">
        <f>IFERROR(VLOOKUP(B14,'CODE หน่วยงาน'!$A:$C,2,0),"")</f>
        <v/>
      </c>
      <c r="E14" s="107"/>
      <c r="F14" s="110"/>
      <c r="G14" s="111"/>
      <c r="H14" s="107"/>
      <c r="I14" s="107"/>
      <c r="J14" s="107"/>
      <c r="K14" s="118" t="str">
        <f>IFERROR(VLOOKUP(G14,'CODE ครุภัณฑ์'!A:C,3,0),"")</f>
        <v/>
      </c>
      <c r="L14" s="119" t="str">
        <f>IFERROR(VLOOKUP(G14,'CODE ครุภัณฑ์'!A:E,5,0),"")</f>
        <v/>
      </c>
      <c r="M14" s="119" t="str">
        <f t="shared" si="0"/>
        <v/>
      </c>
      <c r="N14" s="120"/>
      <c r="O14" s="121"/>
      <c r="P14" s="122" t="str">
        <f>IFERROR(VLOOKUP(G14,'CODE ครุภัณฑ์'!A:D,4,0),"")</f>
        <v/>
      </c>
      <c r="Q14" s="110"/>
      <c r="R14" s="124"/>
      <c r="S14" s="124"/>
      <c r="T14" s="124"/>
      <c r="U14" s="124"/>
    </row>
    <row r="15" s="95" customFormat="1" spans="1:21">
      <c r="A15" s="107">
        <v>12</v>
      </c>
      <c r="B15" s="108"/>
      <c r="C15" s="109" t="str">
        <f>IFERROR(VLOOKUP(B15,'CODE หน่วยงาน'!$A:$C,3,0),"")</f>
        <v/>
      </c>
      <c r="D15" s="109" t="str">
        <f>IFERROR(VLOOKUP(B15,'CODE หน่วยงาน'!$A:$C,2,0),"")</f>
        <v/>
      </c>
      <c r="E15" s="107"/>
      <c r="F15" s="110"/>
      <c r="G15" s="111"/>
      <c r="H15" s="107"/>
      <c r="I15" s="107"/>
      <c r="J15" s="107"/>
      <c r="K15" s="118" t="str">
        <f>IFERROR(VLOOKUP(G15,'CODE ครุภัณฑ์'!A:C,3,0),"")</f>
        <v/>
      </c>
      <c r="L15" s="119" t="str">
        <f>IFERROR(VLOOKUP(G15,'CODE ครุภัณฑ์'!A:E,5,0),"")</f>
        <v/>
      </c>
      <c r="M15" s="119" t="str">
        <f t="shared" si="0"/>
        <v/>
      </c>
      <c r="N15" s="120"/>
      <c r="O15" s="121"/>
      <c r="P15" s="122" t="str">
        <f>IFERROR(VLOOKUP(G15,'CODE ครุภัณฑ์'!A:D,4,0),"")</f>
        <v/>
      </c>
      <c r="Q15" s="110"/>
      <c r="R15" s="124"/>
      <c r="S15" s="124"/>
      <c r="T15" s="124"/>
      <c r="U15" s="124"/>
    </row>
    <row r="16" s="95" customFormat="1" spans="1:21">
      <c r="A16" s="107">
        <v>13</v>
      </c>
      <c r="B16" s="108"/>
      <c r="C16" s="109" t="str">
        <f>IFERROR(VLOOKUP(B16,'CODE หน่วยงาน'!$A:$C,3,0),"")</f>
        <v/>
      </c>
      <c r="D16" s="109" t="str">
        <f>IFERROR(VLOOKUP(B16,'CODE หน่วยงาน'!$A:$C,2,0),"")</f>
        <v/>
      </c>
      <c r="E16" s="107"/>
      <c r="F16" s="110"/>
      <c r="G16" s="111"/>
      <c r="H16" s="107"/>
      <c r="I16" s="107"/>
      <c r="J16" s="107"/>
      <c r="K16" s="118" t="str">
        <f>IFERROR(VLOOKUP(G16,'CODE ครุภัณฑ์'!A:C,3,0),"")</f>
        <v/>
      </c>
      <c r="L16" s="119" t="str">
        <f>IFERROR(VLOOKUP(G16,'CODE ครุภัณฑ์'!A:E,5,0),"")</f>
        <v/>
      </c>
      <c r="M16" s="119" t="str">
        <f t="shared" si="0"/>
        <v/>
      </c>
      <c r="N16" s="120"/>
      <c r="O16" s="121"/>
      <c r="P16" s="122" t="str">
        <f>IFERROR(VLOOKUP(G16,'CODE ครุภัณฑ์'!A:D,4,0),"")</f>
        <v/>
      </c>
      <c r="Q16" s="110"/>
      <c r="R16" s="124"/>
      <c r="S16" s="124"/>
      <c r="T16" s="124"/>
      <c r="U16" s="124"/>
    </row>
    <row r="17" s="95" customFormat="1" spans="1:21">
      <c r="A17" s="107">
        <v>14</v>
      </c>
      <c r="B17" s="108"/>
      <c r="C17" s="109" t="str">
        <f>IFERROR(VLOOKUP(B17,'CODE หน่วยงาน'!$A:$C,3,0),"")</f>
        <v/>
      </c>
      <c r="D17" s="109" t="str">
        <f>IFERROR(VLOOKUP(B17,'CODE หน่วยงาน'!$A:$C,2,0),"")</f>
        <v/>
      </c>
      <c r="E17" s="107"/>
      <c r="F17" s="110"/>
      <c r="G17" s="111"/>
      <c r="H17" s="107"/>
      <c r="I17" s="107"/>
      <c r="J17" s="107"/>
      <c r="K17" s="118" t="str">
        <f>IFERROR(VLOOKUP(G17,'CODE ครุภัณฑ์'!A:C,3,0),"")</f>
        <v/>
      </c>
      <c r="L17" s="119" t="str">
        <f>IFERROR(VLOOKUP(G17,'CODE ครุภัณฑ์'!A:E,5,0),"")</f>
        <v/>
      </c>
      <c r="M17" s="119" t="str">
        <f t="shared" si="0"/>
        <v/>
      </c>
      <c r="N17" s="120"/>
      <c r="O17" s="121"/>
      <c r="P17" s="122" t="str">
        <f>IFERROR(VLOOKUP(G17,'CODE ครุภัณฑ์'!A:D,4,0),"")</f>
        <v/>
      </c>
      <c r="Q17" s="110"/>
      <c r="R17" s="124"/>
      <c r="S17" s="124"/>
      <c r="T17" s="124"/>
      <c r="U17" s="124"/>
    </row>
    <row r="18" s="95" customFormat="1" spans="1:21">
      <c r="A18" s="107">
        <v>15</v>
      </c>
      <c r="B18" s="108"/>
      <c r="C18" s="109" t="str">
        <f>IFERROR(VLOOKUP(B18,'CODE หน่วยงาน'!$A:$C,3,0),"")</f>
        <v/>
      </c>
      <c r="D18" s="109" t="str">
        <f>IFERROR(VLOOKUP(B18,'CODE หน่วยงาน'!$A:$C,2,0),"")</f>
        <v/>
      </c>
      <c r="E18" s="107"/>
      <c r="F18" s="110"/>
      <c r="G18" s="111"/>
      <c r="H18" s="107"/>
      <c r="I18" s="107"/>
      <c r="J18" s="107"/>
      <c r="K18" s="118" t="str">
        <f>IFERROR(VLOOKUP(G18,'CODE ครุภัณฑ์'!A:C,3,0),"")</f>
        <v/>
      </c>
      <c r="L18" s="119" t="str">
        <f>IFERROR(VLOOKUP(G18,'CODE ครุภัณฑ์'!A:E,5,0),"")</f>
        <v/>
      </c>
      <c r="M18" s="119" t="str">
        <f t="shared" si="0"/>
        <v/>
      </c>
      <c r="N18" s="120"/>
      <c r="O18" s="121"/>
      <c r="P18" s="122" t="str">
        <f>IFERROR(VLOOKUP(G18,'CODE ครุภัณฑ์'!A:D,4,0),"")</f>
        <v/>
      </c>
      <c r="Q18" s="110"/>
      <c r="R18" s="124"/>
      <c r="S18" s="124"/>
      <c r="T18" s="124"/>
      <c r="U18" s="124"/>
    </row>
    <row r="19" s="95" customFormat="1" spans="1:21">
      <c r="A19" s="107">
        <v>16</v>
      </c>
      <c r="B19" s="108"/>
      <c r="C19" s="109" t="str">
        <f>IFERROR(VLOOKUP(B19,'CODE หน่วยงาน'!$A:$C,3,0),"")</f>
        <v/>
      </c>
      <c r="D19" s="109" t="str">
        <f>IFERROR(VLOOKUP(B19,'CODE หน่วยงาน'!$A:$C,2,0),"")</f>
        <v/>
      </c>
      <c r="E19" s="107"/>
      <c r="F19" s="110"/>
      <c r="G19" s="111"/>
      <c r="H19" s="107"/>
      <c r="I19" s="107"/>
      <c r="J19" s="107"/>
      <c r="K19" s="118" t="str">
        <f>IFERROR(VLOOKUP(G19,'CODE ครุภัณฑ์'!A:C,3,0),"")</f>
        <v/>
      </c>
      <c r="L19" s="119" t="str">
        <f>IFERROR(VLOOKUP(G19,'CODE ครุภัณฑ์'!A:E,5,0),"")</f>
        <v/>
      </c>
      <c r="M19" s="119" t="str">
        <f t="shared" si="0"/>
        <v/>
      </c>
      <c r="N19" s="120"/>
      <c r="O19" s="121"/>
      <c r="P19" s="122" t="str">
        <f>IFERROR(VLOOKUP(G19,'CODE ครุภัณฑ์'!A:D,4,0),"")</f>
        <v/>
      </c>
      <c r="Q19" s="110"/>
      <c r="R19" s="124"/>
      <c r="S19" s="124"/>
      <c r="T19" s="124"/>
      <c r="U19" s="124"/>
    </row>
    <row r="20" s="95" customFormat="1" spans="1:21">
      <c r="A20" s="107">
        <v>17</v>
      </c>
      <c r="B20" s="108"/>
      <c r="C20" s="109" t="str">
        <f>IFERROR(VLOOKUP(B20,'CODE หน่วยงาน'!$A:$C,3,0),"")</f>
        <v/>
      </c>
      <c r="D20" s="109" t="str">
        <f>IFERROR(VLOOKUP(B20,'CODE หน่วยงาน'!$A:$C,2,0),"")</f>
        <v/>
      </c>
      <c r="E20" s="107"/>
      <c r="F20" s="110"/>
      <c r="G20" s="111"/>
      <c r="H20" s="107"/>
      <c r="I20" s="107"/>
      <c r="J20" s="107"/>
      <c r="K20" s="118" t="str">
        <f>IFERROR(VLOOKUP(G20,'CODE ครุภัณฑ์'!A:C,3,0),"")</f>
        <v/>
      </c>
      <c r="L20" s="119" t="str">
        <f>IFERROR(VLOOKUP(G20,'CODE ครุภัณฑ์'!A:E,5,0),"")</f>
        <v/>
      </c>
      <c r="M20" s="119" t="str">
        <f t="shared" si="0"/>
        <v/>
      </c>
      <c r="N20" s="120"/>
      <c r="O20" s="121"/>
      <c r="P20" s="122" t="str">
        <f>IFERROR(VLOOKUP(G20,'CODE ครุภัณฑ์'!A:D,4,0),"")</f>
        <v/>
      </c>
      <c r="Q20" s="110"/>
      <c r="R20" s="124"/>
      <c r="S20" s="124"/>
      <c r="T20" s="124"/>
      <c r="U20" s="124"/>
    </row>
    <row r="21" s="95" customFormat="1" spans="1:21">
      <c r="A21" s="107">
        <v>18</v>
      </c>
      <c r="B21" s="108"/>
      <c r="C21" s="109" t="str">
        <f>IFERROR(VLOOKUP(B21,'CODE หน่วยงาน'!$A:$C,3,0),"")</f>
        <v/>
      </c>
      <c r="D21" s="109" t="str">
        <f>IFERROR(VLOOKUP(B21,'CODE หน่วยงาน'!$A:$C,2,0),"")</f>
        <v/>
      </c>
      <c r="E21" s="107"/>
      <c r="F21" s="110"/>
      <c r="G21" s="111"/>
      <c r="H21" s="107"/>
      <c r="I21" s="107"/>
      <c r="J21" s="107"/>
      <c r="K21" s="118" t="str">
        <f>IFERROR(VLOOKUP(G21,'CODE ครุภัณฑ์'!A:C,3,0),"")</f>
        <v/>
      </c>
      <c r="L21" s="119" t="str">
        <f>IFERROR(VLOOKUP(G21,'CODE ครุภัณฑ์'!A:E,5,0),"")</f>
        <v/>
      </c>
      <c r="M21" s="119" t="str">
        <f t="shared" si="0"/>
        <v/>
      </c>
      <c r="N21" s="120"/>
      <c r="O21" s="121"/>
      <c r="P21" s="122" t="str">
        <f>IFERROR(VLOOKUP(G21,'CODE ครุภัณฑ์'!A:D,4,0),"")</f>
        <v/>
      </c>
      <c r="Q21" s="110"/>
      <c r="R21" s="124"/>
      <c r="S21" s="124"/>
      <c r="T21" s="124"/>
      <c r="U21" s="124"/>
    </row>
    <row r="22" s="95" customFormat="1" spans="1:21">
      <c r="A22" s="107">
        <v>19</v>
      </c>
      <c r="B22" s="108"/>
      <c r="C22" s="109" t="str">
        <f>IFERROR(VLOOKUP(B22,'CODE หน่วยงาน'!$A:$C,3,0),"")</f>
        <v/>
      </c>
      <c r="D22" s="109" t="str">
        <f>IFERROR(VLOOKUP(B22,'CODE หน่วยงาน'!$A:$C,2,0),"")</f>
        <v/>
      </c>
      <c r="E22" s="107"/>
      <c r="F22" s="110"/>
      <c r="G22" s="111"/>
      <c r="H22" s="107"/>
      <c r="I22" s="107"/>
      <c r="J22" s="107"/>
      <c r="K22" s="118" t="str">
        <f>IFERROR(VLOOKUP(G22,'CODE ครุภัณฑ์'!A:C,3,0),"")</f>
        <v/>
      </c>
      <c r="L22" s="119" t="str">
        <f>IFERROR(VLOOKUP(G22,'CODE ครุภัณฑ์'!A:E,5,0),"")</f>
        <v/>
      </c>
      <c r="M22" s="119" t="str">
        <f t="shared" si="0"/>
        <v/>
      </c>
      <c r="N22" s="120"/>
      <c r="O22" s="121"/>
      <c r="P22" s="122" t="str">
        <f>IFERROR(VLOOKUP(G22,'CODE ครุภัณฑ์'!A:D,4,0),"")</f>
        <v/>
      </c>
      <c r="Q22" s="110"/>
      <c r="R22" s="124"/>
      <c r="S22" s="124"/>
      <c r="T22" s="124"/>
      <c r="U22" s="124"/>
    </row>
    <row r="23" s="95" customFormat="1" spans="1:21">
      <c r="A23" s="107">
        <v>20</v>
      </c>
      <c r="B23" s="108"/>
      <c r="C23" s="109" t="str">
        <f>IFERROR(VLOOKUP(B23,'CODE หน่วยงาน'!$A:$C,3,0),"")</f>
        <v/>
      </c>
      <c r="D23" s="109" t="str">
        <f>IFERROR(VLOOKUP(B23,'CODE หน่วยงาน'!$A:$C,2,0),"")</f>
        <v/>
      </c>
      <c r="E23" s="107"/>
      <c r="F23" s="110"/>
      <c r="G23" s="111"/>
      <c r="H23" s="107"/>
      <c r="I23" s="107"/>
      <c r="J23" s="107"/>
      <c r="K23" s="118" t="str">
        <f>IFERROR(VLOOKUP(G23,'CODE ครุภัณฑ์'!A:C,3,0),"")</f>
        <v/>
      </c>
      <c r="L23" s="119" t="str">
        <f>IFERROR(VLOOKUP(G23,'CODE ครุภัณฑ์'!A:E,5,0),"")</f>
        <v/>
      </c>
      <c r="M23" s="119" t="str">
        <f t="shared" si="0"/>
        <v/>
      </c>
      <c r="N23" s="120"/>
      <c r="O23" s="121"/>
      <c r="P23" s="122" t="str">
        <f>IFERROR(VLOOKUP(G23,'CODE ครุภัณฑ์'!A:D,4,0),"")</f>
        <v/>
      </c>
      <c r="Q23" s="110"/>
      <c r="R23" s="124"/>
      <c r="S23" s="124"/>
      <c r="T23" s="124"/>
      <c r="U23" s="124"/>
    </row>
    <row r="24" s="95" customFormat="1" spans="1:21">
      <c r="A24" s="107">
        <v>21</v>
      </c>
      <c r="B24" s="108"/>
      <c r="C24" s="109" t="str">
        <f>IFERROR(VLOOKUP(B24,'CODE หน่วยงาน'!$A:$C,3,0),"")</f>
        <v/>
      </c>
      <c r="D24" s="109" t="str">
        <f>IFERROR(VLOOKUP(B24,'CODE หน่วยงาน'!$A:$C,2,0),"")</f>
        <v/>
      </c>
      <c r="E24" s="107"/>
      <c r="F24" s="110"/>
      <c r="G24" s="111"/>
      <c r="H24" s="107"/>
      <c r="I24" s="107"/>
      <c r="J24" s="107"/>
      <c r="K24" s="118" t="str">
        <f>IFERROR(VLOOKUP(G24,'CODE ครุภัณฑ์'!A:C,3,0),"")</f>
        <v/>
      </c>
      <c r="L24" s="119" t="str">
        <f>IFERROR(VLOOKUP(G24,'CODE ครุภัณฑ์'!A:E,5,0),"")</f>
        <v/>
      </c>
      <c r="M24" s="119" t="str">
        <f t="shared" si="0"/>
        <v/>
      </c>
      <c r="N24" s="120"/>
      <c r="O24" s="121"/>
      <c r="P24" s="122" t="str">
        <f>IFERROR(VLOOKUP(G24,'CODE ครุภัณฑ์'!A:D,4,0),"")</f>
        <v/>
      </c>
      <c r="Q24" s="110"/>
      <c r="R24" s="124"/>
      <c r="S24" s="124"/>
      <c r="T24" s="124"/>
      <c r="U24" s="124"/>
    </row>
    <row r="25" s="95" customFormat="1" spans="1:21">
      <c r="A25" s="107">
        <v>22</v>
      </c>
      <c r="B25" s="108"/>
      <c r="C25" s="109" t="str">
        <f>IFERROR(VLOOKUP(B25,'CODE หน่วยงาน'!$A:$C,3,0),"")</f>
        <v/>
      </c>
      <c r="D25" s="109" t="str">
        <f>IFERROR(VLOOKUP(B25,'CODE หน่วยงาน'!$A:$C,2,0),"")</f>
        <v/>
      </c>
      <c r="E25" s="107"/>
      <c r="F25" s="110"/>
      <c r="G25" s="111"/>
      <c r="H25" s="107"/>
      <c r="I25" s="107"/>
      <c r="J25" s="107"/>
      <c r="K25" s="118" t="str">
        <f>IFERROR(VLOOKUP(G25,'CODE ครุภัณฑ์'!A:C,3,0),"")</f>
        <v/>
      </c>
      <c r="L25" s="119" t="str">
        <f>IFERROR(VLOOKUP(G25,'CODE ครุภัณฑ์'!A:E,5,0),"")</f>
        <v/>
      </c>
      <c r="M25" s="119" t="str">
        <f t="shared" si="0"/>
        <v/>
      </c>
      <c r="N25" s="120"/>
      <c r="O25" s="121"/>
      <c r="P25" s="122" t="str">
        <f>IFERROR(VLOOKUP(G25,'CODE ครุภัณฑ์'!A:D,4,0),"")</f>
        <v/>
      </c>
      <c r="Q25" s="110"/>
      <c r="R25" s="124"/>
      <c r="S25" s="124"/>
      <c r="T25" s="124"/>
      <c r="U25" s="124"/>
    </row>
    <row r="26" s="95" customFormat="1" spans="1:21">
      <c r="A26" s="107">
        <v>23</v>
      </c>
      <c r="B26" s="108"/>
      <c r="C26" s="109" t="str">
        <f>IFERROR(VLOOKUP(B26,'CODE หน่วยงาน'!$A:$C,3,0),"")</f>
        <v/>
      </c>
      <c r="D26" s="109" t="str">
        <f>IFERROR(VLOOKUP(B26,'CODE หน่วยงาน'!$A:$C,2,0),"")</f>
        <v/>
      </c>
      <c r="E26" s="107"/>
      <c r="F26" s="110"/>
      <c r="G26" s="111"/>
      <c r="H26" s="107"/>
      <c r="I26" s="107"/>
      <c r="J26" s="107"/>
      <c r="K26" s="118" t="str">
        <f>IFERROR(VLOOKUP(G26,'CODE ครุภัณฑ์'!A:C,3,0),"")</f>
        <v/>
      </c>
      <c r="L26" s="119" t="str">
        <f>IFERROR(VLOOKUP(G26,'CODE ครุภัณฑ์'!A:E,5,0),"")</f>
        <v/>
      </c>
      <c r="M26" s="119" t="str">
        <f t="shared" si="0"/>
        <v/>
      </c>
      <c r="N26" s="120"/>
      <c r="O26" s="121"/>
      <c r="P26" s="122" t="str">
        <f>IFERROR(VLOOKUP(G26,'CODE ครุภัณฑ์'!A:D,4,0),"")</f>
        <v/>
      </c>
      <c r="Q26" s="110"/>
      <c r="R26" s="124"/>
      <c r="S26" s="124"/>
      <c r="T26" s="124"/>
      <c r="U26" s="124"/>
    </row>
    <row r="27" s="95" customFormat="1" spans="1:21">
      <c r="A27" s="107">
        <v>24</v>
      </c>
      <c r="B27" s="108"/>
      <c r="C27" s="109" t="str">
        <f>IFERROR(VLOOKUP(B27,'CODE หน่วยงาน'!$A:$C,3,0),"")</f>
        <v/>
      </c>
      <c r="D27" s="109" t="str">
        <f>IFERROR(VLOOKUP(B27,'CODE หน่วยงาน'!$A:$C,2,0),"")</f>
        <v/>
      </c>
      <c r="E27" s="107"/>
      <c r="F27" s="110"/>
      <c r="G27" s="111"/>
      <c r="H27" s="107"/>
      <c r="I27" s="107"/>
      <c r="J27" s="107"/>
      <c r="K27" s="118" t="str">
        <f>IFERROR(VLOOKUP(G27,'CODE ครุภัณฑ์'!A:C,3,0),"")</f>
        <v/>
      </c>
      <c r="L27" s="119" t="str">
        <f>IFERROR(VLOOKUP(G27,'CODE ครุภัณฑ์'!A:E,5,0),"")</f>
        <v/>
      </c>
      <c r="M27" s="119" t="str">
        <f t="shared" si="0"/>
        <v/>
      </c>
      <c r="N27" s="120"/>
      <c r="O27" s="121"/>
      <c r="P27" s="122" t="str">
        <f>IFERROR(VLOOKUP(G27,'CODE ครุภัณฑ์'!A:D,4,0),"")</f>
        <v/>
      </c>
      <c r="Q27" s="110"/>
      <c r="R27" s="124"/>
      <c r="S27" s="124"/>
      <c r="T27" s="124"/>
      <c r="U27" s="124"/>
    </row>
    <row r="28" s="95" customFormat="1" spans="1:21">
      <c r="A28" s="107">
        <v>25</v>
      </c>
      <c r="B28" s="108"/>
      <c r="C28" s="109" t="str">
        <f>IFERROR(VLOOKUP(B28,'CODE หน่วยงาน'!$A:$C,3,0),"")</f>
        <v/>
      </c>
      <c r="D28" s="109" t="str">
        <f>IFERROR(VLOOKUP(B28,'CODE หน่วยงาน'!$A:$C,2,0),"")</f>
        <v/>
      </c>
      <c r="E28" s="107"/>
      <c r="F28" s="110"/>
      <c r="G28" s="111"/>
      <c r="H28" s="107"/>
      <c r="I28" s="107"/>
      <c r="J28" s="107"/>
      <c r="K28" s="118" t="str">
        <f>IFERROR(VLOOKUP(G28,'CODE ครุภัณฑ์'!A:C,3,0),"")</f>
        <v/>
      </c>
      <c r="L28" s="119" t="str">
        <f>IFERROR(VLOOKUP(G28,'CODE ครุภัณฑ์'!A:E,5,0),"")</f>
        <v/>
      </c>
      <c r="M28" s="119" t="str">
        <f t="shared" si="0"/>
        <v/>
      </c>
      <c r="N28" s="120"/>
      <c r="O28" s="121"/>
      <c r="P28" s="122" t="str">
        <f>IFERROR(VLOOKUP(G28,'CODE ครุภัณฑ์'!A:D,4,0),"")</f>
        <v/>
      </c>
      <c r="Q28" s="110"/>
      <c r="R28" s="124"/>
      <c r="S28" s="124"/>
      <c r="T28" s="124"/>
      <c r="U28" s="124"/>
    </row>
    <row r="29" s="95" customFormat="1" spans="1:21">
      <c r="A29" s="107">
        <v>26</v>
      </c>
      <c r="B29" s="108"/>
      <c r="C29" s="109" t="str">
        <f>IFERROR(VLOOKUP(B29,'CODE หน่วยงาน'!$A:$C,3,0),"")</f>
        <v/>
      </c>
      <c r="D29" s="109" t="str">
        <f>IFERROR(VLOOKUP(B29,'CODE หน่วยงาน'!$A:$C,2,0),"")</f>
        <v/>
      </c>
      <c r="E29" s="107"/>
      <c r="F29" s="110"/>
      <c r="G29" s="111"/>
      <c r="H29" s="107"/>
      <c r="I29" s="107"/>
      <c r="J29" s="107"/>
      <c r="K29" s="118" t="str">
        <f>IFERROR(VLOOKUP(G29,'CODE ครุภัณฑ์'!A:C,3,0),"")</f>
        <v/>
      </c>
      <c r="L29" s="119" t="str">
        <f>IFERROR(VLOOKUP(G29,'CODE ครุภัณฑ์'!A:E,5,0),"")</f>
        <v/>
      </c>
      <c r="M29" s="119" t="str">
        <f t="shared" si="0"/>
        <v/>
      </c>
      <c r="N29" s="120"/>
      <c r="O29" s="121"/>
      <c r="P29" s="122" t="str">
        <f>IFERROR(VLOOKUP(G29,'CODE ครุภัณฑ์'!A:D,4,0),"")</f>
        <v/>
      </c>
      <c r="Q29" s="110"/>
      <c r="R29" s="124"/>
      <c r="S29" s="124"/>
      <c r="T29" s="124"/>
      <c r="U29" s="124"/>
    </row>
    <row r="30" s="95" customFormat="1" spans="1:21">
      <c r="A30" s="107">
        <v>27</v>
      </c>
      <c r="B30" s="108"/>
      <c r="C30" s="109" t="str">
        <f>IFERROR(VLOOKUP(B30,'CODE หน่วยงาน'!$A:$C,3,0),"")</f>
        <v/>
      </c>
      <c r="D30" s="109" t="str">
        <f>IFERROR(VLOOKUP(B30,'CODE หน่วยงาน'!$A:$C,2,0),"")</f>
        <v/>
      </c>
      <c r="E30" s="107"/>
      <c r="F30" s="110"/>
      <c r="G30" s="111"/>
      <c r="H30" s="107"/>
      <c r="I30" s="107"/>
      <c r="J30" s="107"/>
      <c r="K30" s="118" t="str">
        <f>IFERROR(VLOOKUP(G30,'CODE ครุภัณฑ์'!A:C,3,0),"")</f>
        <v/>
      </c>
      <c r="L30" s="119" t="str">
        <f>IFERROR(VLOOKUP(G30,'CODE ครุภัณฑ์'!A:E,5,0),"")</f>
        <v/>
      </c>
      <c r="M30" s="119" t="str">
        <f t="shared" si="0"/>
        <v/>
      </c>
      <c r="N30" s="120"/>
      <c r="O30" s="121"/>
      <c r="P30" s="122" t="str">
        <f>IFERROR(VLOOKUP(G30,'CODE ครุภัณฑ์'!A:D,4,0),"")</f>
        <v/>
      </c>
      <c r="Q30" s="110"/>
      <c r="R30" s="124"/>
      <c r="S30" s="124"/>
      <c r="T30" s="124"/>
      <c r="U30" s="124"/>
    </row>
    <row r="31" s="95" customFormat="1" spans="1:21">
      <c r="A31" s="107">
        <v>28</v>
      </c>
      <c r="B31" s="108"/>
      <c r="C31" s="109" t="str">
        <f>IFERROR(VLOOKUP(B31,'CODE หน่วยงาน'!$A:$C,3,0),"")</f>
        <v/>
      </c>
      <c r="D31" s="109" t="str">
        <f>IFERROR(VLOOKUP(B31,'CODE หน่วยงาน'!$A:$C,2,0),"")</f>
        <v/>
      </c>
      <c r="E31" s="107"/>
      <c r="F31" s="110"/>
      <c r="G31" s="111"/>
      <c r="H31" s="107"/>
      <c r="I31" s="107"/>
      <c r="J31" s="107"/>
      <c r="K31" s="118" t="str">
        <f>IFERROR(VLOOKUP(G31,'CODE ครุภัณฑ์'!A:C,3,0),"")</f>
        <v/>
      </c>
      <c r="L31" s="119" t="str">
        <f>IFERROR(VLOOKUP(G31,'CODE ครุภัณฑ์'!A:E,5,0),"")</f>
        <v/>
      </c>
      <c r="M31" s="119" t="str">
        <f t="shared" si="0"/>
        <v/>
      </c>
      <c r="N31" s="120"/>
      <c r="O31" s="121"/>
      <c r="P31" s="122" t="str">
        <f>IFERROR(VLOOKUP(G31,'CODE ครุภัณฑ์'!A:D,4,0),"")</f>
        <v/>
      </c>
      <c r="Q31" s="110"/>
      <c r="R31" s="124"/>
      <c r="S31" s="124"/>
      <c r="T31" s="124"/>
      <c r="U31" s="124"/>
    </row>
    <row r="32" s="95" customFormat="1" spans="1:21">
      <c r="A32" s="107">
        <v>29</v>
      </c>
      <c r="B32" s="108"/>
      <c r="C32" s="109" t="str">
        <f>IFERROR(VLOOKUP(B32,'CODE หน่วยงาน'!$A:$C,3,0),"")</f>
        <v/>
      </c>
      <c r="D32" s="109" t="str">
        <f>IFERROR(VLOOKUP(B32,'CODE หน่วยงาน'!$A:$C,2,0),"")</f>
        <v/>
      </c>
      <c r="E32" s="107"/>
      <c r="F32" s="110"/>
      <c r="G32" s="111"/>
      <c r="H32" s="107"/>
      <c r="I32" s="107"/>
      <c r="J32" s="107"/>
      <c r="K32" s="118" t="str">
        <f>IFERROR(VLOOKUP(G32,'CODE ครุภัณฑ์'!A:C,3,0),"")</f>
        <v/>
      </c>
      <c r="L32" s="119" t="str">
        <f>IFERROR(VLOOKUP(G32,'CODE ครุภัณฑ์'!A:E,5,0),"")</f>
        <v/>
      </c>
      <c r="M32" s="119" t="str">
        <f t="shared" si="0"/>
        <v/>
      </c>
      <c r="N32" s="120"/>
      <c r="O32" s="121"/>
      <c r="P32" s="122" t="str">
        <f>IFERROR(VLOOKUP(G32,'CODE ครุภัณฑ์'!A:D,4,0),"")</f>
        <v/>
      </c>
      <c r="Q32" s="110"/>
      <c r="R32" s="124"/>
      <c r="S32" s="124"/>
      <c r="T32" s="124"/>
      <c r="U32" s="124"/>
    </row>
    <row r="33" s="95" customFormat="1" spans="1:21">
      <c r="A33" s="107">
        <v>30</v>
      </c>
      <c r="B33" s="108"/>
      <c r="C33" s="109" t="str">
        <f>IFERROR(VLOOKUP(B33,'CODE หน่วยงาน'!$A:$C,3,0),"")</f>
        <v/>
      </c>
      <c r="D33" s="109" t="str">
        <f>IFERROR(VLOOKUP(B33,'CODE หน่วยงาน'!$A:$C,2,0),"")</f>
        <v/>
      </c>
      <c r="E33" s="107"/>
      <c r="F33" s="110"/>
      <c r="G33" s="111"/>
      <c r="H33" s="107"/>
      <c r="I33" s="107"/>
      <c r="J33" s="107"/>
      <c r="K33" s="118" t="str">
        <f>IFERROR(VLOOKUP(G33,'CODE ครุภัณฑ์'!A:C,3,0),"")</f>
        <v/>
      </c>
      <c r="L33" s="119" t="str">
        <f>IFERROR(VLOOKUP(G33,'CODE ครุภัณฑ์'!A:E,5,0),"")</f>
        <v/>
      </c>
      <c r="M33" s="119" t="str">
        <f t="shared" si="0"/>
        <v/>
      </c>
      <c r="N33" s="120"/>
      <c r="O33" s="121"/>
      <c r="P33" s="122" t="str">
        <f>IFERROR(VLOOKUP(G33,'CODE ครุภัณฑ์'!A:D,4,0),"")</f>
        <v/>
      </c>
      <c r="Q33" s="110"/>
      <c r="R33" s="124"/>
      <c r="S33" s="124"/>
      <c r="T33" s="124"/>
      <c r="U33" s="124"/>
    </row>
    <row r="34" s="95" customFormat="1" spans="1:21">
      <c r="A34" s="107">
        <v>31</v>
      </c>
      <c r="B34" s="108"/>
      <c r="C34" s="109" t="str">
        <f>IFERROR(VLOOKUP(B34,'CODE หน่วยงาน'!$A:$C,3,0),"")</f>
        <v/>
      </c>
      <c r="D34" s="109" t="str">
        <f>IFERROR(VLOOKUP(B34,'CODE หน่วยงาน'!$A:$C,2,0),"")</f>
        <v/>
      </c>
      <c r="E34" s="107"/>
      <c r="F34" s="110"/>
      <c r="G34" s="111"/>
      <c r="H34" s="107"/>
      <c r="I34" s="107"/>
      <c r="J34" s="107"/>
      <c r="K34" s="118" t="str">
        <f>IFERROR(VLOOKUP(G34,'CODE ครุภัณฑ์'!A:C,3,0),"")</f>
        <v/>
      </c>
      <c r="L34" s="119" t="str">
        <f>IFERROR(VLOOKUP(G34,'CODE ครุภัณฑ์'!A:E,5,0),"")</f>
        <v/>
      </c>
      <c r="M34" s="119" t="str">
        <f t="shared" si="0"/>
        <v/>
      </c>
      <c r="N34" s="120"/>
      <c r="O34" s="121"/>
      <c r="P34" s="122" t="str">
        <f>IFERROR(VLOOKUP(G34,'CODE ครุภัณฑ์'!A:D,4,0),"")</f>
        <v/>
      </c>
      <c r="Q34" s="110"/>
      <c r="R34" s="124"/>
      <c r="S34" s="124"/>
      <c r="T34" s="124"/>
      <c r="U34" s="124"/>
    </row>
    <row r="35" s="95" customFormat="1" spans="1:21">
      <c r="A35" s="107">
        <v>32</v>
      </c>
      <c r="B35" s="108"/>
      <c r="C35" s="109" t="str">
        <f>IFERROR(VLOOKUP(B35,'CODE หน่วยงาน'!$A:$C,3,0),"")</f>
        <v/>
      </c>
      <c r="D35" s="109" t="str">
        <f>IFERROR(VLOOKUP(B35,'CODE หน่วยงาน'!$A:$C,2,0),"")</f>
        <v/>
      </c>
      <c r="E35" s="107"/>
      <c r="F35" s="110"/>
      <c r="G35" s="111"/>
      <c r="H35" s="107"/>
      <c r="I35" s="107"/>
      <c r="J35" s="107"/>
      <c r="K35" s="118" t="str">
        <f>IFERROR(VLOOKUP(G35,'CODE ครุภัณฑ์'!A:C,3,0),"")</f>
        <v/>
      </c>
      <c r="L35" s="119" t="str">
        <f>IFERROR(VLOOKUP(G35,'CODE ครุภัณฑ์'!A:E,5,0),"")</f>
        <v/>
      </c>
      <c r="M35" s="119" t="str">
        <f t="shared" si="0"/>
        <v/>
      </c>
      <c r="N35" s="120"/>
      <c r="O35" s="121"/>
      <c r="P35" s="122" t="str">
        <f>IFERROR(VLOOKUP(G35,'CODE ครุภัณฑ์'!A:D,4,0),"")</f>
        <v/>
      </c>
      <c r="Q35" s="110"/>
      <c r="R35" s="124"/>
      <c r="S35" s="124"/>
      <c r="T35" s="124"/>
      <c r="U35" s="124"/>
    </row>
    <row r="36" s="95" customFormat="1" spans="1:21">
      <c r="A36" s="107">
        <v>33</v>
      </c>
      <c r="B36" s="108"/>
      <c r="C36" s="109" t="str">
        <f>IFERROR(VLOOKUP(B36,'CODE หน่วยงาน'!$A:$C,3,0),"")</f>
        <v/>
      </c>
      <c r="D36" s="109" t="str">
        <f>IFERROR(VLOOKUP(B36,'CODE หน่วยงาน'!$A:$C,2,0),"")</f>
        <v/>
      </c>
      <c r="E36" s="107"/>
      <c r="F36" s="110"/>
      <c r="G36" s="111"/>
      <c r="H36" s="107"/>
      <c r="I36" s="107"/>
      <c r="J36" s="107"/>
      <c r="K36" s="118" t="str">
        <f>IFERROR(VLOOKUP(G36,'CODE ครุภัณฑ์'!A:C,3,0),"")</f>
        <v/>
      </c>
      <c r="L36" s="119" t="str">
        <f>IFERROR(VLOOKUP(G36,'CODE ครุภัณฑ์'!A:E,5,0),"")</f>
        <v/>
      </c>
      <c r="M36" s="119" t="str">
        <f t="shared" si="0"/>
        <v/>
      </c>
      <c r="N36" s="120"/>
      <c r="O36" s="121"/>
      <c r="P36" s="122" t="str">
        <f>IFERROR(VLOOKUP(G36,'CODE ครุภัณฑ์'!A:D,4,0),"")</f>
        <v/>
      </c>
      <c r="Q36" s="110"/>
      <c r="R36" s="124"/>
      <c r="S36" s="124"/>
      <c r="T36" s="124"/>
      <c r="U36" s="124"/>
    </row>
    <row r="37" s="95" customFormat="1" spans="1:21">
      <c r="A37" s="107">
        <v>34</v>
      </c>
      <c r="B37" s="108"/>
      <c r="C37" s="109" t="str">
        <f>IFERROR(VLOOKUP(B37,'CODE หน่วยงาน'!$A:$C,3,0),"")</f>
        <v/>
      </c>
      <c r="D37" s="109" t="str">
        <f>IFERROR(VLOOKUP(B37,'CODE หน่วยงาน'!$A:$C,2,0),"")</f>
        <v/>
      </c>
      <c r="E37" s="107"/>
      <c r="F37" s="110"/>
      <c r="G37" s="111"/>
      <c r="H37" s="107"/>
      <c r="I37" s="107"/>
      <c r="J37" s="107"/>
      <c r="K37" s="118" t="str">
        <f>IFERROR(VLOOKUP(G37,'CODE ครุภัณฑ์'!A:C,3,0),"")</f>
        <v/>
      </c>
      <c r="L37" s="119" t="str">
        <f>IFERROR(VLOOKUP(G37,'CODE ครุภัณฑ์'!A:E,5,0),"")</f>
        <v/>
      </c>
      <c r="M37" s="119" t="str">
        <f t="shared" si="0"/>
        <v/>
      </c>
      <c r="N37" s="120"/>
      <c r="O37" s="121"/>
      <c r="P37" s="122" t="str">
        <f>IFERROR(VLOOKUP(G37,'CODE ครุภัณฑ์'!A:D,4,0),"")</f>
        <v/>
      </c>
      <c r="Q37" s="110"/>
      <c r="R37" s="124"/>
      <c r="S37" s="124"/>
      <c r="T37" s="124"/>
      <c r="U37" s="124"/>
    </row>
    <row r="38" s="95" customFormat="1" spans="1:21">
      <c r="A38" s="107">
        <v>35</v>
      </c>
      <c r="B38" s="108"/>
      <c r="C38" s="109" t="str">
        <f>IFERROR(VLOOKUP(B38,'CODE หน่วยงาน'!$A:$C,3,0),"")</f>
        <v/>
      </c>
      <c r="D38" s="109" t="str">
        <f>IFERROR(VLOOKUP(B38,'CODE หน่วยงาน'!$A:$C,2,0),"")</f>
        <v/>
      </c>
      <c r="E38" s="107"/>
      <c r="F38" s="110"/>
      <c r="G38" s="111"/>
      <c r="H38" s="107"/>
      <c r="I38" s="107"/>
      <c r="J38" s="107"/>
      <c r="K38" s="118" t="str">
        <f>IFERROR(VLOOKUP(G38,'CODE ครุภัณฑ์'!A:C,3,0),"")</f>
        <v/>
      </c>
      <c r="L38" s="119" t="str">
        <f>IFERROR(VLOOKUP(G38,'CODE ครุภัณฑ์'!A:E,5,0),"")</f>
        <v/>
      </c>
      <c r="M38" s="119" t="str">
        <f t="shared" si="0"/>
        <v/>
      </c>
      <c r="N38" s="120"/>
      <c r="O38" s="121"/>
      <c r="P38" s="122" t="str">
        <f>IFERROR(VLOOKUP(G38,'CODE ครุภัณฑ์'!A:D,4,0),"")</f>
        <v/>
      </c>
      <c r="Q38" s="110"/>
      <c r="R38" s="124"/>
      <c r="S38" s="124"/>
      <c r="T38" s="124"/>
      <c r="U38" s="124"/>
    </row>
    <row r="39" s="95" customFormat="1" spans="1:21">
      <c r="A39" s="107">
        <v>36</v>
      </c>
      <c r="B39" s="108"/>
      <c r="C39" s="109" t="str">
        <f>IFERROR(VLOOKUP(B39,'CODE หน่วยงาน'!$A:$C,3,0),"")</f>
        <v/>
      </c>
      <c r="D39" s="109" t="str">
        <f>IFERROR(VLOOKUP(B39,'CODE หน่วยงาน'!$A:$C,2,0),"")</f>
        <v/>
      </c>
      <c r="E39" s="107"/>
      <c r="F39" s="110"/>
      <c r="G39" s="111"/>
      <c r="H39" s="107"/>
      <c r="I39" s="107"/>
      <c r="J39" s="107"/>
      <c r="K39" s="118" t="str">
        <f>IFERROR(VLOOKUP(G39,'CODE ครุภัณฑ์'!A:C,3,0),"")</f>
        <v/>
      </c>
      <c r="L39" s="119" t="str">
        <f>IFERROR(VLOOKUP(G39,'CODE ครุภัณฑ์'!A:E,5,0),"")</f>
        <v/>
      </c>
      <c r="M39" s="119" t="str">
        <f t="shared" si="0"/>
        <v/>
      </c>
      <c r="N39" s="120"/>
      <c r="O39" s="121"/>
      <c r="P39" s="122" t="str">
        <f>IFERROR(VLOOKUP(G39,'CODE ครุภัณฑ์'!A:D,4,0),"")</f>
        <v/>
      </c>
      <c r="Q39" s="110"/>
      <c r="R39" s="124"/>
      <c r="S39" s="124"/>
      <c r="T39" s="124"/>
      <c r="U39" s="124"/>
    </row>
    <row r="40" s="95" customFormat="1" spans="1:21">
      <c r="A40" s="107">
        <v>37</v>
      </c>
      <c r="B40" s="108"/>
      <c r="C40" s="109" t="str">
        <f>IFERROR(VLOOKUP(B40,'CODE หน่วยงาน'!$A:$C,3,0),"")</f>
        <v/>
      </c>
      <c r="D40" s="109" t="str">
        <f>IFERROR(VLOOKUP(B40,'CODE หน่วยงาน'!$A:$C,2,0),"")</f>
        <v/>
      </c>
      <c r="E40" s="107"/>
      <c r="F40" s="110"/>
      <c r="G40" s="111"/>
      <c r="H40" s="107"/>
      <c r="I40" s="107"/>
      <c r="J40" s="107"/>
      <c r="K40" s="118" t="str">
        <f>IFERROR(VLOOKUP(G40,'CODE ครุภัณฑ์'!A:C,3,0),"")</f>
        <v/>
      </c>
      <c r="L40" s="119" t="str">
        <f>IFERROR(VLOOKUP(G40,'CODE ครุภัณฑ์'!A:E,5,0),"")</f>
        <v/>
      </c>
      <c r="M40" s="119" t="str">
        <f t="shared" si="0"/>
        <v/>
      </c>
      <c r="N40" s="120"/>
      <c r="O40" s="121"/>
      <c r="P40" s="122" t="str">
        <f>IFERROR(VLOOKUP(G40,'CODE ครุภัณฑ์'!A:D,4,0),"")</f>
        <v/>
      </c>
      <c r="Q40" s="110"/>
      <c r="R40" s="124"/>
      <c r="S40" s="124"/>
      <c r="T40" s="124"/>
      <c r="U40" s="124"/>
    </row>
    <row r="41" s="95" customFormat="1" spans="1:21">
      <c r="A41" s="107">
        <v>38</v>
      </c>
      <c r="B41" s="108"/>
      <c r="C41" s="109" t="str">
        <f>IFERROR(VLOOKUP(B41,'CODE หน่วยงาน'!$A:$C,3,0),"")</f>
        <v/>
      </c>
      <c r="D41" s="109" t="str">
        <f>IFERROR(VLOOKUP(B41,'CODE หน่วยงาน'!$A:$C,2,0),"")</f>
        <v/>
      </c>
      <c r="E41" s="107"/>
      <c r="F41" s="110"/>
      <c r="G41" s="111"/>
      <c r="H41" s="107"/>
      <c r="I41" s="107"/>
      <c r="J41" s="107"/>
      <c r="K41" s="118" t="str">
        <f>IFERROR(VLOOKUP(G41,'CODE ครุภัณฑ์'!A:C,3,0),"")</f>
        <v/>
      </c>
      <c r="L41" s="119" t="str">
        <f>IFERROR(VLOOKUP(G41,'CODE ครุภัณฑ์'!A:E,5,0),"")</f>
        <v/>
      </c>
      <c r="M41" s="119" t="str">
        <f t="shared" si="0"/>
        <v/>
      </c>
      <c r="N41" s="120"/>
      <c r="O41" s="121"/>
      <c r="P41" s="122" t="str">
        <f>IFERROR(VLOOKUP(G41,'CODE ครุภัณฑ์'!A:D,4,0),"")</f>
        <v/>
      </c>
      <c r="Q41" s="110"/>
      <c r="R41" s="124"/>
      <c r="S41" s="124"/>
      <c r="T41" s="124"/>
      <c r="U41" s="124"/>
    </row>
    <row r="42" s="95" customFormat="1" spans="1:21">
      <c r="A42" s="107">
        <v>39</v>
      </c>
      <c r="B42" s="108"/>
      <c r="C42" s="109" t="str">
        <f>IFERROR(VLOOKUP(B42,'CODE หน่วยงาน'!$A:$C,3,0),"")</f>
        <v/>
      </c>
      <c r="D42" s="109" t="str">
        <f>IFERROR(VLOOKUP(B42,'CODE หน่วยงาน'!$A:$C,2,0),"")</f>
        <v/>
      </c>
      <c r="E42" s="107"/>
      <c r="F42" s="110"/>
      <c r="G42" s="111"/>
      <c r="H42" s="107"/>
      <c r="I42" s="107"/>
      <c r="J42" s="107"/>
      <c r="K42" s="118" t="str">
        <f>IFERROR(VLOOKUP(G42,'CODE ครุภัณฑ์'!A:C,3,0),"")</f>
        <v/>
      </c>
      <c r="L42" s="119" t="str">
        <f>IFERROR(VLOOKUP(G42,'CODE ครุภัณฑ์'!A:E,5,0),"")</f>
        <v/>
      </c>
      <c r="M42" s="119" t="str">
        <f t="shared" si="0"/>
        <v/>
      </c>
      <c r="N42" s="120"/>
      <c r="O42" s="121"/>
      <c r="P42" s="122" t="str">
        <f>IFERROR(VLOOKUP(G42,'CODE ครุภัณฑ์'!A:D,4,0),"")</f>
        <v/>
      </c>
      <c r="Q42" s="110"/>
      <c r="R42" s="124"/>
      <c r="S42" s="124"/>
      <c r="T42" s="124"/>
      <c r="U42" s="124"/>
    </row>
    <row r="43" s="95" customFormat="1" spans="1:21">
      <c r="A43" s="107">
        <v>40</v>
      </c>
      <c r="B43" s="108"/>
      <c r="C43" s="109" t="str">
        <f>IFERROR(VLOOKUP(B43,'CODE หน่วยงาน'!$A:$C,3,0),"")</f>
        <v/>
      </c>
      <c r="D43" s="109" t="str">
        <f>IFERROR(VLOOKUP(B43,'CODE หน่วยงาน'!$A:$C,2,0),"")</f>
        <v/>
      </c>
      <c r="E43" s="107"/>
      <c r="F43" s="110"/>
      <c r="G43" s="111"/>
      <c r="H43" s="107"/>
      <c r="I43" s="107"/>
      <c r="J43" s="107"/>
      <c r="K43" s="118" t="str">
        <f>IFERROR(VLOOKUP(G43,'CODE ครุภัณฑ์'!A:C,3,0),"")</f>
        <v/>
      </c>
      <c r="L43" s="119" t="str">
        <f>IFERROR(VLOOKUP(G43,'CODE ครุภัณฑ์'!A:E,5,0),"")</f>
        <v/>
      </c>
      <c r="M43" s="119" t="str">
        <f t="shared" si="0"/>
        <v/>
      </c>
      <c r="N43" s="120"/>
      <c r="O43" s="121"/>
      <c r="P43" s="122" t="str">
        <f>IFERROR(VLOOKUP(G43,'CODE ครุภัณฑ์'!A:D,4,0),"")</f>
        <v/>
      </c>
      <c r="Q43" s="110"/>
      <c r="R43" s="124"/>
      <c r="S43" s="124"/>
      <c r="T43" s="124"/>
      <c r="U43" s="124"/>
    </row>
    <row r="44" s="95" customFormat="1" spans="1:21">
      <c r="A44" s="107">
        <v>41</v>
      </c>
      <c r="B44" s="108"/>
      <c r="C44" s="109" t="str">
        <f>IFERROR(VLOOKUP(B44,'CODE หน่วยงาน'!$A:$C,3,0),"")</f>
        <v/>
      </c>
      <c r="D44" s="109" t="str">
        <f>IFERROR(VLOOKUP(B44,'CODE หน่วยงาน'!$A:$C,2,0),"")</f>
        <v/>
      </c>
      <c r="E44" s="107"/>
      <c r="F44" s="110"/>
      <c r="G44" s="111"/>
      <c r="H44" s="107"/>
      <c r="I44" s="107"/>
      <c r="J44" s="107"/>
      <c r="K44" s="118" t="str">
        <f>IFERROR(VLOOKUP(G44,'CODE ครุภัณฑ์'!A:C,3,0),"")</f>
        <v/>
      </c>
      <c r="L44" s="119" t="str">
        <f>IFERROR(VLOOKUP(G44,'CODE ครุภัณฑ์'!A:E,5,0),"")</f>
        <v/>
      </c>
      <c r="M44" s="119" t="str">
        <f t="shared" si="0"/>
        <v/>
      </c>
      <c r="N44" s="120"/>
      <c r="O44" s="121"/>
      <c r="P44" s="122" t="str">
        <f>IFERROR(VLOOKUP(G44,'CODE ครุภัณฑ์'!A:D,4,0),"")</f>
        <v/>
      </c>
      <c r="Q44" s="110"/>
      <c r="R44" s="124"/>
      <c r="S44" s="124"/>
      <c r="T44" s="124"/>
      <c r="U44" s="124"/>
    </row>
    <row r="45" s="95" customFormat="1" spans="1:21">
      <c r="A45" s="107">
        <v>42</v>
      </c>
      <c r="B45" s="108"/>
      <c r="C45" s="109" t="str">
        <f>IFERROR(VLOOKUP(B45,'CODE หน่วยงาน'!$A:$C,3,0),"")</f>
        <v/>
      </c>
      <c r="D45" s="109" t="str">
        <f>IFERROR(VLOOKUP(B45,'CODE หน่วยงาน'!$A:$C,2,0),"")</f>
        <v/>
      </c>
      <c r="E45" s="107"/>
      <c r="F45" s="110"/>
      <c r="G45" s="111"/>
      <c r="H45" s="107"/>
      <c r="I45" s="107"/>
      <c r="J45" s="107"/>
      <c r="K45" s="118" t="str">
        <f>IFERROR(VLOOKUP(G45,'CODE ครุภัณฑ์'!A:C,3,0),"")</f>
        <v/>
      </c>
      <c r="L45" s="119" t="str">
        <f>IFERROR(VLOOKUP(G45,'CODE ครุภัณฑ์'!A:E,5,0),"")</f>
        <v/>
      </c>
      <c r="M45" s="119" t="str">
        <f t="shared" si="0"/>
        <v/>
      </c>
      <c r="N45" s="120"/>
      <c r="O45" s="121"/>
      <c r="P45" s="122" t="str">
        <f>IFERROR(VLOOKUP(G45,'CODE ครุภัณฑ์'!A:D,4,0),"")</f>
        <v/>
      </c>
      <c r="Q45" s="110"/>
      <c r="R45" s="124"/>
      <c r="S45" s="124"/>
      <c r="T45" s="124"/>
      <c r="U45" s="124"/>
    </row>
    <row r="46" s="95" customFormat="1" spans="1:21">
      <c r="A46" s="107">
        <v>43</v>
      </c>
      <c r="B46" s="108"/>
      <c r="C46" s="109" t="str">
        <f>IFERROR(VLOOKUP(B46,'CODE หน่วยงาน'!$A:$C,3,0),"")</f>
        <v/>
      </c>
      <c r="D46" s="109" t="str">
        <f>IFERROR(VLOOKUP(B46,'CODE หน่วยงาน'!$A:$C,2,0),"")</f>
        <v/>
      </c>
      <c r="E46" s="107"/>
      <c r="F46" s="110"/>
      <c r="G46" s="111"/>
      <c r="H46" s="107"/>
      <c r="I46" s="107"/>
      <c r="J46" s="107"/>
      <c r="K46" s="118" t="str">
        <f>IFERROR(VLOOKUP(G46,'CODE ครุภัณฑ์'!A:C,3,0),"")</f>
        <v/>
      </c>
      <c r="L46" s="119" t="str">
        <f>IFERROR(VLOOKUP(G46,'CODE ครุภัณฑ์'!A:E,5,0),"")</f>
        <v/>
      </c>
      <c r="M46" s="119" t="str">
        <f t="shared" si="0"/>
        <v/>
      </c>
      <c r="N46" s="120"/>
      <c r="O46" s="121"/>
      <c r="P46" s="122" t="str">
        <f>IFERROR(VLOOKUP(G46,'CODE ครุภัณฑ์'!A:D,4,0),"")</f>
        <v/>
      </c>
      <c r="Q46" s="110"/>
      <c r="R46" s="124"/>
      <c r="S46" s="124"/>
      <c r="T46" s="124"/>
      <c r="U46" s="124"/>
    </row>
    <row r="47" s="95" customFormat="1" spans="1:21">
      <c r="A47" s="107">
        <v>44</v>
      </c>
      <c r="B47" s="108"/>
      <c r="C47" s="109" t="str">
        <f>IFERROR(VLOOKUP(B47,'CODE หน่วยงาน'!$A:$C,3,0),"")</f>
        <v/>
      </c>
      <c r="D47" s="109" t="str">
        <f>IFERROR(VLOOKUP(B47,'CODE หน่วยงาน'!$A:$C,2,0),"")</f>
        <v/>
      </c>
      <c r="E47" s="107"/>
      <c r="F47" s="110"/>
      <c r="G47" s="111"/>
      <c r="H47" s="107"/>
      <c r="I47" s="107"/>
      <c r="J47" s="107"/>
      <c r="K47" s="118" t="str">
        <f>IFERROR(VLOOKUP(G47,'CODE ครุภัณฑ์'!A:C,3,0),"")</f>
        <v/>
      </c>
      <c r="L47" s="119" t="str">
        <f>IFERROR(VLOOKUP(G47,'CODE ครุภัณฑ์'!A:E,5,0),"")</f>
        <v/>
      </c>
      <c r="M47" s="119" t="str">
        <f t="shared" si="0"/>
        <v/>
      </c>
      <c r="N47" s="120"/>
      <c r="O47" s="121"/>
      <c r="P47" s="122" t="str">
        <f>IFERROR(VLOOKUP(G47,'CODE ครุภัณฑ์'!A:D,4,0),"")</f>
        <v/>
      </c>
      <c r="Q47" s="110"/>
      <c r="R47" s="124"/>
      <c r="S47" s="124"/>
      <c r="T47" s="124"/>
      <c r="U47" s="124"/>
    </row>
    <row r="48" s="95" customFormat="1" spans="1:21">
      <c r="A48" s="107">
        <v>45</v>
      </c>
      <c r="B48" s="108"/>
      <c r="C48" s="109" t="str">
        <f>IFERROR(VLOOKUP(B48,'CODE หน่วยงาน'!$A:$C,3,0),"")</f>
        <v/>
      </c>
      <c r="D48" s="109" t="str">
        <f>IFERROR(VLOOKUP(B48,'CODE หน่วยงาน'!$A:$C,2,0),"")</f>
        <v/>
      </c>
      <c r="E48" s="107"/>
      <c r="F48" s="110"/>
      <c r="G48" s="111"/>
      <c r="H48" s="107"/>
      <c r="I48" s="107"/>
      <c r="J48" s="107"/>
      <c r="K48" s="118" t="str">
        <f>IFERROR(VLOOKUP(G48,'CODE ครุภัณฑ์'!A:C,3,0),"")</f>
        <v/>
      </c>
      <c r="L48" s="119" t="str">
        <f>IFERROR(VLOOKUP(G48,'CODE ครุภัณฑ์'!A:E,5,0),"")</f>
        <v/>
      </c>
      <c r="M48" s="119" t="str">
        <f t="shared" si="0"/>
        <v/>
      </c>
      <c r="N48" s="120"/>
      <c r="O48" s="121"/>
      <c r="P48" s="122" t="str">
        <f>IFERROR(VLOOKUP(G48,'CODE ครุภัณฑ์'!A:D,4,0),"")</f>
        <v/>
      </c>
      <c r="Q48" s="110"/>
      <c r="R48" s="124"/>
      <c r="S48" s="124"/>
      <c r="T48" s="124"/>
      <c r="U48" s="124"/>
    </row>
    <row r="49" s="95" customFormat="1" spans="1:21">
      <c r="A49" s="107">
        <v>46</v>
      </c>
      <c r="B49" s="108"/>
      <c r="C49" s="109" t="str">
        <f>IFERROR(VLOOKUP(B49,'CODE หน่วยงาน'!$A:$C,3,0),"")</f>
        <v/>
      </c>
      <c r="D49" s="109" t="str">
        <f>IFERROR(VLOOKUP(B49,'CODE หน่วยงาน'!$A:$C,2,0),"")</f>
        <v/>
      </c>
      <c r="E49" s="107"/>
      <c r="F49" s="110"/>
      <c r="G49" s="111"/>
      <c r="H49" s="107"/>
      <c r="I49" s="107"/>
      <c r="J49" s="107"/>
      <c r="K49" s="118" t="str">
        <f>IFERROR(VLOOKUP(G49,'CODE ครุภัณฑ์'!A:C,3,0),"")</f>
        <v/>
      </c>
      <c r="L49" s="119" t="str">
        <f>IFERROR(VLOOKUP(G49,'CODE ครุภัณฑ์'!A:E,5,0),"")</f>
        <v/>
      </c>
      <c r="M49" s="119" t="str">
        <f t="shared" si="0"/>
        <v/>
      </c>
      <c r="N49" s="120"/>
      <c r="O49" s="121"/>
      <c r="P49" s="122" t="str">
        <f>IFERROR(VLOOKUP(G49,'CODE ครุภัณฑ์'!A:D,4,0),"")</f>
        <v/>
      </c>
      <c r="Q49" s="110"/>
      <c r="R49" s="124"/>
      <c r="S49" s="124"/>
      <c r="T49" s="124"/>
      <c r="U49" s="124"/>
    </row>
    <row r="50" s="95" customFormat="1" spans="1:21">
      <c r="A50" s="107">
        <v>47</v>
      </c>
      <c r="B50" s="108"/>
      <c r="C50" s="109" t="str">
        <f>IFERROR(VLOOKUP(B50,'CODE หน่วยงาน'!$A:$C,3,0),"")</f>
        <v/>
      </c>
      <c r="D50" s="109" t="str">
        <f>IFERROR(VLOOKUP(B50,'CODE หน่วยงาน'!$A:$C,2,0),"")</f>
        <v/>
      </c>
      <c r="E50" s="107"/>
      <c r="F50" s="110"/>
      <c r="G50" s="111"/>
      <c r="H50" s="107"/>
      <c r="I50" s="107"/>
      <c r="J50" s="107"/>
      <c r="K50" s="118" t="str">
        <f>IFERROR(VLOOKUP(G50,'CODE ครุภัณฑ์'!A:C,3,0),"")</f>
        <v/>
      </c>
      <c r="L50" s="119" t="str">
        <f>IFERROR(VLOOKUP(G50,'CODE ครุภัณฑ์'!A:E,5,0),"")</f>
        <v/>
      </c>
      <c r="M50" s="119" t="str">
        <f t="shared" si="0"/>
        <v/>
      </c>
      <c r="N50" s="120"/>
      <c r="O50" s="121"/>
      <c r="P50" s="122" t="str">
        <f>IFERROR(VLOOKUP(G50,'CODE ครุภัณฑ์'!A:D,4,0),"")</f>
        <v/>
      </c>
      <c r="Q50" s="110"/>
      <c r="R50" s="124"/>
      <c r="S50" s="124"/>
      <c r="T50" s="124"/>
      <c r="U50" s="124"/>
    </row>
    <row r="51" s="95" customFormat="1" spans="1:21">
      <c r="A51" s="107">
        <v>48</v>
      </c>
      <c r="B51" s="108"/>
      <c r="C51" s="109" t="str">
        <f>IFERROR(VLOOKUP(B51,'CODE หน่วยงาน'!$A:$C,3,0),"")</f>
        <v/>
      </c>
      <c r="D51" s="109" t="str">
        <f>IFERROR(VLOOKUP(B51,'CODE หน่วยงาน'!$A:$C,2,0),"")</f>
        <v/>
      </c>
      <c r="E51" s="107"/>
      <c r="F51" s="110"/>
      <c r="G51" s="111"/>
      <c r="H51" s="107"/>
      <c r="I51" s="107"/>
      <c r="J51" s="107"/>
      <c r="K51" s="118" t="str">
        <f>IFERROR(VLOOKUP(G51,'CODE ครุภัณฑ์'!A:C,3,0),"")</f>
        <v/>
      </c>
      <c r="L51" s="119" t="str">
        <f>IFERROR(VLOOKUP(G51,'CODE ครุภัณฑ์'!A:E,5,0),"")</f>
        <v/>
      </c>
      <c r="M51" s="119" t="str">
        <f t="shared" si="0"/>
        <v/>
      </c>
      <c r="N51" s="120"/>
      <c r="O51" s="121"/>
      <c r="P51" s="122" t="str">
        <f>IFERROR(VLOOKUP(G51,'CODE ครุภัณฑ์'!A:D,4,0),"")</f>
        <v/>
      </c>
      <c r="Q51" s="110"/>
      <c r="R51" s="124"/>
      <c r="S51" s="124"/>
      <c r="T51" s="124"/>
      <c r="U51" s="124"/>
    </row>
    <row r="52" s="95" customFormat="1" spans="1:21">
      <c r="A52" s="107">
        <v>49</v>
      </c>
      <c r="B52" s="108"/>
      <c r="C52" s="109" t="str">
        <f>IFERROR(VLOOKUP(B52,'CODE หน่วยงาน'!$A:$C,3,0),"")</f>
        <v/>
      </c>
      <c r="D52" s="109" t="str">
        <f>IFERROR(VLOOKUP(B52,'CODE หน่วยงาน'!$A:$C,2,0),"")</f>
        <v/>
      </c>
      <c r="E52" s="107"/>
      <c r="F52" s="110"/>
      <c r="G52" s="111"/>
      <c r="H52" s="107"/>
      <c r="I52" s="107"/>
      <c r="J52" s="107"/>
      <c r="K52" s="118" t="str">
        <f>IFERROR(VLOOKUP(G52,'CODE ครุภัณฑ์'!A:C,3,0),"")</f>
        <v/>
      </c>
      <c r="L52" s="119" t="str">
        <f>IFERROR(VLOOKUP(G52,'CODE ครุภัณฑ์'!A:E,5,0),"")</f>
        <v/>
      </c>
      <c r="M52" s="119" t="str">
        <f t="shared" si="0"/>
        <v/>
      </c>
      <c r="N52" s="120"/>
      <c r="O52" s="121"/>
      <c r="P52" s="122" t="str">
        <f>IFERROR(VLOOKUP(G52,'CODE ครุภัณฑ์'!A:D,4,0),"")</f>
        <v/>
      </c>
      <c r="Q52" s="110"/>
      <c r="R52" s="124"/>
      <c r="S52" s="124"/>
      <c r="T52" s="124"/>
      <c r="U52" s="124"/>
    </row>
    <row r="53" s="95" customFormat="1" spans="1:21">
      <c r="A53" s="107">
        <v>50</v>
      </c>
      <c r="B53" s="108"/>
      <c r="C53" s="109" t="str">
        <f>IFERROR(VLOOKUP(B53,'CODE หน่วยงาน'!$A:$C,3,0),"")</f>
        <v/>
      </c>
      <c r="D53" s="109" t="str">
        <f>IFERROR(VLOOKUP(B53,'CODE หน่วยงาน'!$A:$C,2,0),"")</f>
        <v/>
      </c>
      <c r="E53" s="107"/>
      <c r="F53" s="110"/>
      <c r="G53" s="111"/>
      <c r="H53" s="107"/>
      <c r="I53" s="107"/>
      <c r="J53" s="107"/>
      <c r="K53" s="118" t="str">
        <f>IFERROR(VLOOKUP(G53,'CODE ครุภัณฑ์'!A:C,3,0),"")</f>
        <v/>
      </c>
      <c r="L53" s="119" t="str">
        <f>IFERROR(VLOOKUP(G53,'CODE ครุภัณฑ์'!A:E,5,0),"")</f>
        <v/>
      </c>
      <c r="M53" s="119" t="str">
        <f t="shared" si="0"/>
        <v/>
      </c>
      <c r="N53" s="120"/>
      <c r="O53" s="121"/>
      <c r="P53" s="122" t="str">
        <f>IFERROR(VLOOKUP(G53,'CODE ครุภัณฑ์'!A:D,4,0),"")</f>
        <v/>
      </c>
      <c r="Q53" s="110"/>
      <c r="R53" s="124"/>
      <c r="S53" s="124"/>
      <c r="T53" s="124"/>
      <c r="U53" s="124"/>
    </row>
    <row r="54" s="95" customFormat="1" spans="1:21">
      <c r="A54" s="107">
        <v>51</v>
      </c>
      <c r="B54" s="108"/>
      <c r="C54" s="109" t="str">
        <f>IFERROR(VLOOKUP(B54,'CODE หน่วยงาน'!$A:$C,3,0),"")</f>
        <v/>
      </c>
      <c r="D54" s="109" t="str">
        <f>IFERROR(VLOOKUP(B54,'CODE หน่วยงาน'!$A:$C,2,0),"")</f>
        <v/>
      </c>
      <c r="E54" s="107"/>
      <c r="F54" s="110"/>
      <c r="G54" s="111"/>
      <c r="H54" s="107"/>
      <c r="I54" s="107"/>
      <c r="J54" s="107"/>
      <c r="K54" s="118" t="str">
        <f>IFERROR(VLOOKUP(G54,'CODE ครุภัณฑ์'!A:C,3,0),"")</f>
        <v/>
      </c>
      <c r="L54" s="119" t="str">
        <f>IFERROR(VLOOKUP(G54,'CODE ครุภัณฑ์'!A:E,5,0),"")</f>
        <v/>
      </c>
      <c r="M54" s="119" t="str">
        <f t="shared" si="0"/>
        <v/>
      </c>
      <c r="N54" s="120"/>
      <c r="O54" s="121"/>
      <c r="P54" s="122" t="str">
        <f>IFERROR(VLOOKUP(G54,'CODE ครุภัณฑ์'!A:D,4,0),"")</f>
        <v/>
      </c>
      <c r="Q54" s="110"/>
      <c r="R54" s="124"/>
      <c r="S54" s="124"/>
      <c r="T54" s="124"/>
      <c r="U54" s="124"/>
    </row>
    <row r="55" s="95" customFormat="1" spans="1:21">
      <c r="A55" s="107">
        <v>52</v>
      </c>
      <c r="B55" s="108"/>
      <c r="C55" s="109" t="str">
        <f>IFERROR(VLOOKUP(B55,'CODE หน่วยงาน'!$A:$C,3,0),"")</f>
        <v/>
      </c>
      <c r="D55" s="109" t="str">
        <f>IFERROR(VLOOKUP(B55,'CODE หน่วยงาน'!$A:$C,2,0),"")</f>
        <v/>
      </c>
      <c r="E55" s="107"/>
      <c r="F55" s="110"/>
      <c r="G55" s="111"/>
      <c r="H55" s="107"/>
      <c r="I55" s="107"/>
      <c r="J55" s="107"/>
      <c r="K55" s="118" t="str">
        <f>IFERROR(VLOOKUP(G55,'CODE ครุภัณฑ์'!A:C,3,0),"")</f>
        <v/>
      </c>
      <c r="L55" s="119" t="str">
        <f>IFERROR(VLOOKUP(G55,'CODE ครุภัณฑ์'!A:E,5,0),"")</f>
        <v/>
      </c>
      <c r="M55" s="119" t="str">
        <f t="shared" si="0"/>
        <v/>
      </c>
      <c r="N55" s="120"/>
      <c r="O55" s="121"/>
      <c r="P55" s="122" t="str">
        <f>IFERROR(VLOOKUP(G55,'CODE ครุภัณฑ์'!A:D,4,0),"")</f>
        <v/>
      </c>
      <c r="Q55" s="110"/>
      <c r="R55" s="124"/>
      <c r="S55" s="124"/>
      <c r="T55" s="124"/>
      <c r="U55" s="124"/>
    </row>
    <row r="56" s="95" customFormat="1" spans="1:21">
      <c r="A56" s="107">
        <v>53</v>
      </c>
      <c r="B56" s="108"/>
      <c r="C56" s="109" t="str">
        <f>IFERROR(VLOOKUP(B56,'CODE หน่วยงาน'!$A:$C,3,0),"")</f>
        <v/>
      </c>
      <c r="D56" s="109" t="str">
        <f>IFERROR(VLOOKUP(B56,'CODE หน่วยงาน'!$A:$C,2,0),"")</f>
        <v/>
      </c>
      <c r="E56" s="107"/>
      <c r="F56" s="110"/>
      <c r="G56" s="111"/>
      <c r="H56" s="107"/>
      <c r="I56" s="107"/>
      <c r="J56" s="107"/>
      <c r="K56" s="118" t="str">
        <f>IFERROR(VLOOKUP(G56,'CODE ครุภัณฑ์'!A:C,3,0),"")</f>
        <v/>
      </c>
      <c r="L56" s="119" t="str">
        <f>IFERROR(VLOOKUP(G56,'CODE ครุภัณฑ์'!A:E,5,0),"")</f>
        <v/>
      </c>
      <c r="M56" s="119" t="str">
        <f t="shared" si="0"/>
        <v/>
      </c>
      <c r="N56" s="120"/>
      <c r="O56" s="121"/>
      <c r="P56" s="122" t="str">
        <f>IFERROR(VLOOKUP(G56,'CODE ครุภัณฑ์'!A:D,4,0),"")</f>
        <v/>
      </c>
      <c r="Q56" s="110"/>
      <c r="R56" s="124"/>
      <c r="S56" s="124"/>
      <c r="T56" s="124"/>
      <c r="U56" s="124"/>
    </row>
    <row r="57" s="95" customFormat="1" spans="1:21">
      <c r="A57" s="107">
        <v>54</v>
      </c>
      <c r="B57" s="108"/>
      <c r="C57" s="109" t="str">
        <f>IFERROR(VLOOKUP(B57,'CODE หน่วยงาน'!$A:$C,3,0),"")</f>
        <v/>
      </c>
      <c r="D57" s="109" t="str">
        <f>IFERROR(VLOOKUP(B57,'CODE หน่วยงาน'!$A:$C,2,0),"")</f>
        <v/>
      </c>
      <c r="E57" s="107"/>
      <c r="F57" s="110"/>
      <c r="G57" s="111"/>
      <c r="H57" s="107"/>
      <c r="I57" s="107"/>
      <c r="J57" s="107"/>
      <c r="K57" s="118" t="str">
        <f>IFERROR(VLOOKUP(G57,'CODE ครุภัณฑ์'!A:C,3,0),"")</f>
        <v/>
      </c>
      <c r="L57" s="119" t="str">
        <f>IFERROR(VLOOKUP(G57,'CODE ครุภัณฑ์'!A:E,5,0),"")</f>
        <v/>
      </c>
      <c r="M57" s="119" t="str">
        <f t="shared" si="0"/>
        <v/>
      </c>
      <c r="N57" s="120"/>
      <c r="O57" s="121"/>
      <c r="P57" s="122" t="str">
        <f>IFERROR(VLOOKUP(G57,'CODE ครุภัณฑ์'!A:D,4,0),"")</f>
        <v/>
      </c>
      <c r="Q57" s="110"/>
      <c r="R57" s="124"/>
      <c r="S57" s="124"/>
      <c r="T57" s="124"/>
      <c r="U57" s="124"/>
    </row>
    <row r="58" s="95" customFormat="1" spans="1:21">
      <c r="A58" s="107">
        <v>55</v>
      </c>
      <c r="B58" s="108"/>
      <c r="C58" s="109" t="str">
        <f>IFERROR(VLOOKUP(B58,'CODE หน่วยงาน'!$A:$C,3,0),"")</f>
        <v/>
      </c>
      <c r="D58" s="109" t="str">
        <f>IFERROR(VLOOKUP(B58,'CODE หน่วยงาน'!$A:$C,2,0),"")</f>
        <v/>
      </c>
      <c r="E58" s="107"/>
      <c r="F58" s="110"/>
      <c r="G58" s="111"/>
      <c r="H58" s="107"/>
      <c r="I58" s="107"/>
      <c r="J58" s="107"/>
      <c r="K58" s="118" t="str">
        <f>IFERROR(VLOOKUP(G58,'CODE ครุภัณฑ์'!A:C,3,0),"")</f>
        <v/>
      </c>
      <c r="L58" s="119" t="str">
        <f>IFERROR(VLOOKUP(G58,'CODE ครุภัณฑ์'!A:E,5,0),"")</f>
        <v/>
      </c>
      <c r="M58" s="119" t="str">
        <f t="shared" si="0"/>
        <v/>
      </c>
      <c r="N58" s="120"/>
      <c r="O58" s="121"/>
      <c r="P58" s="122" t="str">
        <f>IFERROR(VLOOKUP(G58,'CODE ครุภัณฑ์'!A:D,4,0),"")</f>
        <v/>
      </c>
      <c r="Q58" s="110"/>
      <c r="R58" s="124"/>
      <c r="S58" s="124"/>
      <c r="T58" s="124"/>
      <c r="U58" s="124"/>
    </row>
    <row r="59" s="95" customFormat="1" spans="1:21">
      <c r="A59" s="107">
        <v>56</v>
      </c>
      <c r="B59" s="108"/>
      <c r="C59" s="109" t="str">
        <f>IFERROR(VLOOKUP(B59,'CODE หน่วยงาน'!$A:$C,3,0),"")</f>
        <v/>
      </c>
      <c r="D59" s="109" t="str">
        <f>IFERROR(VLOOKUP(B59,'CODE หน่วยงาน'!$A:$C,2,0),"")</f>
        <v/>
      </c>
      <c r="E59" s="107"/>
      <c r="F59" s="110"/>
      <c r="G59" s="111"/>
      <c r="H59" s="107"/>
      <c r="I59" s="107"/>
      <c r="J59" s="107"/>
      <c r="K59" s="118" t="str">
        <f>IFERROR(VLOOKUP(G59,'CODE ครุภัณฑ์'!A:C,3,0),"")</f>
        <v/>
      </c>
      <c r="L59" s="119" t="str">
        <f>IFERROR(VLOOKUP(G59,'CODE ครุภัณฑ์'!A:E,5,0),"")</f>
        <v/>
      </c>
      <c r="M59" s="119" t="str">
        <f t="shared" si="0"/>
        <v/>
      </c>
      <c r="N59" s="120"/>
      <c r="O59" s="121"/>
      <c r="P59" s="122" t="str">
        <f>IFERROR(VLOOKUP(G59,'CODE ครุภัณฑ์'!A:D,4,0),"")</f>
        <v/>
      </c>
      <c r="Q59" s="110"/>
      <c r="R59" s="124"/>
      <c r="S59" s="124"/>
      <c r="T59" s="124"/>
      <c r="U59" s="124"/>
    </row>
    <row r="60" s="95" customFormat="1" spans="1:21">
      <c r="A60" s="107">
        <v>57</v>
      </c>
      <c r="B60" s="108"/>
      <c r="C60" s="109" t="str">
        <f>IFERROR(VLOOKUP(B60,'CODE หน่วยงาน'!$A:$C,3,0),"")</f>
        <v/>
      </c>
      <c r="D60" s="109" t="str">
        <f>IFERROR(VLOOKUP(B60,'CODE หน่วยงาน'!$A:$C,2,0),"")</f>
        <v/>
      </c>
      <c r="E60" s="107"/>
      <c r="F60" s="110"/>
      <c r="G60" s="111"/>
      <c r="H60" s="107"/>
      <c r="I60" s="107"/>
      <c r="J60" s="107"/>
      <c r="K60" s="118" t="str">
        <f>IFERROR(VLOOKUP(G60,'CODE ครุภัณฑ์'!A:C,3,0),"")</f>
        <v/>
      </c>
      <c r="L60" s="119" t="str">
        <f>IFERROR(VLOOKUP(G60,'CODE ครุภัณฑ์'!A:E,5,0),"")</f>
        <v/>
      </c>
      <c r="M60" s="119" t="str">
        <f t="shared" si="0"/>
        <v/>
      </c>
      <c r="N60" s="120"/>
      <c r="O60" s="121"/>
      <c r="P60" s="122" t="str">
        <f>IFERROR(VLOOKUP(G60,'CODE ครุภัณฑ์'!A:D,4,0),"")</f>
        <v/>
      </c>
      <c r="Q60" s="110"/>
      <c r="R60" s="124"/>
      <c r="S60" s="124"/>
      <c r="T60" s="124"/>
      <c r="U60" s="124"/>
    </row>
    <row r="61" s="95" customFormat="1" spans="1:21">
      <c r="A61" s="107">
        <v>58</v>
      </c>
      <c r="B61" s="108"/>
      <c r="C61" s="109" t="str">
        <f>IFERROR(VLOOKUP(B61,'CODE หน่วยงาน'!$A:$C,3,0),"")</f>
        <v/>
      </c>
      <c r="D61" s="109" t="str">
        <f>IFERROR(VLOOKUP(B61,'CODE หน่วยงาน'!$A:$C,2,0),"")</f>
        <v/>
      </c>
      <c r="E61" s="107"/>
      <c r="F61" s="110"/>
      <c r="G61" s="111"/>
      <c r="H61" s="107"/>
      <c r="I61" s="107"/>
      <c r="J61" s="107"/>
      <c r="K61" s="118" t="str">
        <f>IFERROR(VLOOKUP(G61,'CODE ครุภัณฑ์'!A:C,3,0),"")</f>
        <v/>
      </c>
      <c r="L61" s="119" t="str">
        <f>IFERROR(VLOOKUP(G61,'CODE ครุภัณฑ์'!A:E,5,0),"")</f>
        <v/>
      </c>
      <c r="M61" s="119" t="str">
        <f t="shared" si="0"/>
        <v/>
      </c>
      <c r="N61" s="120"/>
      <c r="O61" s="121"/>
      <c r="P61" s="122" t="str">
        <f>IFERROR(VLOOKUP(G61,'CODE ครุภัณฑ์'!A:D,4,0),"")</f>
        <v/>
      </c>
      <c r="Q61" s="110"/>
      <c r="R61" s="124"/>
      <c r="S61" s="124"/>
      <c r="T61" s="124"/>
      <c r="U61" s="124"/>
    </row>
    <row r="62" s="95" customFormat="1" spans="1:21">
      <c r="A62" s="107">
        <v>59</v>
      </c>
      <c r="B62" s="108"/>
      <c r="C62" s="109" t="str">
        <f>IFERROR(VLOOKUP(B62,'CODE หน่วยงาน'!$A:$C,3,0),"")</f>
        <v/>
      </c>
      <c r="D62" s="109" t="str">
        <f>IFERROR(VLOOKUP(B62,'CODE หน่วยงาน'!$A:$C,2,0),"")</f>
        <v/>
      </c>
      <c r="E62" s="107"/>
      <c r="F62" s="110"/>
      <c r="G62" s="111"/>
      <c r="H62" s="107"/>
      <c r="I62" s="107"/>
      <c r="J62" s="107"/>
      <c r="K62" s="118" t="str">
        <f>IFERROR(VLOOKUP(G62,'CODE ครุภัณฑ์'!A:C,3,0),"")</f>
        <v/>
      </c>
      <c r="L62" s="119" t="str">
        <f>IFERROR(VLOOKUP(G62,'CODE ครุภัณฑ์'!A:E,5,0),"")</f>
        <v/>
      </c>
      <c r="M62" s="119" t="str">
        <f t="shared" si="0"/>
        <v/>
      </c>
      <c r="N62" s="120"/>
      <c r="O62" s="121"/>
      <c r="P62" s="122" t="str">
        <f>IFERROR(VLOOKUP(G62,'CODE ครุภัณฑ์'!A:D,4,0),"")</f>
        <v/>
      </c>
      <c r="Q62" s="110"/>
      <c r="R62" s="124"/>
      <c r="S62" s="124"/>
      <c r="T62" s="124"/>
      <c r="U62" s="124"/>
    </row>
    <row r="63" s="95" customFormat="1" spans="1:21">
      <c r="A63" s="107">
        <v>60</v>
      </c>
      <c r="B63" s="108"/>
      <c r="C63" s="109" t="str">
        <f>IFERROR(VLOOKUP(B63,'CODE หน่วยงาน'!$A:$C,3,0),"")</f>
        <v/>
      </c>
      <c r="D63" s="109" t="str">
        <f>IFERROR(VLOOKUP(B63,'CODE หน่วยงาน'!$A:$C,2,0),"")</f>
        <v/>
      </c>
      <c r="E63" s="107"/>
      <c r="F63" s="110"/>
      <c r="G63" s="111"/>
      <c r="H63" s="107"/>
      <c r="I63" s="107"/>
      <c r="J63" s="107"/>
      <c r="K63" s="118" t="str">
        <f>IFERROR(VLOOKUP(G63,'CODE ครุภัณฑ์'!A:C,3,0),"")</f>
        <v/>
      </c>
      <c r="L63" s="119" t="str">
        <f>IFERROR(VLOOKUP(G63,'CODE ครุภัณฑ์'!A:E,5,0),"")</f>
        <v/>
      </c>
      <c r="M63" s="119" t="str">
        <f t="shared" si="0"/>
        <v/>
      </c>
      <c r="N63" s="120"/>
      <c r="O63" s="121"/>
      <c r="P63" s="122" t="str">
        <f>IFERROR(VLOOKUP(G63,'CODE ครุภัณฑ์'!A:D,4,0),"")</f>
        <v/>
      </c>
      <c r="Q63" s="110"/>
      <c r="R63" s="124"/>
      <c r="S63" s="124"/>
      <c r="T63" s="124"/>
      <c r="U63" s="124"/>
    </row>
    <row r="64" s="95" customFormat="1" spans="1:21">
      <c r="A64" s="107">
        <v>61</v>
      </c>
      <c r="B64" s="108"/>
      <c r="C64" s="109" t="str">
        <f>IFERROR(VLOOKUP(B64,'CODE หน่วยงาน'!$A:$C,3,0),"")</f>
        <v/>
      </c>
      <c r="D64" s="109" t="str">
        <f>IFERROR(VLOOKUP(B64,'CODE หน่วยงาน'!$A:$C,2,0),"")</f>
        <v/>
      </c>
      <c r="E64" s="107"/>
      <c r="F64" s="110"/>
      <c r="G64" s="111"/>
      <c r="H64" s="107"/>
      <c r="I64" s="107"/>
      <c r="J64" s="107"/>
      <c r="K64" s="118" t="str">
        <f>IFERROR(VLOOKUP(G64,'CODE ครุภัณฑ์'!A:C,3,0),"")</f>
        <v/>
      </c>
      <c r="L64" s="119" t="str">
        <f>IFERROR(VLOOKUP(G64,'CODE ครุภัณฑ์'!A:E,5,0),"")</f>
        <v/>
      </c>
      <c r="M64" s="119" t="str">
        <f t="shared" si="0"/>
        <v/>
      </c>
      <c r="N64" s="120"/>
      <c r="O64" s="121"/>
      <c r="P64" s="122" t="str">
        <f>IFERROR(VLOOKUP(G64,'CODE ครุภัณฑ์'!A:D,4,0),"")</f>
        <v/>
      </c>
      <c r="Q64" s="110"/>
      <c r="R64" s="124"/>
      <c r="S64" s="124"/>
      <c r="T64" s="124"/>
      <c r="U64" s="124"/>
    </row>
    <row r="65" s="95" customFormat="1" spans="1:21">
      <c r="A65" s="107">
        <v>62</v>
      </c>
      <c r="B65" s="108"/>
      <c r="C65" s="109" t="str">
        <f>IFERROR(VLOOKUP(B65,'CODE หน่วยงาน'!$A:$C,3,0),"")</f>
        <v/>
      </c>
      <c r="D65" s="109" t="str">
        <f>IFERROR(VLOOKUP(B65,'CODE หน่วยงาน'!$A:$C,2,0),"")</f>
        <v/>
      </c>
      <c r="E65" s="107"/>
      <c r="F65" s="110"/>
      <c r="G65" s="111"/>
      <c r="H65" s="107"/>
      <c r="I65" s="107"/>
      <c r="J65" s="107"/>
      <c r="K65" s="118" t="str">
        <f>IFERROR(VLOOKUP(G65,'CODE ครุภัณฑ์'!A:C,3,0),"")</f>
        <v/>
      </c>
      <c r="L65" s="119" t="str">
        <f>IFERROR(VLOOKUP(G65,'CODE ครุภัณฑ์'!A:E,5,0),"")</f>
        <v/>
      </c>
      <c r="M65" s="119" t="str">
        <f t="shared" si="0"/>
        <v/>
      </c>
      <c r="N65" s="120"/>
      <c r="O65" s="121"/>
      <c r="P65" s="122" t="str">
        <f>IFERROR(VLOOKUP(G65,'CODE ครุภัณฑ์'!A:D,4,0),"")</f>
        <v/>
      </c>
      <c r="Q65" s="110"/>
      <c r="R65" s="124"/>
      <c r="S65" s="124"/>
      <c r="T65" s="124"/>
      <c r="U65" s="124"/>
    </row>
    <row r="66" s="95" customFormat="1" spans="1:21">
      <c r="A66" s="107">
        <v>63</v>
      </c>
      <c r="B66" s="108"/>
      <c r="C66" s="109" t="str">
        <f>IFERROR(VLOOKUP(B66,'CODE หน่วยงาน'!$A:$C,3,0),"")</f>
        <v/>
      </c>
      <c r="D66" s="109" t="str">
        <f>IFERROR(VLOOKUP(B66,'CODE หน่วยงาน'!$A:$C,2,0),"")</f>
        <v/>
      </c>
      <c r="E66" s="107"/>
      <c r="F66" s="110"/>
      <c r="G66" s="111"/>
      <c r="H66" s="107"/>
      <c r="I66" s="107"/>
      <c r="J66" s="107"/>
      <c r="K66" s="118" t="str">
        <f>IFERROR(VLOOKUP(G66,'CODE ครุภัณฑ์'!A:C,3,0),"")</f>
        <v/>
      </c>
      <c r="L66" s="119" t="str">
        <f>IFERROR(VLOOKUP(G66,'CODE ครุภัณฑ์'!A:E,5,0),"")</f>
        <v/>
      </c>
      <c r="M66" s="119" t="str">
        <f t="shared" si="0"/>
        <v/>
      </c>
      <c r="N66" s="120"/>
      <c r="O66" s="121"/>
      <c r="P66" s="122" t="str">
        <f>IFERROR(VLOOKUP(G66,'CODE ครุภัณฑ์'!A:D,4,0),"")</f>
        <v/>
      </c>
      <c r="Q66" s="110"/>
      <c r="R66" s="124"/>
      <c r="S66" s="124"/>
      <c r="T66" s="124"/>
      <c r="U66" s="124"/>
    </row>
    <row r="67" s="95" customFormat="1" spans="1:21">
      <c r="A67" s="107">
        <v>64</v>
      </c>
      <c r="B67" s="108"/>
      <c r="C67" s="109" t="str">
        <f>IFERROR(VLOOKUP(B67,'CODE หน่วยงาน'!$A:$C,3,0),"")</f>
        <v/>
      </c>
      <c r="D67" s="109" t="str">
        <f>IFERROR(VLOOKUP(B67,'CODE หน่วยงาน'!$A:$C,2,0),"")</f>
        <v/>
      </c>
      <c r="E67" s="107"/>
      <c r="F67" s="110"/>
      <c r="G67" s="111"/>
      <c r="H67" s="107"/>
      <c r="I67" s="107"/>
      <c r="J67" s="107"/>
      <c r="K67" s="118" t="str">
        <f>IFERROR(VLOOKUP(G67,'CODE ครุภัณฑ์'!A:C,3,0),"")</f>
        <v/>
      </c>
      <c r="L67" s="119" t="str">
        <f>IFERROR(VLOOKUP(G67,'CODE ครุภัณฑ์'!A:E,5,0),"")</f>
        <v/>
      </c>
      <c r="M67" s="119" t="str">
        <f t="shared" si="0"/>
        <v/>
      </c>
      <c r="N67" s="120"/>
      <c r="O67" s="121"/>
      <c r="P67" s="122" t="str">
        <f>IFERROR(VLOOKUP(G67,'CODE ครุภัณฑ์'!A:D,4,0),"")</f>
        <v/>
      </c>
      <c r="Q67" s="110"/>
      <c r="R67" s="124"/>
      <c r="S67" s="124"/>
      <c r="T67" s="124"/>
      <c r="U67" s="124"/>
    </row>
    <row r="68" s="95" customFormat="1" spans="1:21">
      <c r="A68" s="107">
        <v>65</v>
      </c>
      <c r="B68" s="108"/>
      <c r="C68" s="109" t="str">
        <f>IFERROR(VLOOKUP(B68,'CODE หน่วยงาน'!$A:$C,3,0),"")</f>
        <v/>
      </c>
      <c r="D68" s="109" t="str">
        <f>IFERROR(VLOOKUP(B68,'CODE หน่วยงาน'!$A:$C,2,0),"")</f>
        <v/>
      </c>
      <c r="E68" s="107"/>
      <c r="F68" s="110"/>
      <c r="G68" s="111"/>
      <c r="H68" s="107"/>
      <c r="I68" s="107"/>
      <c r="J68" s="107"/>
      <c r="K68" s="118" t="str">
        <f>IFERROR(VLOOKUP(G68,'CODE ครุภัณฑ์'!A:C,3,0),"")</f>
        <v/>
      </c>
      <c r="L68" s="119" t="str">
        <f>IFERROR(VLOOKUP(G68,'CODE ครุภัณฑ์'!A:E,5,0),"")</f>
        <v/>
      </c>
      <c r="M68" s="119" t="str">
        <f t="shared" si="0"/>
        <v/>
      </c>
      <c r="N68" s="120"/>
      <c r="O68" s="121"/>
      <c r="P68" s="122" t="str">
        <f>IFERROR(VLOOKUP(G68,'CODE ครุภัณฑ์'!A:D,4,0),"")</f>
        <v/>
      </c>
      <c r="Q68" s="110"/>
      <c r="R68" s="124"/>
      <c r="S68" s="124"/>
      <c r="T68" s="124"/>
      <c r="U68" s="124"/>
    </row>
    <row r="69" s="95" customFormat="1" spans="1:21">
      <c r="A69" s="107">
        <v>66</v>
      </c>
      <c r="B69" s="108"/>
      <c r="C69" s="109" t="str">
        <f>IFERROR(VLOOKUP(B69,'CODE หน่วยงาน'!$A:$C,3,0),"")</f>
        <v/>
      </c>
      <c r="D69" s="109" t="str">
        <f>IFERROR(VLOOKUP(B69,'CODE หน่วยงาน'!$A:$C,2,0),"")</f>
        <v/>
      </c>
      <c r="E69" s="107"/>
      <c r="F69" s="110"/>
      <c r="G69" s="111"/>
      <c r="H69" s="107"/>
      <c r="I69" s="107"/>
      <c r="J69" s="107"/>
      <c r="K69" s="118" t="str">
        <f>IFERROR(VLOOKUP(G69,'CODE ครุภัณฑ์'!A:C,3,0),"")</f>
        <v/>
      </c>
      <c r="L69" s="119" t="str">
        <f>IFERROR(VLOOKUP(G69,'CODE ครุภัณฑ์'!A:E,5,0),"")</f>
        <v/>
      </c>
      <c r="M69" s="119" t="str">
        <f t="shared" ref="M69:M132" si="1">IFERROR(N69/O69,"")</f>
        <v/>
      </c>
      <c r="N69" s="120"/>
      <c r="O69" s="121"/>
      <c r="P69" s="122" t="str">
        <f>IFERROR(VLOOKUP(G69,'CODE ครุภัณฑ์'!A:D,4,0),"")</f>
        <v/>
      </c>
      <c r="Q69" s="110"/>
      <c r="R69" s="124"/>
      <c r="S69" s="124"/>
      <c r="T69" s="124"/>
      <c r="U69" s="124"/>
    </row>
    <row r="70" s="95" customFormat="1" spans="1:21">
      <c r="A70" s="107">
        <v>67</v>
      </c>
      <c r="B70" s="108"/>
      <c r="C70" s="109" t="str">
        <f>IFERROR(VLOOKUP(B70,'CODE หน่วยงาน'!$A:$C,3,0),"")</f>
        <v/>
      </c>
      <c r="D70" s="109" t="str">
        <f>IFERROR(VLOOKUP(B70,'CODE หน่วยงาน'!$A:$C,2,0),"")</f>
        <v/>
      </c>
      <c r="E70" s="107"/>
      <c r="F70" s="110"/>
      <c r="G70" s="111"/>
      <c r="H70" s="107"/>
      <c r="I70" s="107"/>
      <c r="J70" s="107"/>
      <c r="K70" s="118" t="str">
        <f>IFERROR(VLOOKUP(G70,'CODE ครุภัณฑ์'!A:C,3,0),"")</f>
        <v/>
      </c>
      <c r="L70" s="119" t="str">
        <f>IFERROR(VLOOKUP(G70,'CODE ครุภัณฑ์'!A:E,5,0),"")</f>
        <v/>
      </c>
      <c r="M70" s="119" t="str">
        <f t="shared" si="1"/>
        <v/>
      </c>
      <c r="N70" s="120"/>
      <c r="O70" s="121"/>
      <c r="P70" s="122" t="str">
        <f>IFERROR(VLOOKUP(G70,'CODE ครุภัณฑ์'!A:D,4,0),"")</f>
        <v/>
      </c>
      <c r="Q70" s="110"/>
      <c r="R70" s="124"/>
      <c r="S70" s="124"/>
      <c r="T70" s="124"/>
      <c r="U70" s="124"/>
    </row>
    <row r="71" s="95" customFormat="1" spans="1:21">
      <c r="A71" s="107">
        <v>68</v>
      </c>
      <c r="B71" s="108"/>
      <c r="C71" s="109" t="str">
        <f>IFERROR(VLOOKUP(B71,'CODE หน่วยงาน'!$A:$C,3,0),"")</f>
        <v/>
      </c>
      <c r="D71" s="109" t="str">
        <f>IFERROR(VLOOKUP(B71,'CODE หน่วยงาน'!$A:$C,2,0),"")</f>
        <v/>
      </c>
      <c r="E71" s="107"/>
      <c r="F71" s="110"/>
      <c r="G71" s="111"/>
      <c r="H71" s="107"/>
      <c r="I71" s="107"/>
      <c r="J71" s="107"/>
      <c r="K71" s="118" t="str">
        <f>IFERROR(VLOOKUP(G71,'CODE ครุภัณฑ์'!A:C,3,0),"")</f>
        <v/>
      </c>
      <c r="L71" s="119" t="str">
        <f>IFERROR(VLOOKUP(G71,'CODE ครุภัณฑ์'!A:E,5,0),"")</f>
        <v/>
      </c>
      <c r="M71" s="119" t="str">
        <f t="shared" si="1"/>
        <v/>
      </c>
      <c r="N71" s="120"/>
      <c r="O71" s="121"/>
      <c r="P71" s="122" t="str">
        <f>IFERROR(VLOOKUP(G71,'CODE ครุภัณฑ์'!A:D,4,0),"")</f>
        <v/>
      </c>
      <c r="Q71" s="110"/>
      <c r="R71" s="124"/>
      <c r="S71" s="124"/>
      <c r="T71" s="124"/>
      <c r="U71" s="124"/>
    </row>
    <row r="72" s="95" customFormat="1" spans="1:21">
      <c r="A72" s="107">
        <v>69</v>
      </c>
      <c r="B72" s="108"/>
      <c r="C72" s="109" t="str">
        <f>IFERROR(VLOOKUP(B72,'CODE หน่วยงาน'!$A:$C,3,0),"")</f>
        <v/>
      </c>
      <c r="D72" s="109" t="str">
        <f>IFERROR(VLOOKUP(B72,'CODE หน่วยงาน'!$A:$C,2,0),"")</f>
        <v/>
      </c>
      <c r="E72" s="107"/>
      <c r="F72" s="110"/>
      <c r="G72" s="111"/>
      <c r="H72" s="107"/>
      <c r="I72" s="107"/>
      <c r="J72" s="107"/>
      <c r="K72" s="118" t="str">
        <f>IFERROR(VLOOKUP(G72,'CODE ครุภัณฑ์'!A:C,3,0),"")</f>
        <v/>
      </c>
      <c r="L72" s="119" t="str">
        <f>IFERROR(VLOOKUP(G72,'CODE ครุภัณฑ์'!A:E,5,0),"")</f>
        <v/>
      </c>
      <c r="M72" s="119" t="str">
        <f t="shared" si="1"/>
        <v/>
      </c>
      <c r="N72" s="120"/>
      <c r="O72" s="121"/>
      <c r="P72" s="122" t="str">
        <f>IFERROR(VLOOKUP(G72,'CODE ครุภัณฑ์'!A:D,4,0),"")</f>
        <v/>
      </c>
      <c r="Q72" s="110"/>
      <c r="R72" s="124"/>
      <c r="S72" s="124"/>
      <c r="T72" s="124"/>
      <c r="U72" s="124"/>
    </row>
    <row r="73" s="95" customFormat="1" spans="1:21">
      <c r="A73" s="107">
        <v>70</v>
      </c>
      <c r="B73" s="108"/>
      <c r="C73" s="109" t="str">
        <f>IFERROR(VLOOKUP(B73,'CODE หน่วยงาน'!$A:$C,3,0),"")</f>
        <v/>
      </c>
      <c r="D73" s="109" t="str">
        <f>IFERROR(VLOOKUP(B73,'CODE หน่วยงาน'!$A:$C,2,0),"")</f>
        <v/>
      </c>
      <c r="E73" s="107"/>
      <c r="F73" s="110"/>
      <c r="G73" s="111"/>
      <c r="H73" s="107"/>
      <c r="I73" s="107"/>
      <c r="J73" s="107"/>
      <c r="K73" s="118" t="str">
        <f>IFERROR(VLOOKUP(G73,'CODE ครุภัณฑ์'!A:C,3,0),"")</f>
        <v/>
      </c>
      <c r="L73" s="119" t="str">
        <f>IFERROR(VLOOKUP(G73,'CODE ครุภัณฑ์'!A:E,5,0),"")</f>
        <v/>
      </c>
      <c r="M73" s="119" t="str">
        <f t="shared" si="1"/>
        <v/>
      </c>
      <c r="N73" s="120"/>
      <c r="O73" s="121"/>
      <c r="P73" s="122" t="str">
        <f>IFERROR(VLOOKUP(G73,'CODE ครุภัณฑ์'!A:D,4,0),"")</f>
        <v/>
      </c>
      <c r="Q73" s="110"/>
      <c r="R73" s="124"/>
      <c r="S73" s="124"/>
      <c r="T73" s="124"/>
      <c r="U73" s="124"/>
    </row>
    <row r="74" s="95" customFormat="1" spans="1:21">
      <c r="A74" s="107">
        <v>71</v>
      </c>
      <c r="B74" s="108"/>
      <c r="C74" s="109" t="str">
        <f>IFERROR(VLOOKUP(B74,'CODE หน่วยงาน'!$A:$C,3,0),"")</f>
        <v/>
      </c>
      <c r="D74" s="109" t="str">
        <f>IFERROR(VLOOKUP(B74,'CODE หน่วยงาน'!$A:$C,2,0),"")</f>
        <v/>
      </c>
      <c r="E74" s="107"/>
      <c r="F74" s="110"/>
      <c r="G74" s="111"/>
      <c r="H74" s="107"/>
      <c r="I74" s="107"/>
      <c r="J74" s="107"/>
      <c r="K74" s="118" t="str">
        <f>IFERROR(VLOOKUP(G74,'CODE ครุภัณฑ์'!A:C,3,0),"")</f>
        <v/>
      </c>
      <c r="L74" s="119" t="str">
        <f>IFERROR(VLOOKUP(G74,'CODE ครุภัณฑ์'!A:E,5,0),"")</f>
        <v/>
      </c>
      <c r="M74" s="119" t="str">
        <f t="shared" si="1"/>
        <v/>
      </c>
      <c r="N74" s="120"/>
      <c r="O74" s="121"/>
      <c r="P74" s="122" t="str">
        <f>IFERROR(VLOOKUP(G74,'CODE ครุภัณฑ์'!A:D,4,0),"")</f>
        <v/>
      </c>
      <c r="Q74" s="110"/>
      <c r="R74" s="124"/>
      <c r="S74" s="124"/>
      <c r="T74" s="124"/>
      <c r="U74" s="124"/>
    </row>
    <row r="75" s="95" customFormat="1" spans="1:21">
      <c r="A75" s="107">
        <v>72</v>
      </c>
      <c r="B75" s="108"/>
      <c r="C75" s="109" t="str">
        <f>IFERROR(VLOOKUP(B75,'CODE หน่วยงาน'!$A:$C,3,0),"")</f>
        <v/>
      </c>
      <c r="D75" s="109" t="str">
        <f>IFERROR(VLOOKUP(B75,'CODE หน่วยงาน'!$A:$C,2,0),"")</f>
        <v/>
      </c>
      <c r="E75" s="107"/>
      <c r="F75" s="110"/>
      <c r="G75" s="111"/>
      <c r="H75" s="107"/>
      <c r="I75" s="107"/>
      <c r="J75" s="107"/>
      <c r="K75" s="118" t="str">
        <f>IFERROR(VLOOKUP(G75,'CODE ครุภัณฑ์'!A:C,3,0),"")</f>
        <v/>
      </c>
      <c r="L75" s="119" t="str">
        <f>IFERROR(VLOOKUP(G75,'CODE ครุภัณฑ์'!A:E,5,0),"")</f>
        <v/>
      </c>
      <c r="M75" s="119" t="str">
        <f t="shared" si="1"/>
        <v/>
      </c>
      <c r="N75" s="120"/>
      <c r="O75" s="121"/>
      <c r="P75" s="122" t="str">
        <f>IFERROR(VLOOKUP(G75,'CODE ครุภัณฑ์'!A:D,4,0),"")</f>
        <v/>
      </c>
      <c r="Q75" s="110"/>
      <c r="R75" s="124"/>
      <c r="S75" s="124"/>
      <c r="T75" s="124"/>
      <c r="U75" s="124"/>
    </row>
    <row r="76" s="95" customFormat="1" spans="1:21">
      <c r="A76" s="107">
        <v>73</v>
      </c>
      <c r="B76" s="108"/>
      <c r="C76" s="109" t="str">
        <f>IFERROR(VLOOKUP(B76,'CODE หน่วยงาน'!$A:$C,3,0),"")</f>
        <v/>
      </c>
      <c r="D76" s="109" t="str">
        <f>IFERROR(VLOOKUP(B76,'CODE หน่วยงาน'!$A:$C,2,0),"")</f>
        <v/>
      </c>
      <c r="E76" s="107"/>
      <c r="F76" s="110"/>
      <c r="G76" s="111"/>
      <c r="H76" s="107"/>
      <c r="I76" s="107"/>
      <c r="J76" s="107"/>
      <c r="K76" s="118" t="str">
        <f>IFERROR(VLOOKUP(G76,'CODE ครุภัณฑ์'!A:C,3,0),"")</f>
        <v/>
      </c>
      <c r="L76" s="119" t="str">
        <f>IFERROR(VLOOKUP(G76,'CODE ครุภัณฑ์'!A:E,5,0),"")</f>
        <v/>
      </c>
      <c r="M76" s="119" t="str">
        <f t="shared" si="1"/>
        <v/>
      </c>
      <c r="N76" s="120"/>
      <c r="O76" s="121"/>
      <c r="P76" s="122" t="str">
        <f>IFERROR(VLOOKUP(G76,'CODE ครุภัณฑ์'!A:D,4,0),"")</f>
        <v/>
      </c>
      <c r="Q76" s="110"/>
      <c r="R76" s="124"/>
      <c r="S76" s="124"/>
      <c r="T76" s="124"/>
      <c r="U76" s="124"/>
    </row>
    <row r="77" s="95" customFormat="1" spans="1:21">
      <c r="A77" s="107">
        <v>74</v>
      </c>
      <c r="B77" s="108"/>
      <c r="C77" s="109" t="str">
        <f>IFERROR(VLOOKUP(B77,'CODE หน่วยงาน'!$A:$C,3,0),"")</f>
        <v/>
      </c>
      <c r="D77" s="109" t="str">
        <f>IFERROR(VLOOKUP(B77,'CODE หน่วยงาน'!$A:$C,2,0),"")</f>
        <v/>
      </c>
      <c r="E77" s="107"/>
      <c r="F77" s="110"/>
      <c r="G77" s="111"/>
      <c r="H77" s="107"/>
      <c r="I77" s="107"/>
      <c r="J77" s="107"/>
      <c r="K77" s="118" t="str">
        <f>IFERROR(VLOOKUP(G77,'CODE ครุภัณฑ์'!A:C,3,0),"")</f>
        <v/>
      </c>
      <c r="L77" s="119" t="str">
        <f>IFERROR(VLOOKUP(G77,'CODE ครุภัณฑ์'!A:E,5,0),"")</f>
        <v/>
      </c>
      <c r="M77" s="119" t="str">
        <f t="shared" si="1"/>
        <v/>
      </c>
      <c r="N77" s="120"/>
      <c r="O77" s="121"/>
      <c r="P77" s="122" t="str">
        <f>IFERROR(VLOOKUP(G77,'CODE ครุภัณฑ์'!A:D,4,0),"")</f>
        <v/>
      </c>
      <c r="Q77" s="110"/>
      <c r="R77" s="124"/>
      <c r="S77" s="124"/>
      <c r="T77" s="124"/>
      <c r="U77" s="124"/>
    </row>
    <row r="78" s="95" customFormat="1" spans="1:21">
      <c r="A78" s="107">
        <v>75</v>
      </c>
      <c r="B78" s="108"/>
      <c r="C78" s="109" t="str">
        <f>IFERROR(VLOOKUP(B78,'CODE หน่วยงาน'!$A:$C,3,0),"")</f>
        <v/>
      </c>
      <c r="D78" s="109" t="str">
        <f>IFERROR(VLOOKUP(B78,'CODE หน่วยงาน'!$A:$C,2,0),"")</f>
        <v/>
      </c>
      <c r="E78" s="107"/>
      <c r="F78" s="110"/>
      <c r="G78" s="111"/>
      <c r="H78" s="107"/>
      <c r="I78" s="107"/>
      <c r="J78" s="107"/>
      <c r="K78" s="118" t="str">
        <f>IFERROR(VLOOKUP(G78,'CODE ครุภัณฑ์'!A:C,3,0),"")</f>
        <v/>
      </c>
      <c r="L78" s="119" t="str">
        <f>IFERROR(VLOOKUP(G78,'CODE ครุภัณฑ์'!A:E,5,0),"")</f>
        <v/>
      </c>
      <c r="M78" s="119" t="str">
        <f t="shared" si="1"/>
        <v/>
      </c>
      <c r="N78" s="120"/>
      <c r="O78" s="121"/>
      <c r="P78" s="122" t="str">
        <f>IFERROR(VLOOKUP(G78,'CODE ครุภัณฑ์'!A:D,4,0),"")</f>
        <v/>
      </c>
      <c r="Q78" s="110"/>
      <c r="R78" s="124"/>
      <c r="S78" s="124"/>
      <c r="T78" s="124"/>
      <c r="U78" s="124"/>
    </row>
    <row r="79" s="95" customFormat="1" spans="1:21">
      <c r="A79" s="107">
        <v>76</v>
      </c>
      <c r="B79" s="108"/>
      <c r="C79" s="109" t="str">
        <f>IFERROR(VLOOKUP(B79,'CODE หน่วยงาน'!$A:$C,3,0),"")</f>
        <v/>
      </c>
      <c r="D79" s="109" t="str">
        <f>IFERROR(VLOOKUP(B79,'CODE หน่วยงาน'!$A:$C,2,0),"")</f>
        <v/>
      </c>
      <c r="E79" s="107"/>
      <c r="F79" s="110"/>
      <c r="G79" s="111"/>
      <c r="H79" s="107"/>
      <c r="I79" s="107"/>
      <c r="J79" s="107"/>
      <c r="K79" s="118" t="str">
        <f>IFERROR(VLOOKUP(G79,'CODE ครุภัณฑ์'!A:C,3,0),"")</f>
        <v/>
      </c>
      <c r="L79" s="119" t="str">
        <f>IFERROR(VLOOKUP(G79,'CODE ครุภัณฑ์'!A:E,5,0),"")</f>
        <v/>
      </c>
      <c r="M79" s="119" t="str">
        <f t="shared" si="1"/>
        <v/>
      </c>
      <c r="N79" s="120"/>
      <c r="O79" s="121"/>
      <c r="P79" s="122" t="str">
        <f>IFERROR(VLOOKUP(G79,'CODE ครุภัณฑ์'!A:D,4,0),"")</f>
        <v/>
      </c>
      <c r="Q79" s="110"/>
      <c r="R79" s="124"/>
      <c r="S79" s="124"/>
      <c r="T79" s="124"/>
      <c r="U79" s="124"/>
    </row>
    <row r="80" s="95" customFormat="1" spans="1:21">
      <c r="A80" s="107">
        <v>77</v>
      </c>
      <c r="B80" s="108"/>
      <c r="C80" s="109" t="str">
        <f>IFERROR(VLOOKUP(B80,'CODE หน่วยงาน'!$A:$C,3,0),"")</f>
        <v/>
      </c>
      <c r="D80" s="109" t="str">
        <f>IFERROR(VLOOKUP(B80,'CODE หน่วยงาน'!$A:$C,2,0),"")</f>
        <v/>
      </c>
      <c r="E80" s="107"/>
      <c r="F80" s="110"/>
      <c r="G80" s="111"/>
      <c r="H80" s="107"/>
      <c r="I80" s="107"/>
      <c r="J80" s="107"/>
      <c r="K80" s="118" t="str">
        <f>IFERROR(VLOOKUP(G80,'CODE ครุภัณฑ์'!A:C,3,0),"")</f>
        <v/>
      </c>
      <c r="L80" s="119" t="str">
        <f>IFERROR(VLOOKUP(G80,'CODE ครุภัณฑ์'!A:E,5,0),"")</f>
        <v/>
      </c>
      <c r="M80" s="119" t="str">
        <f t="shared" si="1"/>
        <v/>
      </c>
      <c r="N80" s="120"/>
      <c r="O80" s="121"/>
      <c r="P80" s="122" t="str">
        <f>IFERROR(VLOOKUP(G80,'CODE ครุภัณฑ์'!A:D,4,0),"")</f>
        <v/>
      </c>
      <c r="Q80" s="110"/>
      <c r="R80" s="124"/>
      <c r="S80" s="124"/>
      <c r="T80" s="124"/>
      <c r="U80" s="124"/>
    </row>
    <row r="81" s="95" customFormat="1" spans="1:21">
      <c r="A81" s="107">
        <v>78</v>
      </c>
      <c r="B81" s="108"/>
      <c r="C81" s="109" t="str">
        <f>IFERROR(VLOOKUP(B81,'CODE หน่วยงาน'!$A:$C,3,0),"")</f>
        <v/>
      </c>
      <c r="D81" s="109" t="str">
        <f>IFERROR(VLOOKUP(B81,'CODE หน่วยงาน'!$A:$C,2,0),"")</f>
        <v/>
      </c>
      <c r="E81" s="107"/>
      <c r="F81" s="110"/>
      <c r="G81" s="111"/>
      <c r="H81" s="107"/>
      <c r="I81" s="107"/>
      <c r="J81" s="107"/>
      <c r="K81" s="118" t="str">
        <f>IFERROR(VLOOKUP(G81,'CODE ครุภัณฑ์'!A:C,3,0),"")</f>
        <v/>
      </c>
      <c r="L81" s="119" t="str">
        <f>IFERROR(VLOOKUP(G81,'CODE ครุภัณฑ์'!A:E,5,0),"")</f>
        <v/>
      </c>
      <c r="M81" s="119" t="str">
        <f t="shared" si="1"/>
        <v/>
      </c>
      <c r="N81" s="120"/>
      <c r="O81" s="121"/>
      <c r="P81" s="122" t="str">
        <f>IFERROR(VLOOKUP(G81,'CODE ครุภัณฑ์'!A:D,4,0),"")</f>
        <v/>
      </c>
      <c r="Q81" s="110"/>
      <c r="R81" s="124"/>
      <c r="S81" s="124"/>
      <c r="T81" s="124"/>
      <c r="U81" s="124"/>
    </row>
    <row r="82" s="95" customFormat="1" spans="1:21">
      <c r="A82" s="107">
        <v>79</v>
      </c>
      <c r="B82" s="108"/>
      <c r="C82" s="109" t="str">
        <f>IFERROR(VLOOKUP(B82,'CODE หน่วยงาน'!$A:$C,3,0),"")</f>
        <v/>
      </c>
      <c r="D82" s="109" t="str">
        <f>IFERROR(VLOOKUP(B82,'CODE หน่วยงาน'!$A:$C,2,0),"")</f>
        <v/>
      </c>
      <c r="E82" s="107"/>
      <c r="F82" s="110"/>
      <c r="G82" s="111"/>
      <c r="H82" s="107"/>
      <c r="I82" s="107"/>
      <c r="J82" s="107"/>
      <c r="K82" s="118" t="str">
        <f>IFERROR(VLOOKUP(G82,'CODE ครุภัณฑ์'!A:C,3,0),"")</f>
        <v/>
      </c>
      <c r="L82" s="119" t="str">
        <f>IFERROR(VLOOKUP(G82,'CODE ครุภัณฑ์'!A:E,5,0),"")</f>
        <v/>
      </c>
      <c r="M82" s="119" t="str">
        <f t="shared" si="1"/>
        <v/>
      </c>
      <c r="N82" s="120"/>
      <c r="O82" s="121"/>
      <c r="P82" s="122" t="str">
        <f>IFERROR(VLOOKUP(G82,'CODE ครุภัณฑ์'!A:D,4,0),"")</f>
        <v/>
      </c>
      <c r="Q82" s="110"/>
      <c r="R82" s="124"/>
      <c r="S82" s="124"/>
      <c r="T82" s="124"/>
      <c r="U82" s="124"/>
    </row>
    <row r="83" s="95" customFormat="1" spans="1:21">
      <c r="A83" s="107">
        <v>80</v>
      </c>
      <c r="B83" s="108"/>
      <c r="C83" s="109" t="str">
        <f>IFERROR(VLOOKUP(B83,'CODE หน่วยงาน'!$A:$C,3,0),"")</f>
        <v/>
      </c>
      <c r="D83" s="109" t="str">
        <f>IFERROR(VLOOKUP(B83,'CODE หน่วยงาน'!$A:$C,2,0),"")</f>
        <v/>
      </c>
      <c r="E83" s="107"/>
      <c r="F83" s="110"/>
      <c r="G83" s="111"/>
      <c r="H83" s="107"/>
      <c r="I83" s="107"/>
      <c r="J83" s="107"/>
      <c r="K83" s="118" t="str">
        <f>IFERROR(VLOOKUP(G83,'CODE ครุภัณฑ์'!A:C,3,0),"")</f>
        <v/>
      </c>
      <c r="L83" s="119" t="str">
        <f>IFERROR(VLOOKUP(G83,'CODE ครุภัณฑ์'!A:E,5,0),"")</f>
        <v/>
      </c>
      <c r="M83" s="119" t="str">
        <f t="shared" si="1"/>
        <v/>
      </c>
      <c r="N83" s="120"/>
      <c r="O83" s="121"/>
      <c r="P83" s="122" t="str">
        <f>IFERROR(VLOOKUP(G83,'CODE ครุภัณฑ์'!A:D,4,0),"")</f>
        <v/>
      </c>
      <c r="Q83" s="110"/>
      <c r="R83" s="124"/>
      <c r="S83" s="124"/>
      <c r="T83" s="124"/>
      <c r="U83" s="124"/>
    </row>
    <row r="84" s="95" customFormat="1" spans="1:21">
      <c r="A84" s="107">
        <v>81</v>
      </c>
      <c r="B84" s="108"/>
      <c r="C84" s="109" t="str">
        <f>IFERROR(VLOOKUP(B84,'CODE หน่วยงาน'!$A:$C,3,0),"")</f>
        <v/>
      </c>
      <c r="D84" s="109" t="str">
        <f>IFERROR(VLOOKUP(B84,'CODE หน่วยงาน'!$A:$C,2,0),"")</f>
        <v/>
      </c>
      <c r="E84" s="107"/>
      <c r="F84" s="110"/>
      <c r="G84" s="111"/>
      <c r="H84" s="107"/>
      <c r="I84" s="107"/>
      <c r="J84" s="107"/>
      <c r="K84" s="118" t="str">
        <f>IFERROR(VLOOKUP(G84,'CODE ครุภัณฑ์'!A:C,3,0),"")</f>
        <v/>
      </c>
      <c r="L84" s="119" t="str">
        <f>IFERROR(VLOOKUP(G84,'CODE ครุภัณฑ์'!A:E,5,0),"")</f>
        <v/>
      </c>
      <c r="M84" s="119" t="str">
        <f t="shared" si="1"/>
        <v/>
      </c>
      <c r="N84" s="120"/>
      <c r="O84" s="121"/>
      <c r="P84" s="122" t="str">
        <f>IFERROR(VLOOKUP(G84,'CODE ครุภัณฑ์'!A:D,4,0),"")</f>
        <v/>
      </c>
      <c r="Q84" s="110"/>
      <c r="R84" s="124"/>
      <c r="S84" s="124"/>
      <c r="T84" s="124"/>
      <c r="U84" s="124"/>
    </row>
    <row r="85" s="95" customFormat="1" spans="1:21">
      <c r="A85" s="107">
        <v>82</v>
      </c>
      <c r="B85" s="108"/>
      <c r="C85" s="109" t="str">
        <f>IFERROR(VLOOKUP(B85,'CODE หน่วยงาน'!$A:$C,3,0),"")</f>
        <v/>
      </c>
      <c r="D85" s="109" t="str">
        <f>IFERROR(VLOOKUP(B85,'CODE หน่วยงาน'!$A:$C,2,0),"")</f>
        <v/>
      </c>
      <c r="E85" s="107"/>
      <c r="F85" s="110"/>
      <c r="G85" s="111"/>
      <c r="H85" s="107"/>
      <c r="I85" s="107"/>
      <c r="J85" s="107"/>
      <c r="K85" s="118" t="str">
        <f>IFERROR(VLOOKUP(G85,'CODE ครุภัณฑ์'!A:C,3,0),"")</f>
        <v/>
      </c>
      <c r="L85" s="119" t="str">
        <f>IFERROR(VLOOKUP(G85,'CODE ครุภัณฑ์'!A:E,5,0),"")</f>
        <v/>
      </c>
      <c r="M85" s="119" t="str">
        <f t="shared" si="1"/>
        <v/>
      </c>
      <c r="N85" s="120"/>
      <c r="O85" s="121"/>
      <c r="P85" s="122" t="str">
        <f>IFERROR(VLOOKUP(G85,'CODE ครุภัณฑ์'!A:D,4,0),"")</f>
        <v/>
      </c>
      <c r="Q85" s="110"/>
      <c r="R85" s="124"/>
      <c r="S85" s="124"/>
      <c r="T85" s="124"/>
      <c r="U85" s="124"/>
    </row>
    <row r="86" s="95" customFormat="1" spans="1:21">
      <c r="A86" s="107">
        <v>83</v>
      </c>
      <c r="B86" s="108"/>
      <c r="C86" s="109" t="str">
        <f>IFERROR(VLOOKUP(B86,'CODE หน่วยงาน'!$A:$C,3,0),"")</f>
        <v/>
      </c>
      <c r="D86" s="109" t="str">
        <f>IFERROR(VLOOKUP(B86,'CODE หน่วยงาน'!$A:$C,2,0),"")</f>
        <v/>
      </c>
      <c r="E86" s="107"/>
      <c r="F86" s="110"/>
      <c r="G86" s="111"/>
      <c r="H86" s="107"/>
      <c r="I86" s="107"/>
      <c r="J86" s="107"/>
      <c r="K86" s="118" t="str">
        <f>IFERROR(VLOOKUP(G86,'CODE ครุภัณฑ์'!A:C,3,0),"")</f>
        <v/>
      </c>
      <c r="L86" s="119" t="str">
        <f>IFERROR(VLOOKUP(G86,'CODE ครุภัณฑ์'!A:E,5,0),"")</f>
        <v/>
      </c>
      <c r="M86" s="119" t="str">
        <f t="shared" si="1"/>
        <v/>
      </c>
      <c r="N86" s="120"/>
      <c r="O86" s="121"/>
      <c r="P86" s="122" t="str">
        <f>IFERROR(VLOOKUP(G86,'CODE ครุภัณฑ์'!A:D,4,0),"")</f>
        <v/>
      </c>
      <c r="Q86" s="110"/>
      <c r="R86" s="124"/>
      <c r="S86" s="124"/>
      <c r="T86" s="124"/>
      <c r="U86" s="124"/>
    </row>
    <row r="87" s="95" customFormat="1" spans="1:21">
      <c r="A87" s="107">
        <v>84</v>
      </c>
      <c r="B87" s="108"/>
      <c r="C87" s="109" t="str">
        <f>IFERROR(VLOOKUP(B87,'CODE หน่วยงาน'!$A:$C,3,0),"")</f>
        <v/>
      </c>
      <c r="D87" s="109" t="str">
        <f>IFERROR(VLOOKUP(B87,'CODE หน่วยงาน'!$A:$C,2,0),"")</f>
        <v/>
      </c>
      <c r="E87" s="107"/>
      <c r="F87" s="110"/>
      <c r="G87" s="111"/>
      <c r="H87" s="107"/>
      <c r="I87" s="107"/>
      <c r="J87" s="107"/>
      <c r="K87" s="118" t="str">
        <f>IFERROR(VLOOKUP(G87,'CODE ครุภัณฑ์'!A:C,3,0),"")</f>
        <v/>
      </c>
      <c r="L87" s="119" t="str">
        <f>IFERROR(VLOOKUP(G87,'CODE ครุภัณฑ์'!A:E,5,0),"")</f>
        <v/>
      </c>
      <c r="M87" s="119" t="str">
        <f t="shared" si="1"/>
        <v/>
      </c>
      <c r="N87" s="120"/>
      <c r="O87" s="121"/>
      <c r="P87" s="122" t="str">
        <f>IFERROR(VLOOKUP(G87,'CODE ครุภัณฑ์'!A:D,4,0),"")</f>
        <v/>
      </c>
      <c r="Q87" s="110"/>
      <c r="R87" s="124"/>
      <c r="S87" s="124"/>
      <c r="T87" s="124"/>
      <c r="U87" s="124"/>
    </row>
    <row r="88" s="95" customFormat="1" spans="1:21">
      <c r="A88" s="107">
        <v>85</v>
      </c>
      <c r="B88" s="108"/>
      <c r="C88" s="109" t="str">
        <f>IFERROR(VLOOKUP(B88,'CODE หน่วยงาน'!$A:$C,3,0),"")</f>
        <v/>
      </c>
      <c r="D88" s="109" t="str">
        <f>IFERROR(VLOOKUP(B88,'CODE หน่วยงาน'!$A:$C,2,0),"")</f>
        <v/>
      </c>
      <c r="E88" s="107"/>
      <c r="F88" s="110"/>
      <c r="G88" s="111"/>
      <c r="H88" s="107"/>
      <c r="I88" s="107"/>
      <c r="J88" s="107"/>
      <c r="K88" s="118" t="str">
        <f>IFERROR(VLOOKUP(G88,'CODE ครุภัณฑ์'!A:C,3,0),"")</f>
        <v/>
      </c>
      <c r="L88" s="119" t="str">
        <f>IFERROR(VLOOKUP(G88,'CODE ครุภัณฑ์'!A:E,5,0),"")</f>
        <v/>
      </c>
      <c r="M88" s="119" t="str">
        <f t="shared" si="1"/>
        <v/>
      </c>
      <c r="N88" s="120"/>
      <c r="O88" s="121"/>
      <c r="P88" s="122" t="str">
        <f>IFERROR(VLOOKUP(G88,'CODE ครุภัณฑ์'!A:D,4,0),"")</f>
        <v/>
      </c>
      <c r="Q88" s="110"/>
      <c r="R88" s="124"/>
      <c r="S88" s="124"/>
      <c r="T88" s="124"/>
      <c r="U88" s="124"/>
    </row>
    <row r="89" s="95" customFormat="1" spans="1:21">
      <c r="A89" s="107">
        <v>86</v>
      </c>
      <c r="B89" s="108"/>
      <c r="C89" s="109" t="str">
        <f>IFERROR(VLOOKUP(B89,'CODE หน่วยงาน'!$A:$C,3,0),"")</f>
        <v/>
      </c>
      <c r="D89" s="109" t="str">
        <f>IFERROR(VLOOKUP(B89,'CODE หน่วยงาน'!$A:$C,2,0),"")</f>
        <v/>
      </c>
      <c r="E89" s="107"/>
      <c r="F89" s="110"/>
      <c r="G89" s="111"/>
      <c r="H89" s="107"/>
      <c r="I89" s="107"/>
      <c r="J89" s="107"/>
      <c r="K89" s="118" t="str">
        <f>IFERROR(VLOOKUP(G89,'CODE ครุภัณฑ์'!A:C,3,0),"")</f>
        <v/>
      </c>
      <c r="L89" s="119" t="str">
        <f>IFERROR(VLOOKUP(G89,'CODE ครุภัณฑ์'!A:E,5,0),"")</f>
        <v/>
      </c>
      <c r="M89" s="119" t="str">
        <f t="shared" si="1"/>
        <v/>
      </c>
      <c r="N89" s="120"/>
      <c r="O89" s="121"/>
      <c r="P89" s="122" t="str">
        <f>IFERROR(VLOOKUP(G89,'CODE ครุภัณฑ์'!A:D,4,0),"")</f>
        <v/>
      </c>
      <c r="Q89" s="110"/>
      <c r="R89" s="124"/>
      <c r="S89" s="124"/>
      <c r="T89" s="124"/>
      <c r="U89" s="124"/>
    </row>
    <row r="90" s="95" customFormat="1" spans="1:21">
      <c r="A90" s="107">
        <v>87</v>
      </c>
      <c r="B90" s="108"/>
      <c r="C90" s="109" t="str">
        <f>IFERROR(VLOOKUP(B90,'CODE หน่วยงาน'!$A:$C,3,0),"")</f>
        <v/>
      </c>
      <c r="D90" s="109" t="str">
        <f>IFERROR(VLOOKUP(B90,'CODE หน่วยงาน'!$A:$C,2,0),"")</f>
        <v/>
      </c>
      <c r="E90" s="107"/>
      <c r="F90" s="110"/>
      <c r="G90" s="111"/>
      <c r="H90" s="107"/>
      <c r="I90" s="107"/>
      <c r="J90" s="107"/>
      <c r="K90" s="118" t="str">
        <f>IFERROR(VLOOKUP(G90,'CODE ครุภัณฑ์'!A:C,3,0),"")</f>
        <v/>
      </c>
      <c r="L90" s="119" t="str">
        <f>IFERROR(VLOOKUP(G90,'CODE ครุภัณฑ์'!A:E,5,0),"")</f>
        <v/>
      </c>
      <c r="M90" s="119" t="str">
        <f t="shared" si="1"/>
        <v/>
      </c>
      <c r="N90" s="120"/>
      <c r="O90" s="121"/>
      <c r="P90" s="122" t="str">
        <f>IFERROR(VLOOKUP(G90,'CODE ครุภัณฑ์'!A:D,4,0),"")</f>
        <v/>
      </c>
      <c r="Q90" s="110"/>
      <c r="R90" s="124"/>
      <c r="S90" s="124"/>
      <c r="T90" s="124"/>
      <c r="U90" s="124"/>
    </row>
    <row r="91" s="95" customFormat="1" spans="1:21">
      <c r="A91" s="107">
        <v>88</v>
      </c>
      <c r="B91" s="108"/>
      <c r="C91" s="109" t="str">
        <f>IFERROR(VLOOKUP(B91,'CODE หน่วยงาน'!$A:$C,3,0),"")</f>
        <v/>
      </c>
      <c r="D91" s="109" t="str">
        <f>IFERROR(VLOOKUP(B91,'CODE หน่วยงาน'!$A:$C,2,0),"")</f>
        <v/>
      </c>
      <c r="E91" s="107"/>
      <c r="F91" s="110"/>
      <c r="G91" s="111"/>
      <c r="H91" s="107"/>
      <c r="I91" s="107"/>
      <c r="J91" s="107"/>
      <c r="K91" s="118" t="str">
        <f>IFERROR(VLOOKUP(G91,'CODE ครุภัณฑ์'!A:C,3,0),"")</f>
        <v/>
      </c>
      <c r="L91" s="119" t="str">
        <f>IFERROR(VLOOKUP(G91,'CODE ครุภัณฑ์'!A:E,5,0),"")</f>
        <v/>
      </c>
      <c r="M91" s="119" t="str">
        <f t="shared" si="1"/>
        <v/>
      </c>
      <c r="N91" s="120"/>
      <c r="O91" s="121"/>
      <c r="P91" s="122" t="str">
        <f>IFERROR(VLOOKUP(G91,'CODE ครุภัณฑ์'!A:D,4,0),"")</f>
        <v/>
      </c>
      <c r="Q91" s="110"/>
      <c r="R91" s="124"/>
      <c r="S91" s="124"/>
      <c r="T91" s="124"/>
      <c r="U91" s="124"/>
    </row>
    <row r="92" s="95" customFormat="1" spans="1:21">
      <c r="A92" s="107">
        <v>89</v>
      </c>
      <c r="B92" s="108"/>
      <c r="C92" s="109" t="str">
        <f>IFERROR(VLOOKUP(B92,'CODE หน่วยงาน'!$A:$C,3,0),"")</f>
        <v/>
      </c>
      <c r="D92" s="109" t="str">
        <f>IFERROR(VLOOKUP(B92,'CODE หน่วยงาน'!$A:$C,2,0),"")</f>
        <v/>
      </c>
      <c r="E92" s="107"/>
      <c r="F92" s="110"/>
      <c r="G92" s="111"/>
      <c r="H92" s="107"/>
      <c r="I92" s="107"/>
      <c r="J92" s="107"/>
      <c r="K92" s="118" t="str">
        <f>IFERROR(VLOOKUP(G92,'CODE ครุภัณฑ์'!A:C,3,0),"")</f>
        <v/>
      </c>
      <c r="L92" s="119" t="str">
        <f>IFERROR(VLOOKUP(G92,'CODE ครุภัณฑ์'!A:E,5,0),"")</f>
        <v/>
      </c>
      <c r="M92" s="119" t="str">
        <f t="shared" si="1"/>
        <v/>
      </c>
      <c r="N92" s="120"/>
      <c r="O92" s="121"/>
      <c r="P92" s="122" t="str">
        <f>IFERROR(VLOOKUP(G92,'CODE ครุภัณฑ์'!A:D,4,0),"")</f>
        <v/>
      </c>
      <c r="Q92" s="110"/>
      <c r="R92" s="124"/>
      <c r="S92" s="124"/>
      <c r="T92" s="124"/>
      <c r="U92" s="124"/>
    </row>
    <row r="93" s="95" customFormat="1" spans="1:21">
      <c r="A93" s="107">
        <v>90</v>
      </c>
      <c r="B93" s="108"/>
      <c r="C93" s="109" t="str">
        <f>IFERROR(VLOOKUP(B93,'CODE หน่วยงาน'!$A:$C,3,0),"")</f>
        <v/>
      </c>
      <c r="D93" s="109" t="str">
        <f>IFERROR(VLOOKUP(B93,'CODE หน่วยงาน'!$A:$C,2,0),"")</f>
        <v/>
      </c>
      <c r="E93" s="107"/>
      <c r="F93" s="110"/>
      <c r="G93" s="111"/>
      <c r="H93" s="107"/>
      <c r="I93" s="107"/>
      <c r="J93" s="107"/>
      <c r="K93" s="118" t="str">
        <f>IFERROR(VLOOKUP(G93,'CODE ครุภัณฑ์'!A:C,3,0),"")</f>
        <v/>
      </c>
      <c r="L93" s="119" t="str">
        <f>IFERROR(VLOOKUP(G93,'CODE ครุภัณฑ์'!A:E,5,0),"")</f>
        <v/>
      </c>
      <c r="M93" s="119" t="str">
        <f t="shared" si="1"/>
        <v/>
      </c>
      <c r="N93" s="120"/>
      <c r="O93" s="121"/>
      <c r="P93" s="122" t="str">
        <f>IFERROR(VLOOKUP(G93,'CODE ครุภัณฑ์'!A:D,4,0),"")</f>
        <v/>
      </c>
      <c r="Q93" s="110"/>
      <c r="R93" s="124"/>
      <c r="S93" s="124"/>
      <c r="T93" s="124"/>
      <c r="U93" s="124"/>
    </row>
    <row r="94" s="95" customFormat="1" spans="1:21">
      <c r="A94" s="107">
        <v>91</v>
      </c>
      <c r="B94" s="108"/>
      <c r="C94" s="109" t="str">
        <f>IFERROR(VLOOKUP(B94,'CODE หน่วยงาน'!$A:$C,3,0),"")</f>
        <v/>
      </c>
      <c r="D94" s="109" t="str">
        <f>IFERROR(VLOOKUP(B94,'CODE หน่วยงาน'!$A:$C,2,0),"")</f>
        <v/>
      </c>
      <c r="E94" s="107"/>
      <c r="F94" s="110"/>
      <c r="G94" s="111"/>
      <c r="H94" s="107"/>
      <c r="I94" s="107"/>
      <c r="J94" s="107"/>
      <c r="K94" s="118" t="str">
        <f>IFERROR(VLOOKUP(G94,'CODE ครุภัณฑ์'!A:C,3,0),"")</f>
        <v/>
      </c>
      <c r="L94" s="119" t="str">
        <f>IFERROR(VLOOKUP(G94,'CODE ครุภัณฑ์'!A:E,5,0),"")</f>
        <v/>
      </c>
      <c r="M94" s="119" t="str">
        <f t="shared" si="1"/>
        <v/>
      </c>
      <c r="N94" s="120"/>
      <c r="O94" s="121"/>
      <c r="P94" s="122" t="str">
        <f>IFERROR(VLOOKUP(G94,'CODE ครุภัณฑ์'!A:D,4,0),"")</f>
        <v/>
      </c>
      <c r="Q94" s="110"/>
      <c r="R94" s="124"/>
      <c r="S94" s="124"/>
      <c r="T94" s="124"/>
      <c r="U94" s="124"/>
    </row>
    <row r="95" s="95" customFormat="1" spans="1:21">
      <c r="A95" s="107">
        <v>92</v>
      </c>
      <c r="B95" s="108"/>
      <c r="C95" s="109" t="str">
        <f>IFERROR(VLOOKUP(B95,'CODE หน่วยงาน'!$A:$C,3,0),"")</f>
        <v/>
      </c>
      <c r="D95" s="109" t="str">
        <f>IFERROR(VLOOKUP(B95,'CODE หน่วยงาน'!$A:$C,2,0),"")</f>
        <v/>
      </c>
      <c r="E95" s="107"/>
      <c r="F95" s="110"/>
      <c r="G95" s="111"/>
      <c r="H95" s="107"/>
      <c r="I95" s="107"/>
      <c r="J95" s="107"/>
      <c r="K95" s="118" t="str">
        <f>IFERROR(VLOOKUP(G95,'CODE ครุภัณฑ์'!A:C,3,0),"")</f>
        <v/>
      </c>
      <c r="L95" s="119" t="str">
        <f>IFERROR(VLOOKUP(G95,'CODE ครุภัณฑ์'!A:E,5,0),"")</f>
        <v/>
      </c>
      <c r="M95" s="119" t="str">
        <f t="shared" si="1"/>
        <v/>
      </c>
      <c r="N95" s="120"/>
      <c r="O95" s="121"/>
      <c r="P95" s="122" t="str">
        <f>IFERROR(VLOOKUP(G95,'CODE ครุภัณฑ์'!A:D,4,0),"")</f>
        <v/>
      </c>
      <c r="Q95" s="110"/>
      <c r="R95" s="124"/>
      <c r="S95" s="124"/>
      <c r="T95" s="124"/>
      <c r="U95" s="124"/>
    </row>
    <row r="96" s="95" customFormat="1" spans="1:21">
      <c r="A96" s="107">
        <v>93</v>
      </c>
      <c r="B96" s="108"/>
      <c r="C96" s="109" t="str">
        <f>IFERROR(VLOOKUP(B96,'CODE หน่วยงาน'!$A:$C,3,0),"")</f>
        <v/>
      </c>
      <c r="D96" s="109" t="str">
        <f>IFERROR(VLOOKUP(B96,'CODE หน่วยงาน'!$A:$C,2,0),"")</f>
        <v/>
      </c>
      <c r="E96" s="107"/>
      <c r="F96" s="110"/>
      <c r="G96" s="111"/>
      <c r="H96" s="107"/>
      <c r="I96" s="107"/>
      <c r="J96" s="107"/>
      <c r="K96" s="118" t="str">
        <f>IFERROR(VLOOKUP(G96,'CODE ครุภัณฑ์'!A:C,3,0),"")</f>
        <v/>
      </c>
      <c r="L96" s="119" t="str">
        <f>IFERROR(VLOOKUP(G96,'CODE ครุภัณฑ์'!A:E,5,0),"")</f>
        <v/>
      </c>
      <c r="M96" s="119" t="str">
        <f t="shared" si="1"/>
        <v/>
      </c>
      <c r="N96" s="120"/>
      <c r="O96" s="121"/>
      <c r="P96" s="122" t="str">
        <f>IFERROR(VLOOKUP(G96,'CODE ครุภัณฑ์'!A:D,4,0),"")</f>
        <v/>
      </c>
      <c r="Q96" s="110"/>
      <c r="R96" s="124"/>
      <c r="S96" s="124"/>
      <c r="T96" s="124"/>
      <c r="U96" s="124"/>
    </row>
    <row r="97" s="95" customFormat="1" spans="1:21">
      <c r="A97" s="107">
        <v>94</v>
      </c>
      <c r="B97" s="108"/>
      <c r="C97" s="109" t="str">
        <f>IFERROR(VLOOKUP(B97,'CODE หน่วยงาน'!$A:$C,3,0),"")</f>
        <v/>
      </c>
      <c r="D97" s="109" t="str">
        <f>IFERROR(VLOOKUP(B97,'CODE หน่วยงาน'!$A:$C,2,0),"")</f>
        <v/>
      </c>
      <c r="E97" s="107"/>
      <c r="F97" s="110"/>
      <c r="G97" s="111"/>
      <c r="H97" s="107"/>
      <c r="I97" s="107"/>
      <c r="J97" s="107"/>
      <c r="K97" s="118" t="str">
        <f>IFERROR(VLOOKUP(G97,'CODE ครุภัณฑ์'!A:C,3,0),"")</f>
        <v/>
      </c>
      <c r="L97" s="119" t="str">
        <f>IFERROR(VLOOKUP(G97,'CODE ครุภัณฑ์'!A:E,5,0),"")</f>
        <v/>
      </c>
      <c r="M97" s="119" t="str">
        <f t="shared" si="1"/>
        <v/>
      </c>
      <c r="N97" s="120"/>
      <c r="O97" s="121"/>
      <c r="P97" s="122" t="str">
        <f>IFERROR(VLOOKUP(G97,'CODE ครุภัณฑ์'!A:D,4,0),"")</f>
        <v/>
      </c>
      <c r="Q97" s="110"/>
      <c r="R97" s="124"/>
      <c r="S97" s="124"/>
      <c r="T97" s="124"/>
      <c r="U97" s="124"/>
    </row>
    <row r="98" s="95" customFormat="1" spans="1:21">
      <c r="A98" s="107">
        <v>95</v>
      </c>
      <c r="B98" s="108"/>
      <c r="C98" s="109" t="str">
        <f>IFERROR(VLOOKUP(B98,'CODE หน่วยงาน'!$A:$C,3,0),"")</f>
        <v/>
      </c>
      <c r="D98" s="109" t="str">
        <f>IFERROR(VLOOKUP(B98,'CODE หน่วยงาน'!$A:$C,2,0),"")</f>
        <v/>
      </c>
      <c r="E98" s="107"/>
      <c r="F98" s="110"/>
      <c r="G98" s="111"/>
      <c r="H98" s="107"/>
      <c r="I98" s="107"/>
      <c r="J98" s="107"/>
      <c r="K98" s="118" t="str">
        <f>IFERROR(VLOOKUP(G98,'CODE ครุภัณฑ์'!A:C,3,0),"")</f>
        <v/>
      </c>
      <c r="L98" s="119" t="str">
        <f>IFERROR(VLOOKUP(G98,'CODE ครุภัณฑ์'!A:E,5,0),"")</f>
        <v/>
      </c>
      <c r="M98" s="119" t="str">
        <f t="shared" si="1"/>
        <v/>
      </c>
      <c r="N98" s="120"/>
      <c r="O98" s="121"/>
      <c r="P98" s="122" t="str">
        <f>IFERROR(VLOOKUP(G98,'CODE ครุภัณฑ์'!A:D,4,0),"")</f>
        <v/>
      </c>
      <c r="Q98" s="110"/>
      <c r="R98" s="124"/>
      <c r="S98" s="124"/>
      <c r="T98" s="124"/>
      <c r="U98" s="124"/>
    </row>
    <row r="99" s="95" customFormat="1" spans="1:21">
      <c r="A99" s="107">
        <v>96</v>
      </c>
      <c r="B99" s="108"/>
      <c r="C99" s="109" t="str">
        <f>IFERROR(VLOOKUP(B99,'CODE หน่วยงาน'!$A:$C,3,0),"")</f>
        <v/>
      </c>
      <c r="D99" s="109" t="str">
        <f>IFERROR(VLOOKUP(B99,'CODE หน่วยงาน'!$A:$C,2,0),"")</f>
        <v/>
      </c>
      <c r="E99" s="107"/>
      <c r="F99" s="110"/>
      <c r="G99" s="111"/>
      <c r="H99" s="107"/>
      <c r="I99" s="107"/>
      <c r="J99" s="107"/>
      <c r="K99" s="118" t="str">
        <f>IFERROR(VLOOKUP(G99,'CODE ครุภัณฑ์'!A:C,3,0),"")</f>
        <v/>
      </c>
      <c r="L99" s="119" t="str">
        <f>IFERROR(VLOOKUP(G99,'CODE ครุภัณฑ์'!A:E,5,0),"")</f>
        <v/>
      </c>
      <c r="M99" s="119" t="str">
        <f t="shared" si="1"/>
        <v/>
      </c>
      <c r="N99" s="120"/>
      <c r="O99" s="121"/>
      <c r="P99" s="122" t="str">
        <f>IFERROR(VLOOKUP(G99,'CODE ครุภัณฑ์'!A:D,4,0),"")</f>
        <v/>
      </c>
      <c r="Q99" s="110"/>
      <c r="R99" s="124"/>
      <c r="S99" s="124"/>
      <c r="T99" s="124"/>
      <c r="U99" s="124"/>
    </row>
    <row r="100" s="95" customFormat="1" spans="1:21">
      <c r="A100" s="107">
        <v>97</v>
      </c>
      <c r="B100" s="108"/>
      <c r="C100" s="109" t="str">
        <f>IFERROR(VLOOKUP(B100,'CODE หน่วยงาน'!$A:$C,3,0),"")</f>
        <v/>
      </c>
      <c r="D100" s="109" t="str">
        <f>IFERROR(VLOOKUP(B100,'CODE หน่วยงาน'!$A:$C,2,0),"")</f>
        <v/>
      </c>
      <c r="E100" s="107"/>
      <c r="F100" s="110"/>
      <c r="G100" s="111"/>
      <c r="H100" s="107"/>
      <c r="I100" s="107"/>
      <c r="J100" s="107"/>
      <c r="K100" s="118" t="str">
        <f>IFERROR(VLOOKUP(G100,'CODE ครุภัณฑ์'!A:C,3,0),"")</f>
        <v/>
      </c>
      <c r="L100" s="119" t="str">
        <f>IFERROR(VLOOKUP(G100,'CODE ครุภัณฑ์'!A:E,5,0),"")</f>
        <v/>
      </c>
      <c r="M100" s="119" t="str">
        <f t="shared" si="1"/>
        <v/>
      </c>
      <c r="N100" s="120"/>
      <c r="O100" s="121"/>
      <c r="P100" s="122" t="str">
        <f>IFERROR(VLOOKUP(G100,'CODE ครุภัณฑ์'!A:D,4,0),"")</f>
        <v/>
      </c>
      <c r="Q100" s="110"/>
      <c r="R100" s="124"/>
      <c r="S100" s="124"/>
      <c r="T100" s="124"/>
      <c r="U100" s="124"/>
    </row>
    <row r="101" s="95" customFormat="1" spans="1:21">
      <c r="A101" s="107">
        <v>98</v>
      </c>
      <c r="B101" s="108"/>
      <c r="C101" s="109" t="str">
        <f>IFERROR(VLOOKUP(B101,'CODE หน่วยงาน'!$A:$C,3,0),"")</f>
        <v/>
      </c>
      <c r="D101" s="109" t="str">
        <f>IFERROR(VLOOKUP(B101,'CODE หน่วยงาน'!$A:$C,2,0),"")</f>
        <v/>
      </c>
      <c r="E101" s="107"/>
      <c r="F101" s="110"/>
      <c r="G101" s="111"/>
      <c r="H101" s="107"/>
      <c r="I101" s="107"/>
      <c r="J101" s="107"/>
      <c r="K101" s="118" t="str">
        <f>IFERROR(VLOOKUP(G101,'CODE ครุภัณฑ์'!A:C,3,0),"")</f>
        <v/>
      </c>
      <c r="L101" s="119" t="str">
        <f>IFERROR(VLOOKUP(G101,'CODE ครุภัณฑ์'!A:E,5,0),"")</f>
        <v/>
      </c>
      <c r="M101" s="119" t="str">
        <f t="shared" si="1"/>
        <v/>
      </c>
      <c r="N101" s="120"/>
      <c r="O101" s="121"/>
      <c r="P101" s="122" t="str">
        <f>IFERROR(VLOOKUP(G101,'CODE ครุภัณฑ์'!A:D,4,0),"")</f>
        <v/>
      </c>
      <c r="Q101" s="110"/>
      <c r="R101" s="124"/>
      <c r="S101" s="124"/>
      <c r="T101" s="124"/>
      <c r="U101" s="124"/>
    </row>
    <row r="102" s="95" customFormat="1" spans="1:21">
      <c r="A102" s="107">
        <v>99</v>
      </c>
      <c r="B102" s="108"/>
      <c r="C102" s="109" t="str">
        <f>IFERROR(VLOOKUP(B102,'CODE หน่วยงาน'!$A:$C,3,0),"")</f>
        <v/>
      </c>
      <c r="D102" s="109" t="str">
        <f>IFERROR(VLOOKUP(B102,'CODE หน่วยงาน'!$A:$C,2,0),"")</f>
        <v/>
      </c>
      <c r="E102" s="107"/>
      <c r="F102" s="110"/>
      <c r="G102" s="111"/>
      <c r="H102" s="107"/>
      <c r="I102" s="107"/>
      <c r="J102" s="107"/>
      <c r="K102" s="118" t="str">
        <f>IFERROR(VLOOKUP(G102,'CODE ครุภัณฑ์'!A:C,3,0),"")</f>
        <v/>
      </c>
      <c r="L102" s="119" t="str">
        <f>IFERROR(VLOOKUP(G102,'CODE ครุภัณฑ์'!A:E,5,0),"")</f>
        <v/>
      </c>
      <c r="M102" s="119" t="str">
        <f t="shared" si="1"/>
        <v/>
      </c>
      <c r="N102" s="120"/>
      <c r="O102" s="121"/>
      <c r="P102" s="122" t="str">
        <f>IFERROR(VLOOKUP(G102,'CODE ครุภัณฑ์'!A:D,4,0),"")</f>
        <v/>
      </c>
      <c r="Q102" s="110"/>
      <c r="R102" s="124"/>
      <c r="S102" s="124"/>
      <c r="T102" s="124"/>
      <c r="U102" s="124"/>
    </row>
    <row r="103" s="95" customFormat="1" spans="1:21">
      <c r="A103" s="107">
        <v>100</v>
      </c>
      <c r="B103" s="108"/>
      <c r="C103" s="109" t="str">
        <f>IFERROR(VLOOKUP(B103,'CODE หน่วยงาน'!$A:$C,3,0),"")</f>
        <v/>
      </c>
      <c r="D103" s="109" t="str">
        <f>IFERROR(VLOOKUP(B103,'CODE หน่วยงาน'!$A:$C,2,0),"")</f>
        <v/>
      </c>
      <c r="E103" s="107"/>
      <c r="F103" s="110"/>
      <c r="G103" s="111"/>
      <c r="H103" s="107"/>
      <c r="I103" s="107"/>
      <c r="J103" s="107"/>
      <c r="K103" s="118" t="str">
        <f>IFERROR(VLOOKUP(G103,'CODE ครุภัณฑ์'!A:C,3,0),"")</f>
        <v/>
      </c>
      <c r="L103" s="119" t="str">
        <f>IFERROR(VLOOKUP(G103,'CODE ครุภัณฑ์'!A:E,5,0),"")</f>
        <v/>
      </c>
      <c r="M103" s="119" t="str">
        <f t="shared" si="1"/>
        <v/>
      </c>
      <c r="N103" s="120"/>
      <c r="O103" s="121"/>
      <c r="P103" s="122" t="str">
        <f>IFERROR(VLOOKUP(G103,'CODE ครุภัณฑ์'!A:D,4,0),"")</f>
        <v/>
      </c>
      <c r="Q103" s="110"/>
      <c r="R103" s="124"/>
      <c r="S103" s="124"/>
      <c r="T103" s="124"/>
      <c r="U103" s="124"/>
    </row>
    <row r="104" s="95" customFormat="1" spans="1:21">
      <c r="A104" s="107">
        <v>101</v>
      </c>
      <c r="B104" s="108"/>
      <c r="C104" s="109" t="str">
        <f>IFERROR(VLOOKUP(B104,'CODE หน่วยงาน'!$A:$C,3,0),"")</f>
        <v/>
      </c>
      <c r="D104" s="109" t="str">
        <f>IFERROR(VLOOKUP(B104,'CODE หน่วยงาน'!$A:$C,2,0),"")</f>
        <v/>
      </c>
      <c r="E104" s="107"/>
      <c r="F104" s="110"/>
      <c r="G104" s="111"/>
      <c r="H104" s="107"/>
      <c r="I104" s="107"/>
      <c r="J104" s="107"/>
      <c r="K104" s="118" t="str">
        <f>IFERROR(VLOOKUP(G104,'CODE ครุภัณฑ์'!A:C,3,0),"")</f>
        <v/>
      </c>
      <c r="L104" s="119" t="str">
        <f>IFERROR(VLOOKUP(G104,'CODE ครุภัณฑ์'!A:E,5,0),"")</f>
        <v/>
      </c>
      <c r="M104" s="119" t="str">
        <f t="shared" si="1"/>
        <v/>
      </c>
      <c r="N104" s="120"/>
      <c r="O104" s="121"/>
      <c r="P104" s="122" t="str">
        <f>IFERROR(VLOOKUP(G104,'CODE ครุภัณฑ์'!A:D,4,0),"")</f>
        <v/>
      </c>
      <c r="Q104" s="110"/>
      <c r="R104" s="124"/>
      <c r="S104" s="124"/>
      <c r="T104" s="124"/>
      <c r="U104" s="124"/>
    </row>
    <row r="105" s="95" customFormat="1" spans="1:21">
      <c r="A105" s="107">
        <v>102</v>
      </c>
      <c r="B105" s="108"/>
      <c r="C105" s="109" t="str">
        <f>IFERROR(VLOOKUP(B105,'CODE หน่วยงาน'!$A:$C,3,0),"")</f>
        <v/>
      </c>
      <c r="D105" s="109" t="str">
        <f>IFERROR(VLOOKUP(B105,'CODE หน่วยงาน'!$A:$C,2,0),"")</f>
        <v/>
      </c>
      <c r="E105" s="107"/>
      <c r="F105" s="110"/>
      <c r="G105" s="111"/>
      <c r="H105" s="107"/>
      <c r="I105" s="107"/>
      <c r="J105" s="107"/>
      <c r="K105" s="118" t="str">
        <f>IFERROR(VLOOKUP(G105,'CODE ครุภัณฑ์'!A:C,3,0),"")</f>
        <v/>
      </c>
      <c r="L105" s="119" t="str">
        <f>IFERROR(VLOOKUP(G105,'CODE ครุภัณฑ์'!A:E,5,0),"")</f>
        <v/>
      </c>
      <c r="M105" s="119" t="str">
        <f t="shared" si="1"/>
        <v/>
      </c>
      <c r="N105" s="120"/>
      <c r="O105" s="121"/>
      <c r="P105" s="122" t="str">
        <f>IFERROR(VLOOKUP(G105,'CODE ครุภัณฑ์'!A:D,4,0),"")</f>
        <v/>
      </c>
      <c r="Q105" s="110"/>
      <c r="R105" s="124"/>
      <c r="S105" s="124"/>
      <c r="T105" s="124"/>
      <c r="U105" s="124"/>
    </row>
    <row r="106" s="95" customFormat="1" spans="1:21">
      <c r="A106" s="107">
        <v>103</v>
      </c>
      <c r="B106" s="108"/>
      <c r="C106" s="109" t="str">
        <f>IFERROR(VLOOKUP(B106,'CODE หน่วยงาน'!$A:$C,3,0),"")</f>
        <v/>
      </c>
      <c r="D106" s="109" t="str">
        <f>IFERROR(VLOOKUP(B106,'CODE หน่วยงาน'!$A:$C,2,0),"")</f>
        <v/>
      </c>
      <c r="E106" s="107"/>
      <c r="F106" s="110"/>
      <c r="G106" s="111"/>
      <c r="H106" s="107"/>
      <c r="I106" s="107"/>
      <c r="J106" s="107"/>
      <c r="K106" s="118" t="str">
        <f>IFERROR(VLOOKUP(G106,'CODE ครุภัณฑ์'!A:C,3,0),"")</f>
        <v/>
      </c>
      <c r="L106" s="119" t="str">
        <f>IFERROR(VLOOKUP(G106,'CODE ครุภัณฑ์'!A:E,5,0),"")</f>
        <v/>
      </c>
      <c r="M106" s="119" t="str">
        <f t="shared" si="1"/>
        <v/>
      </c>
      <c r="N106" s="120"/>
      <c r="O106" s="121"/>
      <c r="P106" s="122" t="str">
        <f>IFERROR(VLOOKUP(G106,'CODE ครุภัณฑ์'!A:D,4,0),"")</f>
        <v/>
      </c>
      <c r="Q106" s="110"/>
      <c r="R106" s="124"/>
      <c r="S106" s="124"/>
      <c r="T106" s="124"/>
      <c r="U106" s="124"/>
    </row>
    <row r="107" s="95" customFormat="1" spans="1:21">
      <c r="A107" s="107">
        <v>104</v>
      </c>
      <c r="B107" s="108"/>
      <c r="C107" s="109" t="str">
        <f>IFERROR(VLOOKUP(B107,'CODE หน่วยงาน'!$A:$C,3,0),"")</f>
        <v/>
      </c>
      <c r="D107" s="109" t="str">
        <f>IFERROR(VLOOKUP(B107,'CODE หน่วยงาน'!$A:$C,2,0),"")</f>
        <v/>
      </c>
      <c r="E107" s="107"/>
      <c r="F107" s="110"/>
      <c r="G107" s="111"/>
      <c r="H107" s="107"/>
      <c r="I107" s="107"/>
      <c r="J107" s="107"/>
      <c r="K107" s="118" t="str">
        <f>IFERROR(VLOOKUP(G107,'CODE ครุภัณฑ์'!A:C,3,0),"")</f>
        <v/>
      </c>
      <c r="L107" s="119" t="str">
        <f>IFERROR(VLOOKUP(G107,'CODE ครุภัณฑ์'!A:E,5,0),"")</f>
        <v/>
      </c>
      <c r="M107" s="119" t="str">
        <f t="shared" si="1"/>
        <v/>
      </c>
      <c r="N107" s="120"/>
      <c r="O107" s="121"/>
      <c r="P107" s="122" t="str">
        <f>IFERROR(VLOOKUP(G107,'CODE ครุภัณฑ์'!A:D,4,0),"")</f>
        <v/>
      </c>
      <c r="Q107" s="110"/>
      <c r="R107" s="124"/>
      <c r="S107" s="124"/>
      <c r="T107" s="124"/>
      <c r="U107" s="124"/>
    </row>
    <row r="108" s="95" customFormat="1" spans="1:21">
      <c r="A108" s="107">
        <v>105</v>
      </c>
      <c r="B108" s="108"/>
      <c r="C108" s="109" t="str">
        <f>IFERROR(VLOOKUP(B108,'CODE หน่วยงาน'!$A:$C,3,0),"")</f>
        <v/>
      </c>
      <c r="D108" s="109" t="str">
        <f>IFERROR(VLOOKUP(B108,'CODE หน่วยงาน'!$A:$C,2,0),"")</f>
        <v/>
      </c>
      <c r="E108" s="107"/>
      <c r="F108" s="110"/>
      <c r="G108" s="111"/>
      <c r="H108" s="107"/>
      <c r="I108" s="107"/>
      <c r="J108" s="107"/>
      <c r="K108" s="118" t="str">
        <f>IFERROR(VLOOKUP(G108,'CODE ครุภัณฑ์'!A:C,3,0),"")</f>
        <v/>
      </c>
      <c r="L108" s="119" t="str">
        <f>IFERROR(VLOOKUP(G108,'CODE ครุภัณฑ์'!A:E,5,0),"")</f>
        <v/>
      </c>
      <c r="M108" s="119" t="str">
        <f t="shared" si="1"/>
        <v/>
      </c>
      <c r="N108" s="120"/>
      <c r="O108" s="121"/>
      <c r="P108" s="122" t="str">
        <f>IFERROR(VLOOKUP(G108,'CODE ครุภัณฑ์'!A:D,4,0),"")</f>
        <v/>
      </c>
      <c r="Q108" s="110"/>
      <c r="R108" s="124"/>
      <c r="S108" s="124"/>
      <c r="T108" s="124"/>
      <c r="U108" s="124"/>
    </row>
    <row r="109" s="95" customFormat="1" spans="1:21">
      <c r="A109" s="107">
        <v>106</v>
      </c>
      <c r="B109" s="108"/>
      <c r="C109" s="109" t="str">
        <f>IFERROR(VLOOKUP(B109,'CODE หน่วยงาน'!$A:$C,3,0),"")</f>
        <v/>
      </c>
      <c r="D109" s="109" t="str">
        <f>IFERROR(VLOOKUP(B109,'CODE หน่วยงาน'!$A:$C,2,0),"")</f>
        <v/>
      </c>
      <c r="E109" s="107"/>
      <c r="F109" s="110"/>
      <c r="G109" s="111"/>
      <c r="H109" s="107"/>
      <c r="I109" s="107"/>
      <c r="J109" s="107"/>
      <c r="K109" s="118" t="str">
        <f>IFERROR(VLOOKUP(G109,'CODE ครุภัณฑ์'!A:C,3,0),"")</f>
        <v/>
      </c>
      <c r="L109" s="119" t="str">
        <f>IFERROR(VLOOKUP(G109,'CODE ครุภัณฑ์'!A:E,5,0),"")</f>
        <v/>
      </c>
      <c r="M109" s="119" t="str">
        <f t="shared" si="1"/>
        <v/>
      </c>
      <c r="N109" s="120"/>
      <c r="O109" s="121"/>
      <c r="P109" s="122" t="str">
        <f>IFERROR(VLOOKUP(G109,'CODE ครุภัณฑ์'!A:D,4,0),"")</f>
        <v/>
      </c>
      <c r="Q109" s="110"/>
      <c r="R109" s="124"/>
      <c r="S109" s="124"/>
      <c r="T109" s="124"/>
      <c r="U109" s="124"/>
    </row>
    <row r="110" s="95" customFormat="1" spans="1:21">
      <c r="A110" s="107">
        <v>107</v>
      </c>
      <c r="B110" s="108"/>
      <c r="C110" s="109" t="str">
        <f>IFERROR(VLOOKUP(B110,'CODE หน่วยงาน'!$A:$C,3,0),"")</f>
        <v/>
      </c>
      <c r="D110" s="109" t="str">
        <f>IFERROR(VLOOKUP(B110,'CODE หน่วยงาน'!$A:$C,2,0),"")</f>
        <v/>
      </c>
      <c r="E110" s="107"/>
      <c r="F110" s="110"/>
      <c r="G110" s="111"/>
      <c r="H110" s="107"/>
      <c r="I110" s="107"/>
      <c r="J110" s="107"/>
      <c r="K110" s="118" t="str">
        <f>IFERROR(VLOOKUP(G110,'CODE ครุภัณฑ์'!A:C,3,0),"")</f>
        <v/>
      </c>
      <c r="L110" s="119" t="str">
        <f>IFERROR(VLOOKUP(G110,'CODE ครุภัณฑ์'!A:E,5,0),"")</f>
        <v/>
      </c>
      <c r="M110" s="119" t="str">
        <f t="shared" si="1"/>
        <v/>
      </c>
      <c r="N110" s="120"/>
      <c r="O110" s="121"/>
      <c r="P110" s="122" t="str">
        <f>IFERROR(VLOOKUP(G110,'CODE ครุภัณฑ์'!A:D,4,0),"")</f>
        <v/>
      </c>
      <c r="Q110" s="110"/>
      <c r="R110" s="124"/>
      <c r="S110" s="124"/>
      <c r="T110" s="124"/>
      <c r="U110" s="124"/>
    </row>
    <row r="111" s="95" customFormat="1" spans="1:21">
      <c r="A111" s="107">
        <v>108</v>
      </c>
      <c r="B111" s="108"/>
      <c r="C111" s="109" t="str">
        <f>IFERROR(VLOOKUP(B111,'CODE หน่วยงาน'!$A:$C,3,0),"")</f>
        <v/>
      </c>
      <c r="D111" s="109" t="str">
        <f>IFERROR(VLOOKUP(B111,'CODE หน่วยงาน'!$A:$C,2,0),"")</f>
        <v/>
      </c>
      <c r="E111" s="107"/>
      <c r="F111" s="110"/>
      <c r="G111" s="111"/>
      <c r="H111" s="107"/>
      <c r="I111" s="107"/>
      <c r="J111" s="107"/>
      <c r="K111" s="118" t="str">
        <f>IFERROR(VLOOKUP(G111,'CODE ครุภัณฑ์'!A:C,3,0),"")</f>
        <v/>
      </c>
      <c r="L111" s="119" t="str">
        <f>IFERROR(VLOOKUP(G111,'CODE ครุภัณฑ์'!A:E,5,0),"")</f>
        <v/>
      </c>
      <c r="M111" s="119" t="str">
        <f t="shared" si="1"/>
        <v/>
      </c>
      <c r="N111" s="120"/>
      <c r="O111" s="121"/>
      <c r="P111" s="122" t="str">
        <f>IFERROR(VLOOKUP(G111,'CODE ครุภัณฑ์'!A:D,4,0),"")</f>
        <v/>
      </c>
      <c r="Q111" s="110"/>
      <c r="R111" s="124"/>
      <c r="S111" s="124"/>
      <c r="T111" s="124"/>
      <c r="U111" s="124"/>
    </row>
    <row r="112" s="95" customFormat="1" spans="1:21">
      <c r="A112" s="107">
        <v>109</v>
      </c>
      <c r="B112" s="108"/>
      <c r="C112" s="109" t="str">
        <f>IFERROR(VLOOKUP(B112,'CODE หน่วยงาน'!$A:$C,3,0),"")</f>
        <v/>
      </c>
      <c r="D112" s="109" t="str">
        <f>IFERROR(VLOOKUP(B112,'CODE หน่วยงาน'!$A:$C,2,0),"")</f>
        <v/>
      </c>
      <c r="E112" s="107"/>
      <c r="F112" s="110"/>
      <c r="G112" s="111"/>
      <c r="H112" s="107"/>
      <c r="I112" s="107"/>
      <c r="J112" s="107"/>
      <c r="K112" s="118" t="str">
        <f>IFERROR(VLOOKUP(G112,'CODE ครุภัณฑ์'!A:C,3,0),"")</f>
        <v/>
      </c>
      <c r="L112" s="119" t="str">
        <f>IFERROR(VLOOKUP(G112,'CODE ครุภัณฑ์'!A:E,5,0),"")</f>
        <v/>
      </c>
      <c r="M112" s="119" t="str">
        <f t="shared" si="1"/>
        <v/>
      </c>
      <c r="N112" s="120"/>
      <c r="O112" s="121"/>
      <c r="P112" s="122" t="str">
        <f>IFERROR(VLOOKUP(G112,'CODE ครุภัณฑ์'!A:D,4,0),"")</f>
        <v/>
      </c>
      <c r="Q112" s="110"/>
      <c r="R112" s="124"/>
      <c r="S112" s="124"/>
      <c r="T112" s="124"/>
      <c r="U112" s="124"/>
    </row>
    <row r="113" s="95" customFormat="1" spans="1:21">
      <c r="A113" s="107">
        <v>110</v>
      </c>
      <c r="B113" s="108"/>
      <c r="C113" s="109" t="str">
        <f>IFERROR(VLOOKUP(B113,'CODE หน่วยงาน'!$A:$C,3,0),"")</f>
        <v/>
      </c>
      <c r="D113" s="109" t="str">
        <f>IFERROR(VLOOKUP(B113,'CODE หน่วยงาน'!$A:$C,2,0),"")</f>
        <v/>
      </c>
      <c r="E113" s="107"/>
      <c r="F113" s="110"/>
      <c r="G113" s="111"/>
      <c r="H113" s="107"/>
      <c r="I113" s="107"/>
      <c r="J113" s="107"/>
      <c r="K113" s="118" t="str">
        <f>IFERROR(VLOOKUP(G113,'CODE ครุภัณฑ์'!A:C,3,0),"")</f>
        <v/>
      </c>
      <c r="L113" s="119" t="str">
        <f>IFERROR(VLOOKUP(G113,'CODE ครุภัณฑ์'!A:E,5,0),"")</f>
        <v/>
      </c>
      <c r="M113" s="119" t="str">
        <f t="shared" si="1"/>
        <v/>
      </c>
      <c r="N113" s="120"/>
      <c r="O113" s="121"/>
      <c r="P113" s="122" t="str">
        <f>IFERROR(VLOOKUP(G113,'CODE ครุภัณฑ์'!A:D,4,0),"")</f>
        <v/>
      </c>
      <c r="Q113" s="110"/>
      <c r="R113" s="124"/>
      <c r="S113" s="124"/>
      <c r="T113" s="124"/>
      <c r="U113" s="124"/>
    </row>
    <row r="114" s="95" customFormat="1" spans="1:21">
      <c r="A114" s="107">
        <v>111</v>
      </c>
      <c r="B114" s="108"/>
      <c r="C114" s="109" t="str">
        <f>IFERROR(VLOOKUP(B114,'CODE หน่วยงาน'!$A:$C,3,0),"")</f>
        <v/>
      </c>
      <c r="D114" s="109" t="str">
        <f>IFERROR(VLOOKUP(B114,'CODE หน่วยงาน'!$A:$C,2,0),"")</f>
        <v/>
      </c>
      <c r="E114" s="107"/>
      <c r="F114" s="110"/>
      <c r="G114" s="111"/>
      <c r="H114" s="107"/>
      <c r="I114" s="107"/>
      <c r="J114" s="107"/>
      <c r="K114" s="118" t="str">
        <f>IFERROR(VLOOKUP(G114,'CODE ครุภัณฑ์'!A:C,3,0),"")</f>
        <v/>
      </c>
      <c r="L114" s="119" t="str">
        <f>IFERROR(VLOOKUP(G114,'CODE ครุภัณฑ์'!A:E,5,0),"")</f>
        <v/>
      </c>
      <c r="M114" s="119" t="str">
        <f t="shared" si="1"/>
        <v/>
      </c>
      <c r="N114" s="120"/>
      <c r="O114" s="121"/>
      <c r="P114" s="122" t="str">
        <f>IFERROR(VLOOKUP(G114,'CODE ครุภัณฑ์'!A:D,4,0),"")</f>
        <v/>
      </c>
      <c r="Q114" s="110"/>
      <c r="R114" s="124"/>
      <c r="S114" s="124"/>
      <c r="T114" s="124"/>
      <c r="U114" s="124"/>
    </row>
    <row r="115" s="95" customFormat="1" spans="1:21">
      <c r="A115" s="107">
        <v>112</v>
      </c>
      <c r="B115" s="108"/>
      <c r="C115" s="109" t="str">
        <f>IFERROR(VLOOKUP(B115,'CODE หน่วยงาน'!$A:$C,3,0),"")</f>
        <v/>
      </c>
      <c r="D115" s="109" t="str">
        <f>IFERROR(VLOOKUP(B115,'CODE หน่วยงาน'!$A:$C,2,0),"")</f>
        <v/>
      </c>
      <c r="E115" s="107"/>
      <c r="F115" s="110"/>
      <c r="G115" s="111"/>
      <c r="H115" s="107"/>
      <c r="I115" s="107"/>
      <c r="J115" s="107"/>
      <c r="K115" s="118" t="str">
        <f>IFERROR(VLOOKUP(G115,'CODE ครุภัณฑ์'!A:C,3,0),"")</f>
        <v/>
      </c>
      <c r="L115" s="119" t="str">
        <f>IFERROR(VLOOKUP(G115,'CODE ครุภัณฑ์'!A:E,5,0),"")</f>
        <v/>
      </c>
      <c r="M115" s="119" t="str">
        <f t="shared" si="1"/>
        <v/>
      </c>
      <c r="N115" s="120"/>
      <c r="O115" s="121"/>
      <c r="P115" s="122" t="str">
        <f>IFERROR(VLOOKUP(G115,'CODE ครุภัณฑ์'!A:D,4,0),"")</f>
        <v/>
      </c>
      <c r="Q115" s="110"/>
      <c r="R115" s="124"/>
      <c r="S115" s="124"/>
      <c r="T115" s="124"/>
      <c r="U115" s="124"/>
    </row>
    <row r="116" s="95" customFormat="1" spans="1:21">
      <c r="A116" s="107">
        <v>113</v>
      </c>
      <c r="B116" s="108"/>
      <c r="C116" s="109" t="str">
        <f>IFERROR(VLOOKUP(B116,'CODE หน่วยงาน'!$A:$C,3,0),"")</f>
        <v/>
      </c>
      <c r="D116" s="109" t="str">
        <f>IFERROR(VLOOKUP(B116,'CODE หน่วยงาน'!$A:$C,2,0),"")</f>
        <v/>
      </c>
      <c r="E116" s="107"/>
      <c r="F116" s="110"/>
      <c r="G116" s="111"/>
      <c r="H116" s="107"/>
      <c r="I116" s="107"/>
      <c r="J116" s="107"/>
      <c r="K116" s="118" t="str">
        <f>IFERROR(VLOOKUP(G116,'CODE ครุภัณฑ์'!A:C,3,0),"")</f>
        <v/>
      </c>
      <c r="L116" s="119" t="str">
        <f>IFERROR(VLOOKUP(G116,'CODE ครุภัณฑ์'!A:E,5,0),"")</f>
        <v/>
      </c>
      <c r="M116" s="119" t="str">
        <f t="shared" si="1"/>
        <v/>
      </c>
      <c r="N116" s="120"/>
      <c r="O116" s="121"/>
      <c r="P116" s="122" t="str">
        <f>IFERROR(VLOOKUP(G116,'CODE ครุภัณฑ์'!A:D,4,0),"")</f>
        <v/>
      </c>
      <c r="Q116" s="110"/>
      <c r="R116" s="124"/>
      <c r="S116" s="124"/>
      <c r="T116" s="124"/>
      <c r="U116" s="124"/>
    </row>
    <row r="117" s="95" customFormat="1" spans="1:21">
      <c r="A117" s="107">
        <v>114</v>
      </c>
      <c r="B117" s="108"/>
      <c r="C117" s="109" t="str">
        <f>IFERROR(VLOOKUP(B117,'CODE หน่วยงาน'!$A:$C,3,0),"")</f>
        <v/>
      </c>
      <c r="D117" s="109" t="str">
        <f>IFERROR(VLOOKUP(B117,'CODE หน่วยงาน'!$A:$C,2,0),"")</f>
        <v/>
      </c>
      <c r="E117" s="107"/>
      <c r="F117" s="110"/>
      <c r="G117" s="111"/>
      <c r="H117" s="107"/>
      <c r="I117" s="107"/>
      <c r="J117" s="107"/>
      <c r="K117" s="118" t="str">
        <f>IFERROR(VLOOKUP(G117,'CODE ครุภัณฑ์'!A:C,3,0),"")</f>
        <v/>
      </c>
      <c r="L117" s="119" t="str">
        <f>IFERROR(VLOOKUP(G117,'CODE ครุภัณฑ์'!A:E,5,0),"")</f>
        <v/>
      </c>
      <c r="M117" s="119" t="str">
        <f t="shared" si="1"/>
        <v/>
      </c>
      <c r="N117" s="120"/>
      <c r="O117" s="121"/>
      <c r="P117" s="122" t="str">
        <f>IFERROR(VLOOKUP(G117,'CODE ครุภัณฑ์'!A:D,4,0),"")</f>
        <v/>
      </c>
      <c r="Q117" s="110"/>
      <c r="R117" s="124"/>
      <c r="S117" s="124"/>
      <c r="T117" s="124"/>
      <c r="U117" s="124"/>
    </row>
    <row r="118" s="95" customFormat="1" spans="1:21">
      <c r="A118" s="107">
        <v>115</v>
      </c>
      <c r="B118" s="108"/>
      <c r="C118" s="109" t="str">
        <f>IFERROR(VLOOKUP(B118,'CODE หน่วยงาน'!$A:$C,3,0),"")</f>
        <v/>
      </c>
      <c r="D118" s="109" t="str">
        <f>IFERROR(VLOOKUP(B118,'CODE หน่วยงาน'!$A:$C,2,0),"")</f>
        <v/>
      </c>
      <c r="E118" s="107"/>
      <c r="F118" s="110"/>
      <c r="G118" s="111"/>
      <c r="H118" s="107"/>
      <c r="I118" s="107"/>
      <c r="J118" s="107"/>
      <c r="K118" s="118" t="str">
        <f>IFERROR(VLOOKUP(G118,'CODE ครุภัณฑ์'!A:C,3,0),"")</f>
        <v/>
      </c>
      <c r="L118" s="119" t="str">
        <f>IFERROR(VLOOKUP(G118,'CODE ครุภัณฑ์'!A:E,5,0),"")</f>
        <v/>
      </c>
      <c r="M118" s="119" t="str">
        <f t="shared" si="1"/>
        <v/>
      </c>
      <c r="N118" s="120"/>
      <c r="O118" s="121"/>
      <c r="P118" s="122" t="str">
        <f>IFERROR(VLOOKUP(G118,'CODE ครุภัณฑ์'!A:D,4,0),"")</f>
        <v/>
      </c>
      <c r="Q118" s="110"/>
      <c r="R118" s="124"/>
      <c r="S118" s="124"/>
      <c r="T118" s="124"/>
      <c r="U118" s="124"/>
    </row>
    <row r="119" s="95" customFormat="1" spans="1:21">
      <c r="A119" s="107">
        <v>116</v>
      </c>
      <c r="B119" s="108"/>
      <c r="C119" s="109" t="str">
        <f>IFERROR(VLOOKUP(B119,'CODE หน่วยงาน'!$A:$C,3,0),"")</f>
        <v/>
      </c>
      <c r="D119" s="109" t="str">
        <f>IFERROR(VLOOKUP(B119,'CODE หน่วยงาน'!$A:$C,2,0),"")</f>
        <v/>
      </c>
      <c r="E119" s="107"/>
      <c r="F119" s="110"/>
      <c r="G119" s="111"/>
      <c r="H119" s="107"/>
      <c r="I119" s="107"/>
      <c r="J119" s="107"/>
      <c r="K119" s="118" t="str">
        <f>IFERROR(VLOOKUP(G119,'CODE ครุภัณฑ์'!A:C,3,0),"")</f>
        <v/>
      </c>
      <c r="L119" s="119" t="str">
        <f>IFERROR(VLOOKUP(G119,'CODE ครุภัณฑ์'!A:E,5,0),"")</f>
        <v/>
      </c>
      <c r="M119" s="119" t="str">
        <f t="shared" si="1"/>
        <v/>
      </c>
      <c r="N119" s="120"/>
      <c r="O119" s="121"/>
      <c r="P119" s="122" t="str">
        <f>IFERROR(VLOOKUP(G119,'CODE ครุภัณฑ์'!A:D,4,0),"")</f>
        <v/>
      </c>
      <c r="Q119" s="110"/>
      <c r="R119" s="124"/>
      <c r="S119" s="124"/>
      <c r="T119" s="124"/>
      <c r="U119" s="124"/>
    </row>
    <row r="120" s="95" customFormat="1" spans="1:21">
      <c r="A120" s="107">
        <v>117</v>
      </c>
      <c r="B120" s="108"/>
      <c r="C120" s="109" t="str">
        <f>IFERROR(VLOOKUP(B120,'CODE หน่วยงาน'!$A:$C,3,0),"")</f>
        <v/>
      </c>
      <c r="D120" s="109" t="str">
        <f>IFERROR(VLOOKUP(B120,'CODE หน่วยงาน'!$A:$C,2,0),"")</f>
        <v/>
      </c>
      <c r="E120" s="107"/>
      <c r="F120" s="110"/>
      <c r="G120" s="111"/>
      <c r="H120" s="107"/>
      <c r="I120" s="107"/>
      <c r="J120" s="107"/>
      <c r="K120" s="118" t="str">
        <f>IFERROR(VLOOKUP(G120,'CODE ครุภัณฑ์'!A:C,3,0),"")</f>
        <v/>
      </c>
      <c r="L120" s="119" t="str">
        <f>IFERROR(VLOOKUP(G120,'CODE ครุภัณฑ์'!A:E,5,0),"")</f>
        <v/>
      </c>
      <c r="M120" s="119" t="str">
        <f t="shared" si="1"/>
        <v/>
      </c>
      <c r="N120" s="120"/>
      <c r="O120" s="121"/>
      <c r="P120" s="122" t="str">
        <f>IFERROR(VLOOKUP(G120,'CODE ครุภัณฑ์'!A:D,4,0),"")</f>
        <v/>
      </c>
      <c r="Q120" s="110"/>
      <c r="R120" s="124"/>
      <c r="S120" s="124"/>
      <c r="T120" s="124"/>
      <c r="U120" s="124"/>
    </row>
    <row r="121" s="95" customFormat="1" spans="1:21">
      <c r="A121" s="107">
        <v>118</v>
      </c>
      <c r="B121" s="108"/>
      <c r="C121" s="109" t="str">
        <f>IFERROR(VLOOKUP(B121,'CODE หน่วยงาน'!$A:$C,3,0),"")</f>
        <v/>
      </c>
      <c r="D121" s="109" t="str">
        <f>IFERROR(VLOOKUP(B121,'CODE หน่วยงาน'!$A:$C,2,0),"")</f>
        <v/>
      </c>
      <c r="E121" s="107"/>
      <c r="F121" s="110"/>
      <c r="G121" s="111"/>
      <c r="H121" s="107"/>
      <c r="I121" s="107"/>
      <c r="J121" s="107"/>
      <c r="K121" s="118" t="str">
        <f>IFERROR(VLOOKUP(G121,'CODE ครุภัณฑ์'!A:C,3,0),"")</f>
        <v/>
      </c>
      <c r="L121" s="119" t="str">
        <f>IFERROR(VLOOKUP(G121,'CODE ครุภัณฑ์'!A:E,5,0),"")</f>
        <v/>
      </c>
      <c r="M121" s="119" t="str">
        <f t="shared" si="1"/>
        <v/>
      </c>
      <c r="N121" s="120"/>
      <c r="O121" s="121"/>
      <c r="P121" s="122" t="str">
        <f>IFERROR(VLOOKUP(G121,'CODE ครุภัณฑ์'!A:D,4,0),"")</f>
        <v/>
      </c>
      <c r="Q121" s="110"/>
      <c r="R121" s="124"/>
      <c r="S121" s="124"/>
      <c r="T121" s="124"/>
      <c r="U121" s="124"/>
    </row>
    <row r="122" s="95" customFormat="1" spans="1:21">
      <c r="A122" s="107">
        <v>119</v>
      </c>
      <c r="B122" s="108"/>
      <c r="C122" s="109" t="str">
        <f>IFERROR(VLOOKUP(B122,'CODE หน่วยงาน'!$A:$C,3,0),"")</f>
        <v/>
      </c>
      <c r="D122" s="109" t="str">
        <f>IFERROR(VLOOKUP(B122,'CODE หน่วยงาน'!$A:$C,2,0),"")</f>
        <v/>
      </c>
      <c r="E122" s="107"/>
      <c r="F122" s="110"/>
      <c r="G122" s="111"/>
      <c r="H122" s="107"/>
      <c r="I122" s="107"/>
      <c r="J122" s="107"/>
      <c r="K122" s="118" t="str">
        <f>IFERROR(VLOOKUP(G122,'CODE ครุภัณฑ์'!A:C,3,0),"")</f>
        <v/>
      </c>
      <c r="L122" s="119" t="str">
        <f>IFERROR(VLOOKUP(G122,'CODE ครุภัณฑ์'!A:E,5,0),"")</f>
        <v/>
      </c>
      <c r="M122" s="119" t="str">
        <f t="shared" si="1"/>
        <v/>
      </c>
      <c r="N122" s="120"/>
      <c r="O122" s="121"/>
      <c r="P122" s="122" t="str">
        <f>IFERROR(VLOOKUP(G122,'CODE ครุภัณฑ์'!A:D,4,0),"")</f>
        <v/>
      </c>
      <c r="Q122" s="110"/>
      <c r="R122" s="124"/>
      <c r="S122" s="124"/>
      <c r="T122" s="124"/>
      <c r="U122" s="124"/>
    </row>
    <row r="123" s="95" customFormat="1" spans="1:21">
      <c r="A123" s="107">
        <v>120</v>
      </c>
      <c r="B123" s="108"/>
      <c r="C123" s="109" t="str">
        <f>IFERROR(VLOOKUP(B123,'CODE หน่วยงาน'!$A:$C,3,0),"")</f>
        <v/>
      </c>
      <c r="D123" s="109" t="str">
        <f>IFERROR(VLOOKUP(B123,'CODE หน่วยงาน'!$A:$C,2,0),"")</f>
        <v/>
      </c>
      <c r="E123" s="107"/>
      <c r="F123" s="110"/>
      <c r="G123" s="111"/>
      <c r="H123" s="107"/>
      <c r="I123" s="107"/>
      <c r="J123" s="107"/>
      <c r="K123" s="118" t="str">
        <f>IFERROR(VLOOKUP(G123,'CODE ครุภัณฑ์'!A:C,3,0),"")</f>
        <v/>
      </c>
      <c r="L123" s="119" t="str">
        <f>IFERROR(VLOOKUP(G123,'CODE ครุภัณฑ์'!A:E,5,0),"")</f>
        <v/>
      </c>
      <c r="M123" s="119" t="str">
        <f t="shared" si="1"/>
        <v/>
      </c>
      <c r="N123" s="120"/>
      <c r="O123" s="121"/>
      <c r="P123" s="122" t="str">
        <f>IFERROR(VLOOKUP(G123,'CODE ครุภัณฑ์'!A:D,4,0),"")</f>
        <v/>
      </c>
      <c r="Q123" s="110"/>
      <c r="R123" s="124"/>
      <c r="S123" s="124"/>
      <c r="T123" s="124"/>
      <c r="U123" s="124"/>
    </row>
    <row r="124" s="95" customFormat="1" spans="1:21">
      <c r="A124" s="107">
        <v>121</v>
      </c>
      <c r="B124" s="108"/>
      <c r="C124" s="109" t="str">
        <f>IFERROR(VLOOKUP(B124,'CODE หน่วยงาน'!$A:$C,3,0),"")</f>
        <v/>
      </c>
      <c r="D124" s="109" t="str">
        <f>IFERROR(VLOOKUP(B124,'CODE หน่วยงาน'!$A:$C,2,0),"")</f>
        <v/>
      </c>
      <c r="E124" s="107"/>
      <c r="F124" s="110"/>
      <c r="G124" s="111"/>
      <c r="H124" s="107"/>
      <c r="I124" s="107"/>
      <c r="J124" s="107"/>
      <c r="K124" s="118" t="str">
        <f>IFERROR(VLOOKUP(G124,'CODE ครุภัณฑ์'!A:C,3,0),"")</f>
        <v/>
      </c>
      <c r="L124" s="119" t="str">
        <f>IFERROR(VLOOKUP(G124,'CODE ครุภัณฑ์'!A:E,5,0),"")</f>
        <v/>
      </c>
      <c r="M124" s="119" t="str">
        <f t="shared" si="1"/>
        <v/>
      </c>
      <c r="N124" s="120"/>
      <c r="O124" s="121"/>
      <c r="P124" s="122" t="str">
        <f>IFERROR(VLOOKUP(G124,'CODE ครุภัณฑ์'!A:D,4,0),"")</f>
        <v/>
      </c>
      <c r="Q124" s="110"/>
      <c r="R124" s="124"/>
      <c r="S124" s="124"/>
      <c r="T124" s="124"/>
      <c r="U124" s="124"/>
    </row>
    <row r="125" s="95" customFormat="1" spans="1:21">
      <c r="A125" s="107">
        <v>122</v>
      </c>
      <c r="B125" s="108"/>
      <c r="C125" s="109" t="str">
        <f>IFERROR(VLOOKUP(B125,'CODE หน่วยงาน'!$A:$C,3,0),"")</f>
        <v/>
      </c>
      <c r="D125" s="109" t="str">
        <f>IFERROR(VLOOKUP(B125,'CODE หน่วยงาน'!$A:$C,2,0),"")</f>
        <v/>
      </c>
      <c r="E125" s="107"/>
      <c r="F125" s="110"/>
      <c r="G125" s="111"/>
      <c r="H125" s="107"/>
      <c r="I125" s="107"/>
      <c r="J125" s="107"/>
      <c r="K125" s="118" t="str">
        <f>IFERROR(VLOOKUP(G125,'CODE ครุภัณฑ์'!A:C,3,0),"")</f>
        <v/>
      </c>
      <c r="L125" s="119" t="str">
        <f>IFERROR(VLOOKUP(G125,'CODE ครุภัณฑ์'!A:E,5,0),"")</f>
        <v/>
      </c>
      <c r="M125" s="119" t="str">
        <f t="shared" si="1"/>
        <v/>
      </c>
      <c r="N125" s="120"/>
      <c r="O125" s="121"/>
      <c r="P125" s="122" t="str">
        <f>IFERROR(VLOOKUP(G125,'CODE ครุภัณฑ์'!A:D,4,0),"")</f>
        <v/>
      </c>
      <c r="Q125" s="110"/>
      <c r="R125" s="124"/>
      <c r="S125" s="124"/>
      <c r="T125" s="124"/>
      <c r="U125" s="124"/>
    </row>
    <row r="126" s="95" customFormat="1" spans="1:21">
      <c r="A126" s="107">
        <v>123</v>
      </c>
      <c r="B126" s="108"/>
      <c r="C126" s="109" t="str">
        <f>IFERROR(VLOOKUP(B126,'CODE หน่วยงาน'!$A:$C,3,0),"")</f>
        <v/>
      </c>
      <c r="D126" s="109" t="str">
        <f>IFERROR(VLOOKUP(B126,'CODE หน่วยงาน'!$A:$C,2,0),"")</f>
        <v/>
      </c>
      <c r="E126" s="107"/>
      <c r="F126" s="110"/>
      <c r="G126" s="111"/>
      <c r="H126" s="107"/>
      <c r="I126" s="107"/>
      <c r="J126" s="107"/>
      <c r="K126" s="118" t="str">
        <f>IFERROR(VLOOKUP(G126,'CODE ครุภัณฑ์'!A:C,3,0),"")</f>
        <v/>
      </c>
      <c r="L126" s="119" t="str">
        <f>IFERROR(VLOOKUP(G126,'CODE ครุภัณฑ์'!A:E,5,0),"")</f>
        <v/>
      </c>
      <c r="M126" s="119" t="str">
        <f t="shared" si="1"/>
        <v/>
      </c>
      <c r="N126" s="120"/>
      <c r="O126" s="121"/>
      <c r="P126" s="122" t="str">
        <f>IFERROR(VLOOKUP(G126,'CODE ครุภัณฑ์'!A:D,4,0),"")</f>
        <v/>
      </c>
      <c r="Q126" s="110"/>
      <c r="R126" s="124"/>
      <c r="S126" s="124"/>
      <c r="T126" s="124"/>
      <c r="U126" s="124"/>
    </row>
    <row r="127" s="95" customFormat="1" spans="1:21">
      <c r="A127" s="107">
        <v>124</v>
      </c>
      <c r="B127" s="108"/>
      <c r="C127" s="109" t="str">
        <f>IFERROR(VLOOKUP(B127,'CODE หน่วยงาน'!$A:$C,3,0),"")</f>
        <v/>
      </c>
      <c r="D127" s="109" t="str">
        <f>IFERROR(VLOOKUP(B127,'CODE หน่วยงาน'!$A:$C,2,0),"")</f>
        <v/>
      </c>
      <c r="E127" s="107"/>
      <c r="F127" s="110"/>
      <c r="G127" s="111"/>
      <c r="H127" s="107"/>
      <c r="I127" s="107"/>
      <c r="J127" s="107"/>
      <c r="K127" s="118" t="str">
        <f>IFERROR(VLOOKUP(G127,'CODE ครุภัณฑ์'!A:C,3,0),"")</f>
        <v/>
      </c>
      <c r="L127" s="119" t="str">
        <f>IFERROR(VLOOKUP(G127,'CODE ครุภัณฑ์'!A:E,5,0),"")</f>
        <v/>
      </c>
      <c r="M127" s="119" t="str">
        <f t="shared" si="1"/>
        <v/>
      </c>
      <c r="N127" s="120"/>
      <c r="O127" s="121"/>
      <c r="P127" s="122" t="str">
        <f>IFERROR(VLOOKUP(G127,'CODE ครุภัณฑ์'!A:D,4,0),"")</f>
        <v/>
      </c>
      <c r="Q127" s="110"/>
      <c r="R127" s="124"/>
      <c r="S127" s="124"/>
      <c r="T127" s="124"/>
      <c r="U127" s="124"/>
    </row>
    <row r="128" s="95" customFormat="1" spans="1:21">
      <c r="A128" s="107">
        <v>125</v>
      </c>
      <c r="B128" s="108"/>
      <c r="C128" s="109" t="str">
        <f>IFERROR(VLOOKUP(B128,'CODE หน่วยงาน'!$A:$C,3,0),"")</f>
        <v/>
      </c>
      <c r="D128" s="109" t="str">
        <f>IFERROR(VLOOKUP(B128,'CODE หน่วยงาน'!$A:$C,2,0),"")</f>
        <v/>
      </c>
      <c r="E128" s="107"/>
      <c r="F128" s="110"/>
      <c r="G128" s="111"/>
      <c r="H128" s="107"/>
      <c r="I128" s="107"/>
      <c r="J128" s="107"/>
      <c r="K128" s="118" t="str">
        <f>IFERROR(VLOOKUP(G128,'CODE ครุภัณฑ์'!A:C,3,0),"")</f>
        <v/>
      </c>
      <c r="L128" s="119" t="str">
        <f>IFERROR(VLOOKUP(G128,'CODE ครุภัณฑ์'!A:E,5,0),"")</f>
        <v/>
      </c>
      <c r="M128" s="119" t="str">
        <f t="shared" si="1"/>
        <v/>
      </c>
      <c r="N128" s="120"/>
      <c r="O128" s="121"/>
      <c r="P128" s="122" t="str">
        <f>IFERROR(VLOOKUP(G128,'CODE ครุภัณฑ์'!A:D,4,0),"")</f>
        <v/>
      </c>
      <c r="Q128" s="110"/>
      <c r="R128" s="124"/>
      <c r="S128" s="124"/>
      <c r="T128" s="124"/>
      <c r="U128" s="124"/>
    </row>
    <row r="129" s="95" customFormat="1" spans="1:21">
      <c r="A129" s="107">
        <v>126</v>
      </c>
      <c r="B129" s="108"/>
      <c r="C129" s="109" t="str">
        <f>IFERROR(VLOOKUP(B129,'CODE หน่วยงาน'!$A:$C,3,0),"")</f>
        <v/>
      </c>
      <c r="D129" s="109" t="str">
        <f>IFERROR(VLOOKUP(B129,'CODE หน่วยงาน'!$A:$C,2,0),"")</f>
        <v/>
      </c>
      <c r="E129" s="107"/>
      <c r="F129" s="110"/>
      <c r="G129" s="111"/>
      <c r="H129" s="107"/>
      <c r="I129" s="107"/>
      <c r="J129" s="107"/>
      <c r="K129" s="118" t="str">
        <f>IFERROR(VLOOKUP(G129,'CODE ครุภัณฑ์'!A:C,3,0),"")</f>
        <v/>
      </c>
      <c r="L129" s="119" t="str">
        <f>IFERROR(VLOOKUP(G129,'CODE ครุภัณฑ์'!A:E,5,0),"")</f>
        <v/>
      </c>
      <c r="M129" s="119" t="str">
        <f t="shared" si="1"/>
        <v/>
      </c>
      <c r="N129" s="120"/>
      <c r="O129" s="121"/>
      <c r="P129" s="122" t="str">
        <f>IFERROR(VLOOKUP(G129,'CODE ครุภัณฑ์'!A:D,4,0),"")</f>
        <v/>
      </c>
      <c r="Q129" s="110"/>
      <c r="R129" s="124"/>
      <c r="S129" s="124"/>
      <c r="T129" s="124"/>
      <c r="U129" s="124"/>
    </row>
    <row r="130" s="95" customFormat="1" spans="1:21">
      <c r="A130" s="107">
        <v>127</v>
      </c>
      <c r="B130" s="108"/>
      <c r="C130" s="109" t="str">
        <f>IFERROR(VLOOKUP(B130,'CODE หน่วยงาน'!$A:$C,3,0),"")</f>
        <v/>
      </c>
      <c r="D130" s="109" t="str">
        <f>IFERROR(VLOOKUP(B130,'CODE หน่วยงาน'!$A:$C,2,0),"")</f>
        <v/>
      </c>
      <c r="E130" s="107"/>
      <c r="F130" s="110"/>
      <c r="G130" s="111"/>
      <c r="H130" s="107"/>
      <c r="I130" s="107"/>
      <c r="J130" s="107"/>
      <c r="K130" s="118" t="str">
        <f>IFERROR(VLOOKUP(G130,'CODE ครุภัณฑ์'!A:C,3,0),"")</f>
        <v/>
      </c>
      <c r="L130" s="119" t="str">
        <f>IFERROR(VLOOKUP(G130,'CODE ครุภัณฑ์'!A:E,5,0),"")</f>
        <v/>
      </c>
      <c r="M130" s="119" t="str">
        <f t="shared" si="1"/>
        <v/>
      </c>
      <c r="N130" s="120"/>
      <c r="O130" s="121"/>
      <c r="P130" s="122" t="str">
        <f>IFERROR(VLOOKUP(G130,'CODE ครุภัณฑ์'!A:D,4,0),"")</f>
        <v/>
      </c>
      <c r="Q130" s="110"/>
      <c r="R130" s="124"/>
      <c r="S130" s="124"/>
      <c r="T130" s="124"/>
      <c r="U130" s="124"/>
    </row>
    <row r="131" s="95" customFormat="1" spans="1:21">
      <c r="A131" s="107">
        <v>128</v>
      </c>
      <c r="B131" s="108"/>
      <c r="C131" s="109" t="str">
        <f>IFERROR(VLOOKUP(B131,'CODE หน่วยงาน'!$A:$C,3,0),"")</f>
        <v/>
      </c>
      <c r="D131" s="109" t="str">
        <f>IFERROR(VLOOKUP(B131,'CODE หน่วยงาน'!$A:$C,2,0),"")</f>
        <v/>
      </c>
      <c r="E131" s="107"/>
      <c r="F131" s="110"/>
      <c r="G131" s="111"/>
      <c r="H131" s="107"/>
      <c r="I131" s="107"/>
      <c r="J131" s="107"/>
      <c r="K131" s="118" t="str">
        <f>IFERROR(VLOOKUP(G131,'CODE ครุภัณฑ์'!A:C,3,0),"")</f>
        <v/>
      </c>
      <c r="L131" s="119" t="str">
        <f>IFERROR(VLOOKUP(G131,'CODE ครุภัณฑ์'!A:E,5,0),"")</f>
        <v/>
      </c>
      <c r="M131" s="119" t="str">
        <f t="shared" si="1"/>
        <v/>
      </c>
      <c r="N131" s="120"/>
      <c r="O131" s="121"/>
      <c r="P131" s="122" t="str">
        <f>IFERROR(VLOOKUP(G131,'CODE ครุภัณฑ์'!A:D,4,0),"")</f>
        <v/>
      </c>
      <c r="Q131" s="110"/>
      <c r="R131" s="124"/>
      <c r="S131" s="124"/>
      <c r="T131" s="124"/>
      <c r="U131" s="124"/>
    </row>
    <row r="132" s="95" customFormat="1" spans="1:21">
      <c r="A132" s="107">
        <v>129</v>
      </c>
      <c r="B132" s="108"/>
      <c r="C132" s="109" t="str">
        <f>IFERROR(VLOOKUP(B132,'CODE หน่วยงาน'!$A:$C,3,0),"")</f>
        <v/>
      </c>
      <c r="D132" s="109" t="str">
        <f>IFERROR(VLOOKUP(B132,'CODE หน่วยงาน'!$A:$C,2,0),"")</f>
        <v/>
      </c>
      <c r="E132" s="107"/>
      <c r="F132" s="110"/>
      <c r="G132" s="111"/>
      <c r="H132" s="107"/>
      <c r="I132" s="107"/>
      <c r="J132" s="107"/>
      <c r="K132" s="118" t="str">
        <f>IFERROR(VLOOKUP(G132,'CODE ครุภัณฑ์'!A:C,3,0),"")</f>
        <v/>
      </c>
      <c r="L132" s="119" t="str">
        <f>IFERROR(VLOOKUP(G132,'CODE ครุภัณฑ์'!A:E,5,0),"")</f>
        <v/>
      </c>
      <c r="M132" s="119" t="str">
        <f t="shared" si="1"/>
        <v/>
      </c>
      <c r="N132" s="120"/>
      <c r="O132" s="121"/>
      <c r="P132" s="122" t="str">
        <f>IFERROR(VLOOKUP(G132,'CODE ครุภัณฑ์'!A:D,4,0),"")</f>
        <v/>
      </c>
      <c r="Q132" s="110"/>
      <c r="R132" s="124"/>
      <c r="S132" s="124"/>
      <c r="T132" s="124"/>
      <c r="U132" s="124"/>
    </row>
    <row r="133" s="95" customFormat="1" spans="1:21">
      <c r="A133" s="107">
        <v>130</v>
      </c>
      <c r="B133" s="108"/>
      <c r="C133" s="109" t="str">
        <f>IFERROR(VLOOKUP(B133,'CODE หน่วยงาน'!$A:$C,3,0),"")</f>
        <v/>
      </c>
      <c r="D133" s="109" t="str">
        <f>IFERROR(VLOOKUP(B133,'CODE หน่วยงาน'!$A:$C,2,0),"")</f>
        <v/>
      </c>
      <c r="E133" s="107"/>
      <c r="F133" s="110"/>
      <c r="G133" s="111"/>
      <c r="H133" s="107"/>
      <c r="I133" s="107"/>
      <c r="J133" s="107"/>
      <c r="K133" s="118" t="str">
        <f>IFERROR(VLOOKUP(G133,'CODE ครุภัณฑ์'!A:C,3,0),"")</f>
        <v/>
      </c>
      <c r="L133" s="119" t="str">
        <f>IFERROR(VLOOKUP(G133,'CODE ครุภัณฑ์'!A:E,5,0),"")</f>
        <v/>
      </c>
      <c r="M133" s="119" t="str">
        <f t="shared" ref="M133:M196" si="2">IFERROR(N133/O133,"")</f>
        <v/>
      </c>
      <c r="N133" s="120"/>
      <c r="O133" s="121"/>
      <c r="P133" s="122" t="str">
        <f>IFERROR(VLOOKUP(G133,'CODE ครุภัณฑ์'!A:D,4,0),"")</f>
        <v/>
      </c>
      <c r="Q133" s="110"/>
      <c r="R133" s="124"/>
      <c r="S133" s="124"/>
      <c r="T133" s="124"/>
      <c r="U133" s="124"/>
    </row>
    <row r="134" s="95" customFormat="1" spans="1:21">
      <c r="A134" s="107">
        <v>131</v>
      </c>
      <c r="B134" s="108"/>
      <c r="C134" s="109" t="str">
        <f>IFERROR(VLOOKUP(B134,'CODE หน่วยงาน'!$A:$C,3,0),"")</f>
        <v/>
      </c>
      <c r="D134" s="109" t="str">
        <f>IFERROR(VLOOKUP(B134,'CODE หน่วยงาน'!$A:$C,2,0),"")</f>
        <v/>
      </c>
      <c r="E134" s="107"/>
      <c r="F134" s="110"/>
      <c r="G134" s="111"/>
      <c r="H134" s="107"/>
      <c r="I134" s="107"/>
      <c r="J134" s="107"/>
      <c r="K134" s="118" t="str">
        <f>IFERROR(VLOOKUP(G134,'CODE ครุภัณฑ์'!A:C,3,0),"")</f>
        <v/>
      </c>
      <c r="L134" s="119" t="str">
        <f>IFERROR(VLOOKUP(G134,'CODE ครุภัณฑ์'!A:E,5,0),"")</f>
        <v/>
      </c>
      <c r="M134" s="119" t="str">
        <f t="shared" si="2"/>
        <v/>
      </c>
      <c r="N134" s="120"/>
      <c r="O134" s="121"/>
      <c r="P134" s="122" t="str">
        <f>IFERROR(VLOOKUP(G134,'CODE ครุภัณฑ์'!A:D,4,0),"")</f>
        <v/>
      </c>
      <c r="Q134" s="110"/>
      <c r="R134" s="124"/>
      <c r="S134" s="124"/>
      <c r="T134" s="124"/>
      <c r="U134" s="124"/>
    </row>
    <row r="135" s="95" customFormat="1" spans="1:21">
      <c r="A135" s="107">
        <v>132</v>
      </c>
      <c r="B135" s="108"/>
      <c r="C135" s="109" t="str">
        <f>IFERROR(VLOOKUP(B135,'CODE หน่วยงาน'!$A:$C,3,0),"")</f>
        <v/>
      </c>
      <c r="D135" s="109" t="str">
        <f>IFERROR(VLOOKUP(B135,'CODE หน่วยงาน'!$A:$C,2,0),"")</f>
        <v/>
      </c>
      <c r="E135" s="107"/>
      <c r="F135" s="110"/>
      <c r="G135" s="111"/>
      <c r="H135" s="107"/>
      <c r="I135" s="107"/>
      <c r="J135" s="107"/>
      <c r="K135" s="118" t="str">
        <f>IFERROR(VLOOKUP(G135,'CODE ครุภัณฑ์'!A:C,3,0),"")</f>
        <v/>
      </c>
      <c r="L135" s="119" t="str">
        <f>IFERROR(VLOOKUP(G135,'CODE ครุภัณฑ์'!A:E,5,0),"")</f>
        <v/>
      </c>
      <c r="M135" s="119" t="str">
        <f t="shared" si="2"/>
        <v/>
      </c>
      <c r="N135" s="120"/>
      <c r="O135" s="121"/>
      <c r="P135" s="122" t="str">
        <f>IFERROR(VLOOKUP(G135,'CODE ครุภัณฑ์'!A:D,4,0),"")</f>
        <v/>
      </c>
      <c r="Q135" s="110"/>
      <c r="R135" s="124"/>
      <c r="S135" s="124"/>
      <c r="T135" s="124"/>
      <c r="U135" s="124"/>
    </row>
    <row r="136" s="95" customFormat="1" spans="1:21">
      <c r="A136" s="107">
        <v>133</v>
      </c>
      <c r="B136" s="108"/>
      <c r="C136" s="109" t="str">
        <f>IFERROR(VLOOKUP(B136,'CODE หน่วยงาน'!$A:$C,3,0),"")</f>
        <v/>
      </c>
      <c r="D136" s="109" t="str">
        <f>IFERROR(VLOOKUP(B136,'CODE หน่วยงาน'!$A:$C,2,0),"")</f>
        <v/>
      </c>
      <c r="E136" s="107"/>
      <c r="F136" s="110"/>
      <c r="G136" s="111"/>
      <c r="H136" s="107"/>
      <c r="I136" s="107"/>
      <c r="J136" s="107"/>
      <c r="K136" s="118" t="str">
        <f>IFERROR(VLOOKUP(G136,'CODE ครุภัณฑ์'!A:C,3,0),"")</f>
        <v/>
      </c>
      <c r="L136" s="119" t="str">
        <f>IFERROR(VLOOKUP(G136,'CODE ครุภัณฑ์'!A:E,5,0),"")</f>
        <v/>
      </c>
      <c r="M136" s="119" t="str">
        <f t="shared" si="2"/>
        <v/>
      </c>
      <c r="N136" s="120"/>
      <c r="O136" s="121"/>
      <c r="P136" s="122" t="str">
        <f>IFERROR(VLOOKUP(G136,'CODE ครุภัณฑ์'!A:D,4,0),"")</f>
        <v/>
      </c>
      <c r="Q136" s="110"/>
      <c r="R136" s="124"/>
      <c r="S136" s="124"/>
      <c r="T136" s="124"/>
      <c r="U136" s="124"/>
    </row>
    <row r="137" s="95" customFormat="1" spans="1:21">
      <c r="A137" s="107">
        <v>134</v>
      </c>
      <c r="B137" s="108"/>
      <c r="C137" s="109" t="str">
        <f>IFERROR(VLOOKUP(B137,'CODE หน่วยงาน'!$A:$C,3,0),"")</f>
        <v/>
      </c>
      <c r="D137" s="109" t="str">
        <f>IFERROR(VLOOKUP(B137,'CODE หน่วยงาน'!$A:$C,2,0),"")</f>
        <v/>
      </c>
      <c r="E137" s="107"/>
      <c r="F137" s="110"/>
      <c r="G137" s="111"/>
      <c r="H137" s="107"/>
      <c r="I137" s="107"/>
      <c r="J137" s="107"/>
      <c r="K137" s="118" t="str">
        <f>IFERROR(VLOOKUP(G137,'CODE ครุภัณฑ์'!A:C,3,0),"")</f>
        <v/>
      </c>
      <c r="L137" s="119" t="str">
        <f>IFERROR(VLOOKUP(G137,'CODE ครุภัณฑ์'!A:E,5,0),"")</f>
        <v/>
      </c>
      <c r="M137" s="119" t="str">
        <f t="shared" si="2"/>
        <v/>
      </c>
      <c r="N137" s="120"/>
      <c r="O137" s="121"/>
      <c r="P137" s="122" t="str">
        <f>IFERROR(VLOOKUP(G137,'CODE ครุภัณฑ์'!A:D,4,0),"")</f>
        <v/>
      </c>
      <c r="Q137" s="110"/>
      <c r="R137" s="124"/>
      <c r="S137" s="124"/>
      <c r="T137" s="124"/>
      <c r="U137" s="124"/>
    </row>
    <row r="138" s="95" customFormat="1" spans="1:21">
      <c r="A138" s="107">
        <v>135</v>
      </c>
      <c r="B138" s="108"/>
      <c r="C138" s="109" t="str">
        <f>IFERROR(VLOOKUP(B138,'CODE หน่วยงาน'!$A:$C,3,0),"")</f>
        <v/>
      </c>
      <c r="D138" s="109" t="str">
        <f>IFERROR(VLOOKUP(B138,'CODE หน่วยงาน'!$A:$C,2,0),"")</f>
        <v/>
      </c>
      <c r="E138" s="107"/>
      <c r="F138" s="110"/>
      <c r="G138" s="111"/>
      <c r="H138" s="107"/>
      <c r="I138" s="107"/>
      <c r="J138" s="107"/>
      <c r="K138" s="118" t="str">
        <f>IFERROR(VLOOKUP(G138,'CODE ครุภัณฑ์'!A:C,3,0),"")</f>
        <v/>
      </c>
      <c r="L138" s="119" t="str">
        <f>IFERROR(VLOOKUP(G138,'CODE ครุภัณฑ์'!A:E,5,0),"")</f>
        <v/>
      </c>
      <c r="M138" s="119" t="str">
        <f t="shared" si="2"/>
        <v/>
      </c>
      <c r="N138" s="120"/>
      <c r="O138" s="121"/>
      <c r="P138" s="122" t="str">
        <f>IFERROR(VLOOKUP(G138,'CODE ครุภัณฑ์'!A:D,4,0),"")</f>
        <v/>
      </c>
      <c r="Q138" s="110"/>
      <c r="R138" s="124"/>
      <c r="S138" s="124"/>
      <c r="T138" s="124"/>
      <c r="U138" s="124"/>
    </row>
    <row r="139" s="95" customFormat="1" spans="1:21">
      <c r="A139" s="107">
        <v>136</v>
      </c>
      <c r="B139" s="108"/>
      <c r="C139" s="109" t="str">
        <f>IFERROR(VLOOKUP(B139,'CODE หน่วยงาน'!$A:$C,3,0),"")</f>
        <v/>
      </c>
      <c r="D139" s="109" t="str">
        <f>IFERROR(VLOOKUP(B139,'CODE หน่วยงาน'!$A:$C,2,0),"")</f>
        <v/>
      </c>
      <c r="E139" s="107"/>
      <c r="F139" s="110"/>
      <c r="G139" s="111"/>
      <c r="H139" s="107"/>
      <c r="I139" s="107"/>
      <c r="J139" s="107"/>
      <c r="K139" s="118" t="str">
        <f>IFERROR(VLOOKUP(G139,'CODE ครุภัณฑ์'!A:C,3,0),"")</f>
        <v/>
      </c>
      <c r="L139" s="119" t="str">
        <f>IFERROR(VLOOKUP(G139,'CODE ครุภัณฑ์'!A:E,5,0),"")</f>
        <v/>
      </c>
      <c r="M139" s="119" t="str">
        <f t="shared" si="2"/>
        <v/>
      </c>
      <c r="N139" s="120"/>
      <c r="O139" s="121"/>
      <c r="P139" s="122" t="str">
        <f>IFERROR(VLOOKUP(G139,'CODE ครุภัณฑ์'!A:D,4,0),"")</f>
        <v/>
      </c>
      <c r="Q139" s="110"/>
      <c r="R139" s="124"/>
      <c r="S139" s="124"/>
      <c r="T139" s="124"/>
      <c r="U139" s="124"/>
    </row>
    <row r="140" s="95" customFormat="1" spans="1:21">
      <c r="A140" s="107">
        <v>137</v>
      </c>
      <c r="B140" s="108"/>
      <c r="C140" s="109" t="str">
        <f>IFERROR(VLOOKUP(B140,'CODE หน่วยงาน'!$A:$C,3,0),"")</f>
        <v/>
      </c>
      <c r="D140" s="109" t="str">
        <f>IFERROR(VLOOKUP(B140,'CODE หน่วยงาน'!$A:$C,2,0),"")</f>
        <v/>
      </c>
      <c r="E140" s="107"/>
      <c r="F140" s="110"/>
      <c r="G140" s="111"/>
      <c r="H140" s="107"/>
      <c r="I140" s="107"/>
      <c r="J140" s="107"/>
      <c r="K140" s="118" t="str">
        <f>IFERROR(VLOOKUP(G140,'CODE ครุภัณฑ์'!A:C,3,0),"")</f>
        <v/>
      </c>
      <c r="L140" s="119" t="str">
        <f>IFERROR(VLOOKUP(G140,'CODE ครุภัณฑ์'!A:E,5,0),"")</f>
        <v/>
      </c>
      <c r="M140" s="119" t="str">
        <f t="shared" si="2"/>
        <v/>
      </c>
      <c r="N140" s="120"/>
      <c r="O140" s="121"/>
      <c r="P140" s="122" t="str">
        <f>IFERROR(VLOOKUP(G140,'CODE ครุภัณฑ์'!A:D,4,0),"")</f>
        <v/>
      </c>
      <c r="Q140" s="110"/>
      <c r="R140" s="124"/>
      <c r="S140" s="124"/>
      <c r="T140" s="124"/>
      <c r="U140" s="124"/>
    </row>
    <row r="141" s="95" customFormat="1" spans="1:21">
      <c r="A141" s="107">
        <v>138</v>
      </c>
      <c r="B141" s="108"/>
      <c r="C141" s="109" t="str">
        <f>IFERROR(VLOOKUP(B141,'CODE หน่วยงาน'!$A:$C,3,0),"")</f>
        <v/>
      </c>
      <c r="D141" s="109" t="str">
        <f>IFERROR(VLOOKUP(B141,'CODE หน่วยงาน'!$A:$C,2,0),"")</f>
        <v/>
      </c>
      <c r="E141" s="107"/>
      <c r="F141" s="110"/>
      <c r="G141" s="111"/>
      <c r="H141" s="107"/>
      <c r="I141" s="107"/>
      <c r="J141" s="107"/>
      <c r="K141" s="118" t="str">
        <f>IFERROR(VLOOKUP(G141,'CODE ครุภัณฑ์'!A:C,3,0),"")</f>
        <v/>
      </c>
      <c r="L141" s="119" t="str">
        <f>IFERROR(VLOOKUP(G141,'CODE ครุภัณฑ์'!A:E,5,0),"")</f>
        <v/>
      </c>
      <c r="M141" s="119" t="str">
        <f t="shared" si="2"/>
        <v/>
      </c>
      <c r="N141" s="120"/>
      <c r="O141" s="121"/>
      <c r="P141" s="122" t="str">
        <f>IFERROR(VLOOKUP(G141,'CODE ครุภัณฑ์'!A:D,4,0),"")</f>
        <v/>
      </c>
      <c r="Q141" s="110"/>
      <c r="R141" s="124"/>
      <c r="S141" s="124"/>
      <c r="T141" s="124"/>
      <c r="U141" s="124"/>
    </row>
    <row r="142" s="95" customFormat="1" spans="1:21">
      <c r="A142" s="107">
        <v>139</v>
      </c>
      <c r="B142" s="108"/>
      <c r="C142" s="109" t="str">
        <f>IFERROR(VLOOKUP(B142,'CODE หน่วยงาน'!$A:$C,3,0),"")</f>
        <v/>
      </c>
      <c r="D142" s="109" t="str">
        <f>IFERROR(VLOOKUP(B142,'CODE หน่วยงาน'!$A:$C,2,0),"")</f>
        <v/>
      </c>
      <c r="E142" s="107"/>
      <c r="F142" s="110"/>
      <c r="G142" s="111"/>
      <c r="H142" s="107"/>
      <c r="I142" s="107"/>
      <c r="J142" s="107"/>
      <c r="K142" s="118" t="str">
        <f>IFERROR(VLOOKUP(G142,'CODE ครุภัณฑ์'!A:C,3,0),"")</f>
        <v/>
      </c>
      <c r="L142" s="119" t="str">
        <f>IFERROR(VLOOKUP(G142,'CODE ครุภัณฑ์'!A:E,5,0),"")</f>
        <v/>
      </c>
      <c r="M142" s="119" t="str">
        <f t="shared" si="2"/>
        <v/>
      </c>
      <c r="N142" s="120"/>
      <c r="O142" s="121"/>
      <c r="P142" s="122" t="str">
        <f>IFERROR(VLOOKUP(G142,'CODE ครุภัณฑ์'!A:D,4,0),"")</f>
        <v/>
      </c>
      <c r="Q142" s="110"/>
      <c r="R142" s="124"/>
      <c r="S142" s="124"/>
      <c r="T142" s="124"/>
      <c r="U142" s="124"/>
    </row>
    <row r="143" s="95" customFormat="1" spans="1:21">
      <c r="A143" s="107">
        <v>140</v>
      </c>
      <c r="B143" s="108"/>
      <c r="C143" s="109" t="str">
        <f>IFERROR(VLOOKUP(B143,'CODE หน่วยงาน'!$A:$C,3,0),"")</f>
        <v/>
      </c>
      <c r="D143" s="109" t="str">
        <f>IFERROR(VLOOKUP(B143,'CODE หน่วยงาน'!$A:$C,2,0),"")</f>
        <v/>
      </c>
      <c r="E143" s="107"/>
      <c r="F143" s="110"/>
      <c r="G143" s="111"/>
      <c r="H143" s="107"/>
      <c r="I143" s="107"/>
      <c r="J143" s="107"/>
      <c r="K143" s="118" t="str">
        <f>IFERROR(VLOOKUP(G143,'CODE ครุภัณฑ์'!A:C,3,0),"")</f>
        <v/>
      </c>
      <c r="L143" s="119" t="str">
        <f>IFERROR(VLOOKUP(G143,'CODE ครุภัณฑ์'!A:E,5,0),"")</f>
        <v/>
      </c>
      <c r="M143" s="119" t="str">
        <f t="shared" si="2"/>
        <v/>
      </c>
      <c r="N143" s="120"/>
      <c r="O143" s="121"/>
      <c r="P143" s="122" t="str">
        <f>IFERROR(VLOOKUP(G143,'CODE ครุภัณฑ์'!A:D,4,0),"")</f>
        <v/>
      </c>
      <c r="Q143" s="110"/>
      <c r="R143" s="124"/>
      <c r="S143" s="124"/>
      <c r="T143" s="124"/>
      <c r="U143" s="124"/>
    </row>
    <row r="144" s="95" customFormat="1" spans="1:21">
      <c r="A144" s="107">
        <v>141</v>
      </c>
      <c r="B144" s="108"/>
      <c r="C144" s="109" t="str">
        <f>IFERROR(VLOOKUP(B144,'CODE หน่วยงาน'!$A:$C,3,0),"")</f>
        <v/>
      </c>
      <c r="D144" s="109" t="str">
        <f>IFERROR(VLOOKUP(B144,'CODE หน่วยงาน'!$A:$C,2,0),"")</f>
        <v/>
      </c>
      <c r="E144" s="107"/>
      <c r="F144" s="110"/>
      <c r="G144" s="111"/>
      <c r="H144" s="107"/>
      <c r="I144" s="107"/>
      <c r="J144" s="107"/>
      <c r="K144" s="118" t="str">
        <f>IFERROR(VLOOKUP(G144,'CODE ครุภัณฑ์'!A:C,3,0),"")</f>
        <v/>
      </c>
      <c r="L144" s="119" t="str">
        <f>IFERROR(VLOOKUP(G144,'CODE ครุภัณฑ์'!A:E,5,0),"")</f>
        <v/>
      </c>
      <c r="M144" s="119" t="str">
        <f t="shared" si="2"/>
        <v/>
      </c>
      <c r="N144" s="120"/>
      <c r="O144" s="121"/>
      <c r="P144" s="122" t="str">
        <f>IFERROR(VLOOKUP(G144,'CODE ครุภัณฑ์'!A:D,4,0),"")</f>
        <v/>
      </c>
      <c r="Q144" s="110"/>
      <c r="R144" s="124"/>
      <c r="S144" s="124"/>
      <c r="T144" s="124"/>
      <c r="U144" s="124"/>
    </row>
    <row r="145" s="95" customFormat="1" spans="1:21">
      <c r="A145" s="107">
        <v>142</v>
      </c>
      <c r="B145" s="108"/>
      <c r="C145" s="109" t="str">
        <f>IFERROR(VLOOKUP(B145,'CODE หน่วยงาน'!$A:$C,3,0),"")</f>
        <v/>
      </c>
      <c r="D145" s="109" t="str">
        <f>IFERROR(VLOOKUP(B145,'CODE หน่วยงาน'!$A:$C,2,0),"")</f>
        <v/>
      </c>
      <c r="E145" s="107"/>
      <c r="F145" s="110"/>
      <c r="G145" s="111"/>
      <c r="H145" s="107"/>
      <c r="I145" s="107"/>
      <c r="J145" s="107"/>
      <c r="K145" s="118" t="str">
        <f>IFERROR(VLOOKUP(G145,'CODE ครุภัณฑ์'!A:C,3,0),"")</f>
        <v/>
      </c>
      <c r="L145" s="119" t="str">
        <f>IFERROR(VLOOKUP(G145,'CODE ครุภัณฑ์'!A:E,5,0),"")</f>
        <v/>
      </c>
      <c r="M145" s="119" t="str">
        <f t="shared" si="2"/>
        <v/>
      </c>
      <c r="N145" s="120"/>
      <c r="O145" s="121"/>
      <c r="P145" s="122" t="str">
        <f>IFERROR(VLOOKUP(G145,'CODE ครุภัณฑ์'!A:D,4,0),"")</f>
        <v/>
      </c>
      <c r="Q145" s="110"/>
      <c r="R145" s="124"/>
      <c r="S145" s="124"/>
      <c r="T145" s="124"/>
      <c r="U145" s="124"/>
    </row>
    <row r="146" s="95" customFormat="1" spans="1:21">
      <c r="A146" s="107">
        <v>143</v>
      </c>
      <c r="B146" s="108"/>
      <c r="C146" s="109" t="str">
        <f>IFERROR(VLOOKUP(B146,'CODE หน่วยงาน'!$A:$C,3,0),"")</f>
        <v/>
      </c>
      <c r="D146" s="109" t="str">
        <f>IFERROR(VLOOKUP(B146,'CODE หน่วยงาน'!$A:$C,2,0),"")</f>
        <v/>
      </c>
      <c r="E146" s="107"/>
      <c r="F146" s="110"/>
      <c r="G146" s="111"/>
      <c r="H146" s="107"/>
      <c r="I146" s="107"/>
      <c r="J146" s="107"/>
      <c r="K146" s="118" t="str">
        <f>IFERROR(VLOOKUP(G146,'CODE ครุภัณฑ์'!A:C,3,0),"")</f>
        <v/>
      </c>
      <c r="L146" s="119" t="str">
        <f>IFERROR(VLOOKUP(G146,'CODE ครุภัณฑ์'!A:E,5,0),"")</f>
        <v/>
      </c>
      <c r="M146" s="119" t="str">
        <f t="shared" si="2"/>
        <v/>
      </c>
      <c r="N146" s="120"/>
      <c r="O146" s="121"/>
      <c r="P146" s="122" t="str">
        <f>IFERROR(VLOOKUP(G146,'CODE ครุภัณฑ์'!A:D,4,0),"")</f>
        <v/>
      </c>
      <c r="Q146" s="110"/>
      <c r="R146" s="124"/>
      <c r="S146" s="124"/>
      <c r="T146" s="124"/>
      <c r="U146" s="124"/>
    </row>
    <row r="147" s="95" customFormat="1" spans="1:21">
      <c r="A147" s="107">
        <v>144</v>
      </c>
      <c r="B147" s="108"/>
      <c r="C147" s="109" t="str">
        <f>IFERROR(VLOOKUP(B147,'CODE หน่วยงาน'!$A:$C,3,0),"")</f>
        <v/>
      </c>
      <c r="D147" s="109" t="str">
        <f>IFERROR(VLOOKUP(B147,'CODE หน่วยงาน'!$A:$C,2,0),"")</f>
        <v/>
      </c>
      <c r="E147" s="107"/>
      <c r="F147" s="110"/>
      <c r="G147" s="111"/>
      <c r="H147" s="107"/>
      <c r="I147" s="107"/>
      <c r="J147" s="107"/>
      <c r="K147" s="118" t="str">
        <f>IFERROR(VLOOKUP(G147,'CODE ครุภัณฑ์'!A:C,3,0),"")</f>
        <v/>
      </c>
      <c r="L147" s="119" t="str">
        <f>IFERROR(VLOOKUP(G147,'CODE ครุภัณฑ์'!A:E,5,0),"")</f>
        <v/>
      </c>
      <c r="M147" s="119" t="str">
        <f t="shared" si="2"/>
        <v/>
      </c>
      <c r="N147" s="120"/>
      <c r="O147" s="121"/>
      <c r="P147" s="122" t="str">
        <f>IFERROR(VLOOKUP(G147,'CODE ครุภัณฑ์'!A:D,4,0),"")</f>
        <v/>
      </c>
      <c r="Q147" s="110"/>
      <c r="R147" s="124"/>
      <c r="S147" s="124"/>
      <c r="T147" s="124"/>
      <c r="U147" s="124"/>
    </row>
    <row r="148" s="95" customFormat="1" spans="1:21">
      <c r="A148" s="107">
        <v>145</v>
      </c>
      <c r="B148" s="108"/>
      <c r="C148" s="109" t="str">
        <f>IFERROR(VLOOKUP(B148,'CODE หน่วยงาน'!$A:$C,3,0),"")</f>
        <v/>
      </c>
      <c r="D148" s="109" t="str">
        <f>IFERROR(VLOOKUP(B148,'CODE หน่วยงาน'!$A:$C,2,0),"")</f>
        <v/>
      </c>
      <c r="E148" s="107"/>
      <c r="F148" s="110"/>
      <c r="G148" s="111"/>
      <c r="H148" s="107"/>
      <c r="I148" s="107"/>
      <c r="J148" s="107"/>
      <c r="K148" s="118" t="str">
        <f>IFERROR(VLOOKUP(G148,'CODE ครุภัณฑ์'!A:C,3,0),"")</f>
        <v/>
      </c>
      <c r="L148" s="119" t="str">
        <f>IFERROR(VLOOKUP(G148,'CODE ครุภัณฑ์'!A:E,5,0),"")</f>
        <v/>
      </c>
      <c r="M148" s="119" t="str">
        <f t="shared" si="2"/>
        <v/>
      </c>
      <c r="N148" s="120"/>
      <c r="O148" s="121"/>
      <c r="P148" s="122" t="str">
        <f>IFERROR(VLOOKUP(G148,'CODE ครุภัณฑ์'!A:D,4,0),"")</f>
        <v/>
      </c>
      <c r="Q148" s="110"/>
      <c r="R148" s="124"/>
      <c r="S148" s="124"/>
      <c r="T148" s="124"/>
      <c r="U148" s="124"/>
    </row>
    <row r="149" s="95" customFormat="1" spans="1:21">
      <c r="A149" s="107">
        <v>146</v>
      </c>
      <c r="B149" s="108"/>
      <c r="C149" s="109" t="str">
        <f>IFERROR(VLOOKUP(B149,'CODE หน่วยงาน'!$A:$C,3,0),"")</f>
        <v/>
      </c>
      <c r="D149" s="109" t="str">
        <f>IFERROR(VLOOKUP(B149,'CODE หน่วยงาน'!$A:$C,2,0),"")</f>
        <v/>
      </c>
      <c r="E149" s="107"/>
      <c r="F149" s="110"/>
      <c r="G149" s="111"/>
      <c r="H149" s="107"/>
      <c r="I149" s="107"/>
      <c r="J149" s="107"/>
      <c r="K149" s="118" t="str">
        <f>IFERROR(VLOOKUP(G149,'CODE ครุภัณฑ์'!A:C,3,0),"")</f>
        <v/>
      </c>
      <c r="L149" s="119" t="str">
        <f>IFERROR(VLOOKUP(G149,'CODE ครุภัณฑ์'!A:E,5,0),"")</f>
        <v/>
      </c>
      <c r="M149" s="119" t="str">
        <f t="shared" si="2"/>
        <v/>
      </c>
      <c r="N149" s="120"/>
      <c r="O149" s="121"/>
      <c r="P149" s="122" t="str">
        <f>IFERROR(VLOOKUP(G149,'CODE ครุภัณฑ์'!A:D,4,0),"")</f>
        <v/>
      </c>
      <c r="Q149" s="110"/>
      <c r="R149" s="124"/>
      <c r="S149" s="124"/>
      <c r="T149" s="124"/>
      <c r="U149" s="124"/>
    </row>
    <row r="150" s="95" customFormat="1" spans="1:21">
      <c r="A150" s="107">
        <v>147</v>
      </c>
      <c r="B150" s="108"/>
      <c r="C150" s="109" t="str">
        <f>IFERROR(VLOOKUP(B150,'CODE หน่วยงาน'!$A:$C,3,0),"")</f>
        <v/>
      </c>
      <c r="D150" s="109" t="str">
        <f>IFERROR(VLOOKUP(B150,'CODE หน่วยงาน'!$A:$C,2,0),"")</f>
        <v/>
      </c>
      <c r="E150" s="107"/>
      <c r="F150" s="110"/>
      <c r="G150" s="111"/>
      <c r="H150" s="107"/>
      <c r="I150" s="107"/>
      <c r="J150" s="107"/>
      <c r="K150" s="118" t="str">
        <f>IFERROR(VLOOKUP(G150,'CODE ครุภัณฑ์'!A:C,3,0),"")</f>
        <v/>
      </c>
      <c r="L150" s="119" t="str">
        <f>IFERROR(VLOOKUP(G150,'CODE ครุภัณฑ์'!A:E,5,0),"")</f>
        <v/>
      </c>
      <c r="M150" s="119" t="str">
        <f t="shared" si="2"/>
        <v/>
      </c>
      <c r="N150" s="120"/>
      <c r="O150" s="121"/>
      <c r="P150" s="122" t="str">
        <f>IFERROR(VLOOKUP(G150,'CODE ครุภัณฑ์'!A:D,4,0),"")</f>
        <v/>
      </c>
      <c r="Q150" s="110"/>
      <c r="R150" s="124"/>
      <c r="S150" s="124"/>
      <c r="T150" s="124"/>
      <c r="U150" s="124"/>
    </row>
    <row r="151" s="95" customFormat="1" spans="1:21">
      <c r="A151" s="107">
        <v>148</v>
      </c>
      <c r="B151" s="108"/>
      <c r="C151" s="109" t="str">
        <f>IFERROR(VLOOKUP(B151,'CODE หน่วยงาน'!$A:$C,3,0),"")</f>
        <v/>
      </c>
      <c r="D151" s="109" t="str">
        <f>IFERROR(VLOOKUP(B151,'CODE หน่วยงาน'!$A:$C,2,0),"")</f>
        <v/>
      </c>
      <c r="E151" s="107"/>
      <c r="F151" s="110"/>
      <c r="G151" s="111"/>
      <c r="H151" s="107"/>
      <c r="I151" s="107"/>
      <c r="J151" s="107"/>
      <c r="K151" s="118" t="str">
        <f>IFERROR(VLOOKUP(G151,'CODE ครุภัณฑ์'!A:C,3,0),"")</f>
        <v/>
      </c>
      <c r="L151" s="119" t="str">
        <f>IFERROR(VLOOKUP(G151,'CODE ครุภัณฑ์'!A:E,5,0),"")</f>
        <v/>
      </c>
      <c r="M151" s="119" t="str">
        <f t="shared" si="2"/>
        <v/>
      </c>
      <c r="N151" s="120"/>
      <c r="O151" s="121"/>
      <c r="P151" s="122" t="str">
        <f>IFERROR(VLOOKUP(G151,'CODE ครุภัณฑ์'!A:D,4,0),"")</f>
        <v/>
      </c>
      <c r="Q151" s="110"/>
      <c r="R151" s="124"/>
      <c r="S151" s="124"/>
      <c r="T151" s="124"/>
      <c r="U151" s="124"/>
    </row>
    <row r="152" s="95" customFormat="1" spans="1:21">
      <c r="A152" s="107">
        <v>149</v>
      </c>
      <c r="B152" s="108"/>
      <c r="C152" s="109" t="str">
        <f>IFERROR(VLOOKUP(B152,'CODE หน่วยงาน'!$A:$C,3,0),"")</f>
        <v/>
      </c>
      <c r="D152" s="109" t="str">
        <f>IFERROR(VLOOKUP(B152,'CODE หน่วยงาน'!$A:$C,2,0),"")</f>
        <v/>
      </c>
      <c r="E152" s="107"/>
      <c r="F152" s="110"/>
      <c r="G152" s="111"/>
      <c r="H152" s="107"/>
      <c r="I152" s="107"/>
      <c r="J152" s="107"/>
      <c r="K152" s="118" t="str">
        <f>IFERROR(VLOOKUP(G152,'CODE ครุภัณฑ์'!A:C,3,0),"")</f>
        <v/>
      </c>
      <c r="L152" s="119" t="str">
        <f>IFERROR(VLOOKUP(G152,'CODE ครุภัณฑ์'!A:E,5,0),"")</f>
        <v/>
      </c>
      <c r="M152" s="119" t="str">
        <f t="shared" si="2"/>
        <v/>
      </c>
      <c r="N152" s="120"/>
      <c r="O152" s="121"/>
      <c r="P152" s="122" t="str">
        <f>IFERROR(VLOOKUP(G152,'CODE ครุภัณฑ์'!A:D,4,0),"")</f>
        <v/>
      </c>
      <c r="Q152" s="110"/>
      <c r="R152" s="124"/>
      <c r="S152" s="124"/>
      <c r="T152" s="124"/>
      <c r="U152" s="124"/>
    </row>
    <row r="153" s="95" customFormat="1" spans="1:21">
      <c r="A153" s="107">
        <v>150</v>
      </c>
      <c r="B153" s="108"/>
      <c r="C153" s="109" t="str">
        <f>IFERROR(VLOOKUP(B153,'CODE หน่วยงาน'!$A:$C,3,0),"")</f>
        <v/>
      </c>
      <c r="D153" s="109" t="str">
        <f>IFERROR(VLOOKUP(B153,'CODE หน่วยงาน'!$A:$C,2,0),"")</f>
        <v/>
      </c>
      <c r="E153" s="107"/>
      <c r="F153" s="110"/>
      <c r="G153" s="111"/>
      <c r="H153" s="107"/>
      <c r="I153" s="107"/>
      <c r="J153" s="107"/>
      <c r="K153" s="118" t="str">
        <f>IFERROR(VLOOKUP(G153,'CODE ครุภัณฑ์'!A:C,3,0),"")</f>
        <v/>
      </c>
      <c r="L153" s="119" t="str">
        <f>IFERROR(VLOOKUP(G153,'CODE ครุภัณฑ์'!A:E,5,0),"")</f>
        <v/>
      </c>
      <c r="M153" s="119" t="str">
        <f t="shared" si="2"/>
        <v/>
      </c>
      <c r="N153" s="120"/>
      <c r="O153" s="121"/>
      <c r="P153" s="122" t="str">
        <f>IFERROR(VLOOKUP(G153,'CODE ครุภัณฑ์'!A:D,4,0),"")</f>
        <v/>
      </c>
      <c r="Q153" s="110"/>
      <c r="R153" s="124"/>
      <c r="S153" s="124"/>
      <c r="T153" s="124"/>
      <c r="U153" s="124"/>
    </row>
    <row r="154" s="95" customFormat="1" spans="1:21">
      <c r="A154" s="107">
        <v>151</v>
      </c>
      <c r="B154" s="108"/>
      <c r="C154" s="109" t="str">
        <f>IFERROR(VLOOKUP(B154,'CODE หน่วยงาน'!$A:$C,3,0),"")</f>
        <v/>
      </c>
      <c r="D154" s="109" t="str">
        <f>IFERROR(VLOOKUP(B154,'CODE หน่วยงาน'!$A:$C,2,0),"")</f>
        <v/>
      </c>
      <c r="E154" s="107"/>
      <c r="F154" s="110"/>
      <c r="G154" s="111"/>
      <c r="H154" s="107"/>
      <c r="I154" s="107"/>
      <c r="J154" s="107"/>
      <c r="K154" s="118" t="str">
        <f>IFERROR(VLOOKUP(G154,'CODE ครุภัณฑ์'!A:C,3,0),"")</f>
        <v/>
      </c>
      <c r="L154" s="119" t="str">
        <f>IFERROR(VLOOKUP(G154,'CODE ครุภัณฑ์'!A:E,5,0),"")</f>
        <v/>
      </c>
      <c r="M154" s="119" t="str">
        <f t="shared" si="2"/>
        <v/>
      </c>
      <c r="N154" s="120"/>
      <c r="O154" s="121"/>
      <c r="P154" s="122" t="str">
        <f>IFERROR(VLOOKUP(G154,'CODE ครุภัณฑ์'!A:D,4,0),"")</f>
        <v/>
      </c>
      <c r="Q154" s="110"/>
      <c r="R154" s="124"/>
      <c r="S154" s="124"/>
      <c r="T154" s="124"/>
      <c r="U154" s="124"/>
    </row>
    <row r="155" s="95" customFormat="1" spans="1:21">
      <c r="A155" s="107">
        <v>152</v>
      </c>
      <c r="B155" s="108"/>
      <c r="C155" s="109" t="str">
        <f>IFERROR(VLOOKUP(B155,'CODE หน่วยงาน'!$A:$C,3,0),"")</f>
        <v/>
      </c>
      <c r="D155" s="109" t="str">
        <f>IFERROR(VLOOKUP(B155,'CODE หน่วยงาน'!$A:$C,2,0),"")</f>
        <v/>
      </c>
      <c r="E155" s="107"/>
      <c r="F155" s="110"/>
      <c r="G155" s="111"/>
      <c r="H155" s="107"/>
      <c r="I155" s="107"/>
      <c r="J155" s="107"/>
      <c r="K155" s="118" t="str">
        <f>IFERROR(VLOOKUP(G155,'CODE ครุภัณฑ์'!A:C,3,0),"")</f>
        <v/>
      </c>
      <c r="L155" s="119" t="str">
        <f>IFERROR(VLOOKUP(G155,'CODE ครุภัณฑ์'!A:E,5,0),"")</f>
        <v/>
      </c>
      <c r="M155" s="119" t="str">
        <f t="shared" si="2"/>
        <v/>
      </c>
      <c r="N155" s="120"/>
      <c r="O155" s="121"/>
      <c r="P155" s="122" t="str">
        <f>IFERROR(VLOOKUP(G155,'CODE ครุภัณฑ์'!A:D,4,0),"")</f>
        <v/>
      </c>
      <c r="Q155" s="110"/>
      <c r="R155" s="124"/>
      <c r="S155" s="124"/>
      <c r="T155" s="124"/>
      <c r="U155" s="124"/>
    </row>
    <row r="156" s="95" customFormat="1" spans="1:21">
      <c r="A156" s="107">
        <v>153</v>
      </c>
      <c r="B156" s="108"/>
      <c r="C156" s="109" t="str">
        <f>IFERROR(VLOOKUP(B156,'CODE หน่วยงาน'!$A:$C,3,0),"")</f>
        <v/>
      </c>
      <c r="D156" s="109" t="str">
        <f>IFERROR(VLOOKUP(B156,'CODE หน่วยงาน'!$A:$C,2,0),"")</f>
        <v/>
      </c>
      <c r="E156" s="107"/>
      <c r="F156" s="110"/>
      <c r="G156" s="111"/>
      <c r="H156" s="107"/>
      <c r="I156" s="107"/>
      <c r="J156" s="107"/>
      <c r="K156" s="118" t="str">
        <f>IFERROR(VLOOKUP(G156,'CODE ครุภัณฑ์'!A:C,3,0),"")</f>
        <v/>
      </c>
      <c r="L156" s="119" t="str">
        <f>IFERROR(VLOOKUP(G156,'CODE ครุภัณฑ์'!A:E,5,0),"")</f>
        <v/>
      </c>
      <c r="M156" s="119" t="str">
        <f t="shared" si="2"/>
        <v/>
      </c>
      <c r="N156" s="120"/>
      <c r="O156" s="121"/>
      <c r="P156" s="122" t="str">
        <f>IFERROR(VLOOKUP(G156,'CODE ครุภัณฑ์'!A:D,4,0),"")</f>
        <v/>
      </c>
      <c r="Q156" s="110"/>
      <c r="R156" s="124"/>
      <c r="S156" s="124"/>
      <c r="T156" s="124"/>
      <c r="U156" s="124"/>
    </row>
    <row r="157" s="95" customFormat="1" spans="1:21">
      <c r="A157" s="107">
        <v>154</v>
      </c>
      <c r="B157" s="108"/>
      <c r="C157" s="109" t="str">
        <f>IFERROR(VLOOKUP(B157,'CODE หน่วยงาน'!$A:$C,3,0),"")</f>
        <v/>
      </c>
      <c r="D157" s="109" t="str">
        <f>IFERROR(VLOOKUP(B157,'CODE หน่วยงาน'!$A:$C,2,0),"")</f>
        <v/>
      </c>
      <c r="E157" s="107"/>
      <c r="F157" s="110"/>
      <c r="G157" s="111"/>
      <c r="H157" s="107"/>
      <c r="I157" s="107"/>
      <c r="J157" s="107"/>
      <c r="K157" s="118" t="str">
        <f>IFERROR(VLOOKUP(G157,'CODE ครุภัณฑ์'!A:C,3,0),"")</f>
        <v/>
      </c>
      <c r="L157" s="119" t="str">
        <f>IFERROR(VLOOKUP(G157,'CODE ครุภัณฑ์'!A:E,5,0),"")</f>
        <v/>
      </c>
      <c r="M157" s="119" t="str">
        <f t="shared" si="2"/>
        <v/>
      </c>
      <c r="N157" s="120"/>
      <c r="O157" s="121"/>
      <c r="P157" s="122" t="str">
        <f>IFERROR(VLOOKUP(G157,'CODE ครุภัณฑ์'!A:D,4,0),"")</f>
        <v/>
      </c>
      <c r="Q157" s="110"/>
      <c r="R157" s="124"/>
      <c r="S157" s="124"/>
      <c r="T157" s="124"/>
      <c r="U157" s="124"/>
    </row>
    <row r="158" s="95" customFormat="1" spans="1:21">
      <c r="A158" s="107">
        <v>155</v>
      </c>
      <c r="B158" s="108"/>
      <c r="C158" s="109" t="str">
        <f>IFERROR(VLOOKUP(B158,'CODE หน่วยงาน'!$A:$C,3,0),"")</f>
        <v/>
      </c>
      <c r="D158" s="109" t="str">
        <f>IFERROR(VLOOKUP(B158,'CODE หน่วยงาน'!$A:$C,2,0),"")</f>
        <v/>
      </c>
      <c r="E158" s="107"/>
      <c r="F158" s="110"/>
      <c r="G158" s="111"/>
      <c r="H158" s="107"/>
      <c r="I158" s="107"/>
      <c r="J158" s="107"/>
      <c r="K158" s="118" t="str">
        <f>IFERROR(VLOOKUP(G158,'CODE ครุภัณฑ์'!A:C,3,0),"")</f>
        <v/>
      </c>
      <c r="L158" s="119" t="str">
        <f>IFERROR(VLOOKUP(G158,'CODE ครุภัณฑ์'!A:E,5,0),"")</f>
        <v/>
      </c>
      <c r="M158" s="119" t="str">
        <f t="shared" si="2"/>
        <v/>
      </c>
      <c r="N158" s="120"/>
      <c r="O158" s="121"/>
      <c r="P158" s="122" t="str">
        <f>IFERROR(VLOOKUP(G158,'CODE ครุภัณฑ์'!A:D,4,0),"")</f>
        <v/>
      </c>
      <c r="Q158" s="110"/>
      <c r="R158" s="124"/>
      <c r="S158" s="124"/>
      <c r="T158" s="124"/>
      <c r="U158" s="124"/>
    </row>
    <row r="159" s="95" customFormat="1" spans="1:21">
      <c r="A159" s="107">
        <v>156</v>
      </c>
      <c r="B159" s="108"/>
      <c r="C159" s="109" t="str">
        <f>IFERROR(VLOOKUP(B159,'CODE หน่วยงาน'!$A:$C,3,0),"")</f>
        <v/>
      </c>
      <c r="D159" s="109" t="str">
        <f>IFERROR(VLOOKUP(B159,'CODE หน่วยงาน'!$A:$C,2,0),"")</f>
        <v/>
      </c>
      <c r="E159" s="107"/>
      <c r="F159" s="110"/>
      <c r="G159" s="111"/>
      <c r="H159" s="107"/>
      <c r="I159" s="107"/>
      <c r="J159" s="107"/>
      <c r="K159" s="118" t="str">
        <f>IFERROR(VLOOKUP(G159,'CODE ครุภัณฑ์'!A:C,3,0),"")</f>
        <v/>
      </c>
      <c r="L159" s="119" t="str">
        <f>IFERROR(VLOOKUP(G159,'CODE ครุภัณฑ์'!A:E,5,0),"")</f>
        <v/>
      </c>
      <c r="M159" s="119" t="str">
        <f t="shared" si="2"/>
        <v/>
      </c>
      <c r="N159" s="120"/>
      <c r="O159" s="121"/>
      <c r="P159" s="122" t="str">
        <f>IFERROR(VLOOKUP(G159,'CODE ครุภัณฑ์'!A:D,4,0),"")</f>
        <v/>
      </c>
      <c r="Q159" s="110"/>
      <c r="R159" s="124"/>
      <c r="S159" s="124"/>
      <c r="T159" s="124"/>
      <c r="U159" s="124"/>
    </row>
    <row r="160" s="95" customFormat="1" spans="1:21">
      <c r="A160" s="107">
        <v>157</v>
      </c>
      <c r="B160" s="108"/>
      <c r="C160" s="109" t="str">
        <f>IFERROR(VLOOKUP(B160,'CODE หน่วยงาน'!$A:$C,3,0),"")</f>
        <v/>
      </c>
      <c r="D160" s="109" t="str">
        <f>IFERROR(VLOOKUP(B160,'CODE หน่วยงาน'!$A:$C,2,0),"")</f>
        <v/>
      </c>
      <c r="E160" s="107"/>
      <c r="F160" s="110"/>
      <c r="G160" s="111"/>
      <c r="H160" s="107"/>
      <c r="I160" s="107"/>
      <c r="J160" s="107"/>
      <c r="K160" s="118" t="str">
        <f>IFERROR(VLOOKUP(G160,'CODE ครุภัณฑ์'!A:C,3,0),"")</f>
        <v/>
      </c>
      <c r="L160" s="119" t="str">
        <f>IFERROR(VLOOKUP(G160,'CODE ครุภัณฑ์'!A:E,5,0),"")</f>
        <v/>
      </c>
      <c r="M160" s="119" t="str">
        <f t="shared" si="2"/>
        <v/>
      </c>
      <c r="N160" s="120"/>
      <c r="O160" s="121"/>
      <c r="P160" s="122" t="str">
        <f>IFERROR(VLOOKUP(G160,'CODE ครุภัณฑ์'!A:D,4,0),"")</f>
        <v/>
      </c>
      <c r="Q160" s="110"/>
      <c r="R160" s="124"/>
      <c r="S160" s="124"/>
      <c r="T160" s="124"/>
      <c r="U160" s="124"/>
    </row>
    <row r="161" s="95" customFormat="1" spans="1:21">
      <c r="A161" s="107">
        <v>158</v>
      </c>
      <c r="B161" s="108"/>
      <c r="C161" s="109" t="str">
        <f>IFERROR(VLOOKUP(B161,'CODE หน่วยงาน'!$A:$C,3,0),"")</f>
        <v/>
      </c>
      <c r="D161" s="109" t="str">
        <f>IFERROR(VLOOKUP(B161,'CODE หน่วยงาน'!$A:$C,2,0),"")</f>
        <v/>
      </c>
      <c r="E161" s="107"/>
      <c r="F161" s="110"/>
      <c r="G161" s="111"/>
      <c r="H161" s="107"/>
      <c r="I161" s="107"/>
      <c r="J161" s="107"/>
      <c r="K161" s="118" t="str">
        <f>IFERROR(VLOOKUP(G161,'CODE ครุภัณฑ์'!A:C,3,0),"")</f>
        <v/>
      </c>
      <c r="L161" s="119" t="str">
        <f>IFERROR(VLOOKUP(G161,'CODE ครุภัณฑ์'!A:E,5,0),"")</f>
        <v/>
      </c>
      <c r="M161" s="119" t="str">
        <f t="shared" si="2"/>
        <v/>
      </c>
      <c r="N161" s="120"/>
      <c r="O161" s="121"/>
      <c r="P161" s="122" t="str">
        <f>IFERROR(VLOOKUP(G161,'CODE ครุภัณฑ์'!A:D,4,0),"")</f>
        <v/>
      </c>
      <c r="Q161" s="110"/>
      <c r="R161" s="124"/>
      <c r="S161" s="124"/>
      <c r="T161" s="124"/>
      <c r="U161" s="124"/>
    </row>
    <row r="162" s="95" customFormat="1" spans="1:21">
      <c r="A162" s="107">
        <v>159</v>
      </c>
      <c r="B162" s="108"/>
      <c r="C162" s="109" t="str">
        <f>IFERROR(VLOOKUP(B162,'CODE หน่วยงาน'!$A:$C,3,0),"")</f>
        <v/>
      </c>
      <c r="D162" s="109" t="str">
        <f>IFERROR(VLOOKUP(B162,'CODE หน่วยงาน'!$A:$C,2,0),"")</f>
        <v/>
      </c>
      <c r="E162" s="107"/>
      <c r="F162" s="110"/>
      <c r="G162" s="111"/>
      <c r="H162" s="107"/>
      <c r="I162" s="107"/>
      <c r="J162" s="107"/>
      <c r="K162" s="118" t="str">
        <f>IFERROR(VLOOKUP(G162,'CODE ครุภัณฑ์'!A:C,3,0),"")</f>
        <v/>
      </c>
      <c r="L162" s="119" t="str">
        <f>IFERROR(VLOOKUP(G162,'CODE ครุภัณฑ์'!A:E,5,0),"")</f>
        <v/>
      </c>
      <c r="M162" s="119" t="str">
        <f t="shared" si="2"/>
        <v/>
      </c>
      <c r="N162" s="120"/>
      <c r="O162" s="121"/>
      <c r="P162" s="122" t="str">
        <f>IFERROR(VLOOKUP(G162,'CODE ครุภัณฑ์'!A:D,4,0),"")</f>
        <v/>
      </c>
      <c r="Q162" s="110"/>
      <c r="R162" s="124"/>
      <c r="S162" s="124"/>
      <c r="T162" s="124"/>
      <c r="U162" s="124"/>
    </row>
    <row r="163" s="95" customFormat="1" spans="1:21">
      <c r="A163" s="107">
        <v>160</v>
      </c>
      <c r="B163" s="108"/>
      <c r="C163" s="109" t="str">
        <f>IFERROR(VLOOKUP(B163,'CODE หน่วยงาน'!$A:$C,3,0),"")</f>
        <v/>
      </c>
      <c r="D163" s="109" t="str">
        <f>IFERROR(VLOOKUP(B163,'CODE หน่วยงาน'!$A:$C,2,0),"")</f>
        <v/>
      </c>
      <c r="E163" s="107"/>
      <c r="F163" s="110"/>
      <c r="G163" s="111"/>
      <c r="H163" s="107"/>
      <c r="I163" s="107"/>
      <c r="J163" s="107"/>
      <c r="K163" s="118" t="str">
        <f>IFERROR(VLOOKUP(G163,'CODE ครุภัณฑ์'!A:C,3,0),"")</f>
        <v/>
      </c>
      <c r="L163" s="119" t="str">
        <f>IFERROR(VLOOKUP(G163,'CODE ครุภัณฑ์'!A:E,5,0),"")</f>
        <v/>
      </c>
      <c r="M163" s="119" t="str">
        <f t="shared" si="2"/>
        <v/>
      </c>
      <c r="N163" s="120"/>
      <c r="O163" s="121"/>
      <c r="P163" s="122" t="str">
        <f>IFERROR(VLOOKUP(G163,'CODE ครุภัณฑ์'!A:D,4,0),"")</f>
        <v/>
      </c>
      <c r="Q163" s="110"/>
      <c r="R163" s="124"/>
      <c r="S163" s="124"/>
      <c r="T163" s="124"/>
      <c r="U163" s="124"/>
    </row>
    <row r="164" s="95" customFormat="1" spans="1:21">
      <c r="A164" s="107">
        <v>161</v>
      </c>
      <c r="B164" s="108"/>
      <c r="C164" s="109" t="str">
        <f>IFERROR(VLOOKUP(B164,'CODE หน่วยงาน'!$A:$C,3,0),"")</f>
        <v/>
      </c>
      <c r="D164" s="109" t="str">
        <f>IFERROR(VLOOKUP(B164,'CODE หน่วยงาน'!$A:$C,2,0),"")</f>
        <v/>
      </c>
      <c r="E164" s="107"/>
      <c r="F164" s="110"/>
      <c r="G164" s="111"/>
      <c r="H164" s="107"/>
      <c r="I164" s="107"/>
      <c r="J164" s="107"/>
      <c r="K164" s="118" t="str">
        <f>IFERROR(VLOOKUP(G164,'CODE ครุภัณฑ์'!A:C,3,0),"")</f>
        <v/>
      </c>
      <c r="L164" s="119" t="str">
        <f>IFERROR(VLOOKUP(G164,'CODE ครุภัณฑ์'!A:E,5,0),"")</f>
        <v/>
      </c>
      <c r="M164" s="119" t="str">
        <f t="shared" si="2"/>
        <v/>
      </c>
      <c r="N164" s="120"/>
      <c r="O164" s="121"/>
      <c r="P164" s="122" t="str">
        <f>IFERROR(VLOOKUP(G164,'CODE ครุภัณฑ์'!A:D,4,0),"")</f>
        <v/>
      </c>
      <c r="Q164" s="110"/>
      <c r="R164" s="124"/>
      <c r="S164" s="124"/>
      <c r="T164" s="124"/>
      <c r="U164" s="124"/>
    </row>
    <row r="165" s="95" customFormat="1" spans="1:21">
      <c r="A165" s="107">
        <v>162</v>
      </c>
      <c r="B165" s="108"/>
      <c r="C165" s="109" t="str">
        <f>IFERROR(VLOOKUP(B165,'CODE หน่วยงาน'!$A:$C,3,0),"")</f>
        <v/>
      </c>
      <c r="D165" s="109" t="str">
        <f>IFERROR(VLOOKUP(B165,'CODE หน่วยงาน'!$A:$C,2,0),"")</f>
        <v/>
      </c>
      <c r="E165" s="107"/>
      <c r="F165" s="110"/>
      <c r="G165" s="111"/>
      <c r="H165" s="107"/>
      <c r="I165" s="107"/>
      <c r="J165" s="107"/>
      <c r="K165" s="118" t="str">
        <f>IFERROR(VLOOKUP(G165,'CODE ครุภัณฑ์'!A:C,3,0),"")</f>
        <v/>
      </c>
      <c r="L165" s="119" t="str">
        <f>IFERROR(VLOOKUP(G165,'CODE ครุภัณฑ์'!A:E,5,0),"")</f>
        <v/>
      </c>
      <c r="M165" s="119" t="str">
        <f t="shared" si="2"/>
        <v/>
      </c>
      <c r="N165" s="120"/>
      <c r="O165" s="121"/>
      <c r="P165" s="122" t="str">
        <f>IFERROR(VLOOKUP(G165,'CODE ครุภัณฑ์'!A:D,4,0),"")</f>
        <v/>
      </c>
      <c r="Q165" s="110"/>
      <c r="R165" s="124"/>
      <c r="S165" s="124"/>
      <c r="T165" s="124"/>
      <c r="U165" s="124"/>
    </row>
    <row r="166" s="95" customFormat="1" spans="1:21">
      <c r="A166" s="107">
        <v>163</v>
      </c>
      <c r="B166" s="108"/>
      <c r="C166" s="109" t="str">
        <f>IFERROR(VLOOKUP(B166,'CODE หน่วยงาน'!$A:$C,3,0),"")</f>
        <v/>
      </c>
      <c r="D166" s="109" t="str">
        <f>IFERROR(VLOOKUP(B166,'CODE หน่วยงาน'!$A:$C,2,0),"")</f>
        <v/>
      </c>
      <c r="E166" s="107"/>
      <c r="F166" s="110"/>
      <c r="G166" s="111"/>
      <c r="H166" s="107"/>
      <c r="I166" s="107"/>
      <c r="J166" s="107"/>
      <c r="K166" s="118" t="str">
        <f>IFERROR(VLOOKUP(G166,'CODE ครุภัณฑ์'!A:C,3,0),"")</f>
        <v/>
      </c>
      <c r="L166" s="119" t="str">
        <f>IFERROR(VLOOKUP(G166,'CODE ครุภัณฑ์'!A:E,5,0),"")</f>
        <v/>
      </c>
      <c r="M166" s="119" t="str">
        <f t="shared" si="2"/>
        <v/>
      </c>
      <c r="N166" s="120"/>
      <c r="O166" s="121"/>
      <c r="P166" s="122" t="str">
        <f>IFERROR(VLOOKUP(G166,'CODE ครุภัณฑ์'!A:D,4,0),"")</f>
        <v/>
      </c>
      <c r="Q166" s="110"/>
      <c r="R166" s="124"/>
      <c r="S166" s="124"/>
      <c r="T166" s="124"/>
      <c r="U166" s="124"/>
    </row>
    <row r="167" s="95" customFormat="1" spans="1:21">
      <c r="A167" s="107">
        <v>164</v>
      </c>
      <c r="B167" s="108"/>
      <c r="C167" s="109" t="str">
        <f>IFERROR(VLOOKUP(B167,'CODE หน่วยงาน'!$A:$C,3,0),"")</f>
        <v/>
      </c>
      <c r="D167" s="109" t="str">
        <f>IFERROR(VLOOKUP(B167,'CODE หน่วยงาน'!$A:$C,2,0),"")</f>
        <v/>
      </c>
      <c r="E167" s="107"/>
      <c r="F167" s="110"/>
      <c r="G167" s="111"/>
      <c r="H167" s="107"/>
      <c r="I167" s="107"/>
      <c r="J167" s="107"/>
      <c r="K167" s="118" t="str">
        <f>IFERROR(VLOOKUP(G167,'CODE ครุภัณฑ์'!A:C,3,0),"")</f>
        <v/>
      </c>
      <c r="L167" s="119" t="str">
        <f>IFERROR(VLOOKUP(G167,'CODE ครุภัณฑ์'!A:E,5,0),"")</f>
        <v/>
      </c>
      <c r="M167" s="119" t="str">
        <f t="shared" si="2"/>
        <v/>
      </c>
      <c r="N167" s="120"/>
      <c r="O167" s="121"/>
      <c r="P167" s="122" t="str">
        <f>IFERROR(VLOOKUP(G167,'CODE ครุภัณฑ์'!A:D,4,0),"")</f>
        <v/>
      </c>
      <c r="Q167" s="110"/>
      <c r="R167" s="124"/>
      <c r="S167" s="124"/>
      <c r="T167" s="124"/>
      <c r="U167" s="124"/>
    </row>
    <row r="168" s="95" customFormat="1" spans="1:21">
      <c r="A168" s="107">
        <v>165</v>
      </c>
      <c r="B168" s="108"/>
      <c r="C168" s="109" t="str">
        <f>IFERROR(VLOOKUP(B168,'CODE หน่วยงาน'!$A:$C,3,0),"")</f>
        <v/>
      </c>
      <c r="D168" s="109" t="str">
        <f>IFERROR(VLOOKUP(B168,'CODE หน่วยงาน'!$A:$C,2,0),"")</f>
        <v/>
      </c>
      <c r="E168" s="107"/>
      <c r="F168" s="110"/>
      <c r="G168" s="111"/>
      <c r="H168" s="107"/>
      <c r="I168" s="107"/>
      <c r="J168" s="107"/>
      <c r="K168" s="118" t="str">
        <f>IFERROR(VLOOKUP(G168,'CODE ครุภัณฑ์'!A:C,3,0),"")</f>
        <v/>
      </c>
      <c r="L168" s="119" t="str">
        <f>IFERROR(VLOOKUP(G168,'CODE ครุภัณฑ์'!A:E,5,0),"")</f>
        <v/>
      </c>
      <c r="M168" s="119" t="str">
        <f t="shared" si="2"/>
        <v/>
      </c>
      <c r="N168" s="120"/>
      <c r="O168" s="121"/>
      <c r="P168" s="122" t="str">
        <f>IFERROR(VLOOKUP(G168,'CODE ครุภัณฑ์'!A:D,4,0),"")</f>
        <v/>
      </c>
      <c r="Q168" s="110"/>
      <c r="R168" s="124"/>
      <c r="S168" s="124"/>
      <c r="T168" s="124"/>
      <c r="U168" s="124"/>
    </row>
    <row r="169" s="95" customFormat="1" spans="1:21">
      <c r="A169" s="107">
        <v>166</v>
      </c>
      <c r="B169" s="108"/>
      <c r="C169" s="109" t="str">
        <f>IFERROR(VLOOKUP(B169,'CODE หน่วยงาน'!$A:$C,3,0),"")</f>
        <v/>
      </c>
      <c r="D169" s="109" t="str">
        <f>IFERROR(VLOOKUP(B169,'CODE หน่วยงาน'!$A:$C,2,0),"")</f>
        <v/>
      </c>
      <c r="E169" s="107"/>
      <c r="F169" s="110"/>
      <c r="G169" s="111"/>
      <c r="H169" s="107"/>
      <c r="I169" s="107"/>
      <c r="J169" s="107"/>
      <c r="K169" s="118" t="str">
        <f>IFERROR(VLOOKUP(G169,'CODE ครุภัณฑ์'!A:C,3,0),"")</f>
        <v/>
      </c>
      <c r="L169" s="119" t="str">
        <f>IFERROR(VLOOKUP(G169,'CODE ครุภัณฑ์'!A:E,5,0),"")</f>
        <v/>
      </c>
      <c r="M169" s="119" t="str">
        <f t="shared" si="2"/>
        <v/>
      </c>
      <c r="N169" s="120"/>
      <c r="O169" s="121"/>
      <c r="P169" s="122" t="str">
        <f>IFERROR(VLOOKUP(G169,'CODE ครุภัณฑ์'!A:D,4,0),"")</f>
        <v/>
      </c>
      <c r="Q169" s="110"/>
      <c r="R169" s="124"/>
      <c r="S169" s="124"/>
      <c r="T169" s="124"/>
      <c r="U169" s="124"/>
    </row>
    <row r="170" s="95" customFormat="1" spans="1:21">
      <c r="A170" s="107">
        <v>167</v>
      </c>
      <c r="B170" s="108"/>
      <c r="C170" s="109" t="str">
        <f>IFERROR(VLOOKUP(B170,'CODE หน่วยงาน'!$A:$C,3,0),"")</f>
        <v/>
      </c>
      <c r="D170" s="109" t="str">
        <f>IFERROR(VLOOKUP(B170,'CODE หน่วยงาน'!$A:$C,2,0),"")</f>
        <v/>
      </c>
      <c r="E170" s="107"/>
      <c r="F170" s="110"/>
      <c r="G170" s="111"/>
      <c r="H170" s="107"/>
      <c r="I170" s="107"/>
      <c r="J170" s="107"/>
      <c r="K170" s="118" t="str">
        <f>IFERROR(VLOOKUP(G170,'CODE ครุภัณฑ์'!A:C,3,0),"")</f>
        <v/>
      </c>
      <c r="L170" s="119" t="str">
        <f>IFERROR(VLOOKUP(G170,'CODE ครุภัณฑ์'!A:E,5,0),"")</f>
        <v/>
      </c>
      <c r="M170" s="119" t="str">
        <f t="shared" si="2"/>
        <v/>
      </c>
      <c r="N170" s="120"/>
      <c r="O170" s="121"/>
      <c r="P170" s="122" t="str">
        <f>IFERROR(VLOOKUP(G170,'CODE ครุภัณฑ์'!A:D,4,0),"")</f>
        <v/>
      </c>
      <c r="Q170" s="110"/>
      <c r="R170" s="124"/>
      <c r="S170" s="124"/>
      <c r="T170" s="124"/>
      <c r="U170" s="124"/>
    </row>
    <row r="171" s="95" customFormat="1" spans="1:21">
      <c r="A171" s="107">
        <v>168</v>
      </c>
      <c r="B171" s="108"/>
      <c r="C171" s="109" t="str">
        <f>IFERROR(VLOOKUP(B171,'CODE หน่วยงาน'!$A:$C,3,0),"")</f>
        <v/>
      </c>
      <c r="D171" s="109" t="str">
        <f>IFERROR(VLOOKUP(B171,'CODE หน่วยงาน'!$A:$C,2,0),"")</f>
        <v/>
      </c>
      <c r="E171" s="107"/>
      <c r="F171" s="110"/>
      <c r="G171" s="111"/>
      <c r="H171" s="107"/>
      <c r="I171" s="107"/>
      <c r="J171" s="107"/>
      <c r="K171" s="118" t="str">
        <f>IFERROR(VLOOKUP(G171,'CODE ครุภัณฑ์'!A:C,3,0),"")</f>
        <v/>
      </c>
      <c r="L171" s="119" t="str">
        <f>IFERROR(VLOOKUP(G171,'CODE ครุภัณฑ์'!A:E,5,0),"")</f>
        <v/>
      </c>
      <c r="M171" s="119" t="str">
        <f t="shared" si="2"/>
        <v/>
      </c>
      <c r="N171" s="120"/>
      <c r="O171" s="121"/>
      <c r="P171" s="122" t="str">
        <f>IFERROR(VLOOKUP(G171,'CODE ครุภัณฑ์'!A:D,4,0),"")</f>
        <v/>
      </c>
      <c r="Q171" s="110"/>
      <c r="R171" s="124"/>
      <c r="S171" s="124"/>
      <c r="T171" s="124"/>
      <c r="U171" s="124"/>
    </row>
    <row r="172" s="95" customFormat="1" spans="1:21">
      <c r="A172" s="107">
        <v>169</v>
      </c>
      <c r="B172" s="108"/>
      <c r="C172" s="109" t="str">
        <f>IFERROR(VLOOKUP(B172,'CODE หน่วยงาน'!$A:$C,3,0),"")</f>
        <v/>
      </c>
      <c r="D172" s="109" t="str">
        <f>IFERROR(VLOOKUP(B172,'CODE หน่วยงาน'!$A:$C,2,0),"")</f>
        <v/>
      </c>
      <c r="E172" s="107"/>
      <c r="F172" s="110"/>
      <c r="G172" s="111"/>
      <c r="H172" s="107"/>
      <c r="I172" s="107"/>
      <c r="J172" s="107"/>
      <c r="K172" s="118" t="str">
        <f>IFERROR(VLOOKUP(G172,'CODE ครุภัณฑ์'!A:C,3,0),"")</f>
        <v/>
      </c>
      <c r="L172" s="119" t="str">
        <f>IFERROR(VLOOKUP(G172,'CODE ครุภัณฑ์'!A:E,5,0),"")</f>
        <v/>
      </c>
      <c r="M172" s="119" t="str">
        <f t="shared" si="2"/>
        <v/>
      </c>
      <c r="N172" s="120"/>
      <c r="O172" s="121"/>
      <c r="P172" s="122" t="str">
        <f>IFERROR(VLOOKUP(G172,'CODE ครุภัณฑ์'!A:D,4,0),"")</f>
        <v/>
      </c>
      <c r="Q172" s="110"/>
      <c r="R172" s="124"/>
      <c r="S172" s="124"/>
      <c r="T172" s="124"/>
      <c r="U172" s="124"/>
    </row>
    <row r="173" s="95" customFormat="1" spans="1:21">
      <c r="A173" s="107">
        <v>170</v>
      </c>
      <c r="B173" s="108"/>
      <c r="C173" s="109" t="str">
        <f>IFERROR(VLOOKUP(B173,'CODE หน่วยงาน'!$A:$C,3,0),"")</f>
        <v/>
      </c>
      <c r="D173" s="109" t="str">
        <f>IFERROR(VLOOKUP(B173,'CODE หน่วยงาน'!$A:$C,2,0),"")</f>
        <v/>
      </c>
      <c r="E173" s="107"/>
      <c r="F173" s="110"/>
      <c r="G173" s="111"/>
      <c r="H173" s="107"/>
      <c r="I173" s="107"/>
      <c r="J173" s="107"/>
      <c r="K173" s="118" t="str">
        <f>IFERROR(VLOOKUP(G173,'CODE ครุภัณฑ์'!A:C,3,0),"")</f>
        <v/>
      </c>
      <c r="L173" s="119" t="str">
        <f>IFERROR(VLOOKUP(G173,'CODE ครุภัณฑ์'!A:E,5,0),"")</f>
        <v/>
      </c>
      <c r="M173" s="119" t="str">
        <f t="shared" si="2"/>
        <v/>
      </c>
      <c r="N173" s="120"/>
      <c r="O173" s="121"/>
      <c r="P173" s="122" t="str">
        <f>IFERROR(VLOOKUP(G173,'CODE ครุภัณฑ์'!A:D,4,0),"")</f>
        <v/>
      </c>
      <c r="Q173" s="110"/>
      <c r="R173" s="124"/>
      <c r="S173" s="124"/>
      <c r="T173" s="124"/>
      <c r="U173" s="124"/>
    </row>
    <row r="174" s="95" customFormat="1" spans="1:21">
      <c r="A174" s="107">
        <v>171</v>
      </c>
      <c r="B174" s="108"/>
      <c r="C174" s="109" t="str">
        <f>IFERROR(VLOOKUP(B174,'CODE หน่วยงาน'!$A:$C,3,0),"")</f>
        <v/>
      </c>
      <c r="D174" s="109" t="str">
        <f>IFERROR(VLOOKUP(B174,'CODE หน่วยงาน'!$A:$C,2,0),"")</f>
        <v/>
      </c>
      <c r="E174" s="107"/>
      <c r="F174" s="110"/>
      <c r="G174" s="111"/>
      <c r="H174" s="107"/>
      <c r="I174" s="107"/>
      <c r="J174" s="107"/>
      <c r="K174" s="118" t="str">
        <f>IFERROR(VLOOKUP(G174,'CODE ครุภัณฑ์'!A:C,3,0),"")</f>
        <v/>
      </c>
      <c r="L174" s="119" t="str">
        <f>IFERROR(VLOOKUP(G174,'CODE ครุภัณฑ์'!A:E,5,0),"")</f>
        <v/>
      </c>
      <c r="M174" s="119" t="str">
        <f t="shared" si="2"/>
        <v/>
      </c>
      <c r="N174" s="120"/>
      <c r="O174" s="121"/>
      <c r="P174" s="122" t="str">
        <f>IFERROR(VLOOKUP(G174,'CODE ครุภัณฑ์'!A:D,4,0),"")</f>
        <v/>
      </c>
      <c r="Q174" s="110"/>
      <c r="R174" s="124"/>
      <c r="S174" s="124"/>
      <c r="T174" s="124"/>
      <c r="U174" s="124"/>
    </row>
    <row r="175" s="95" customFormat="1" spans="1:21">
      <c r="A175" s="107">
        <v>172</v>
      </c>
      <c r="B175" s="108"/>
      <c r="C175" s="109" t="str">
        <f>IFERROR(VLOOKUP(B175,'CODE หน่วยงาน'!$A:$C,3,0),"")</f>
        <v/>
      </c>
      <c r="D175" s="109" t="str">
        <f>IFERROR(VLOOKUP(B175,'CODE หน่วยงาน'!$A:$C,2,0),"")</f>
        <v/>
      </c>
      <c r="E175" s="107"/>
      <c r="F175" s="110"/>
      <c r="G175" s="111"/>
      <c r="H175" s="107"/>
      <c r="I175" s="107"/>
      <c r="J175" s="107"/>
      <c r="K175" s="118" t="str">
        <f>IFERROR(VLOOKUP(G175,'CODE ครุภัณฑ์'!A:C,3,0),"")</f>
        <v/>
      </c>
      <c r="L175" s="119" t="str">
        <f>IFERROR(VLOOKUP(G175,'CODE ครุภัณฑ์'!A:E,5,0),"")</f>
        <v/>
      </c>
      <c r="M175" s="119" t="str">
        <f t="shared" si="2"/>
        <v/>
      </c>
      <c r="N175" s="120"/>
      <c r="O175" s="121"/>
      <c r="P175" s="122" t="str">
        <f>IFERROR(VLOOKUP(G175,'CODE ครุภัณฑ์'!A:D,4,0),"")</f>
        <v/>
      </c>
      <c r="Q175" s="110"/>
      <c r="R175" s="124"/>
      <c r="S175" s="124"/>
      <c r="T175" s="124"/>
      <c r="U175" s="124"/>
    </row>
    <row r="176" s="95" customFormat="1" spans="1:21">
      <c r="A176" s="107">
        <v>173</v>
      </c>
      <c r="B176" s="108"/>
      <c r="C176" s="109" t="str">
        <f>IFERROR(VLOOKUP(B176,'CODE หน่วยงาน'!$A:$C,3,0),"")</f>
        <v/>
      </c>
      <c r="D176" s="109" t="str">
        <f>IFERROR(VLOOKUP(B176,'CODE หน่วยงาน'!$A:$C,2,0),"")</f>
        <v/>
      </c>
      <c r="E176" s="107"/>
      <c r="F176" s="110"/>
      <c r="G176" s="111"/>
      <c r="H176" s="107"/>
      <c r="I176" s="107"/>
      <c r="J176" s="107"/>
      <c r="K176" s="118" t="str">
        <f>IFERROR(VLOOKUP(G176,'CODE ครุภัณฑ์'!A:C,3,0),"")</f>
        <v/>
      </c>
      <c r="L176" s="119" t="str">
        <f>IFERROR(VLOOKUP(G176,'CODE ครุภัณฑ์'!A:E,5,0),"")</f>
        <v/>
      </c>
      <c r="M176" s="119" t="str">
        <f t="shared" si="2"/>
        <v/>
      </c>
      <c r="N176" s="120"/>
      <c r="O176" s="121"/>
      <c r="P176" s="122" t="str">
        <f>IFERROR(VLOOKUP(G176,'CODE ครุภัณฑ์'!A:D,4,0),"")</f>
        <v/>
      </c>
      <c r="Q176" s="110"/>
      <c r="R176" s="124"/>
      <c r="S176" s="124"/>
      <c r="T176" s="124"/>
      <c r="U176" s="124"/>
    </row>
    <row r="177" s="95" customFormat="1" spans="1:21">
      <c r="A177" s="107">
        <v>174</v>
      </c>
      <c r="B177" s="108"/>
      <c r="C177" s="109" t="str">
        <f>IFERROR(VLOOKUP(B177,'CODE หน่วยงาน'!$A:$C,3,0),"")</f>
        <v/>
      </c>
      <c r="D177" s="109" t="str">
        <f>IFERROR(VLOOKUP(B177,'CODE หน่วยงาน'!$A:$C,2,0),"")</f>
        <v/>
      </c>
      <c r="E177" s="107"/>
      <c r="F177" s="110"/>
      <c r="G177" s="111"/>
      <c r="H177" s="107"/>
      <c r="I177" s="107"/>
      <c r="J177" s="107"/>
      <c r="K177" s="118" t="str">
        <f>IFERROR(VLOOKUP(G177,'CODE ครุภัณฑ์'!A:C,3,0),"")</f>
        <v/>
      </c>
      <c r="L177" s="119" t="str">
        <f>IFERROR(VLOOKUP(G177,'CODE ครุภัณฑ์'!A:E,5,0),"")</f>
        <v/>
      </c>
      <c r="M177" s="119" t="str">
        <f t="shared" si="2"/>
        <v/>
      </c>
      <c r="N177" s="120"/>
      <c r="O177" s="121"/>
      <c r="P177" s="122" t="str">
        <f>IFERROR(VLOOKUP(G177,'CODE ครุภัณฑ์'!A:D,4,0),"")</f>
        <v/>
      </c>
      <c r="Q177" s="110"/>
      <c r="R177" s="124"/>
      <c r="S177" s="124"/>
      <c r="T177" s="124"/>
      <c r="U177" s="124"/>
    </row>
    <row r="178" s="95" customFormat="1" spans="1:21">
      <c r="A178" s="107">
        <v>175</v>
      </c>
      <c r="B178" s="108"/>
      <c r="C178" s="109" t="str">
        <f>IFERROR(VLOOKUP(B178,'CODE หน่วยงาน'!$A:$C,3,0),"")</f>
        <v/>
      </c>
      <c r="D178" s="109" t="str">
        <f>IFERROR(VLOOKUP(B178,'CODE หน่วยงาน'!$A:$C,2,0),"")</f>
        <v/>
      </c>
      <c r="E178" s="107"/>
      <c r="F178" s="110"/>
      <c r="G178" s="111"/>
      <c r="H178" s="107"/>
      <c r="I178" s="107"/>
      <c r="J178" s="107"/>
      <c r="K178" s="118" t="str">
        <f>IFERROR(VLOOKUP(G178,'CODE ครุภัณฑ์'!A:C,3,0),"")</f>
        <v/>
      </c>
      <c r="L178" s="119" t="str">
        <f>IFERROR(VLOOKUP(G178,'CODE ครุภัณฑ์'!A:E,5,0),"")</f>
        <v/>
      </c>
      <c r="M178" s="119" t="str">
        <f t="shared" si="2"/>
        <v/>
      </c>
      <c r="N178" s="120"/>
      <c r="O178" s="121"/>
      <c r="P178" s="122" t="str">
        <f>IFERROR(VLOOKUP(G178,'CODE ครุภัณฑ์'!A:D,4,0),"")</f>
        <v/>
      </c>
      <c r="Q178" s="110"/>
      <c r="R178" s="124"/>
      <c r="S178" s="124"/>
      <c r="T178" s="124"/>
      <c r="U178" s="124"/>
    </row>
    <row r="179" s="95" customFormat="1" spans="1:21">
      <c r="A179" s="107">
        <v>176</v>
      </c>
      <c r="B179" s="108"/>
      <c r="C179" s="109" t="str">
        <f>IFERROR(VLOOKUP(B179,'CODE หน่วยงาน'!$A:$C,3,0),"")</f>
        <v/>
      </c>
      <c r="D179" s="109" t="str">
        <f>IFERROR(VLOOKUP(B179,'CODE หน่วยงาน'!$A:$C,2,0),"")</f>
        <v/>
      </c>
      <c r="E179" s="107"/>
      <c r="F179" s="110"/>
      <c r="G179" s="111"/>
      <c r="H179" s="107"/>
      <c r="I179" s="107"/>
      <c r="J179" s="107"/>
      <c r="K179" s="118" t="str">
        <f>IFERROR(VLOOKUP(G179,'CODE ครุภัณฑ์'!A:C,3,0),"")</f>
        <v/>
      </c>
      <c r="L179" s="119" t="str">
        <f>IFERROR(VLOOKUP(G179,'CODE ครุภัณฑ์'!A:E,5,0),"")</f>
        <v/>
      </c>
      <c r="M179" s="119" t="str">
        <f t="shared" si="2"/>
        <v/>
      </c>
      <c r="N179" s="120"/>
      <c r="O179" s="121"/>
      <c r="P179" s="122" t="str">
        <f>IFERROR(VLOOKUP(G179,'CODE ครุภัณฑ์'!A:D,4,0),"")</f>
        <v/>
      </c>
      <c r="Q179" s="110"/>
      <c r="R179" s="124"/>
      <c r="S179" s="124"/>
      <c r="T179" s="124"/>
      <c r="U179" s="124"/>
    </row>
    <row r="180" s="95" customFormat="1" spans="1:21">
      <c r="A180" s="107">
        <v>177</v>
      </c>
      <c r="B180" s="108"/>
      <c r="C180" s="109" t="str">
        <f>IFERROR(VLOOKUP(B180,'CODE หน่วยงาน'!$A:$C,3,0),"")</f>
        <v/>
      </c>
      <c r="D180" s="109" t="str">
        <f>IFERROR(VLOOKUP(B180,'CODE หน่วยงาน'!$A:$C,2,0),"")</f>
        <v/>
      </c>
      <c r="E180" s="107"/>
      <c r="F180" s="110"/>
      <c r="G180" s="111"/>
      <c r="H180" s="107"/>
      <c r="I180" s="107"/>
      <c r="J180" s="107"/>
      <c r="K180" s="118" t="str">
        <f>IFERROR(VLOOKUP(G180,'CODE ครุภัณฑ์'!A:C,3,0),"")</f>
        <v/>
      </c>
      <c r="L180" s="119" t="str">
        <f>IFERROR(VLOOKUP(G180,'CODE ครุภัณฑ์'!A:E,5,0),"")</f>
        <v/>
      </c>
      <c r="M180" s="119" t="str">
        <f t="shared" si="2"/>
        <v/>
      </c>
      <c r="N180" s="120"/>
      <c r="O180" s="121"/>
      <c r="P180" s="122" t="str">
        <f>IFERROR(VLOOKUP(G180,'CODE ครุภัณฑ์'!A:D,4,0),"")</f>
        <v/>
      </c>
      <c r="Q180" s="110"/>
      <c r="R180" s="124"/>
      <c r="S180" s="124"/>
      <c r="T180" s="124"/>
      <c r="U180" s="124"/>
    </row>
    <row r="181" s="95" customFormat="1" spans="1:21">
      <c r="A181" s="107">
        <v>178</v>
      </c>
      <c r="B181" s="108"/>
      <c r="C181" s="109" t="str">
        <f>IFERROR(VLOOKUP(B181,'CODE หน่วยงาน'!$A:$C,3,0),"")</f>
        <v/>
      </c>
      <c r="D181" s="109" t="str">
        <f>IFERROR(VLOOKUP(B181,'CODE หน่วยงาน'!$A:$C,2,0),"")</f>
        <v/>
      </c>
      <c r="E181" s="107"/>
      <c r="F181" s="110"/>
      <c r="G181" s="111"/>
      <c r="H181" s="107"/>
      <c r="I181" s="107"/>
      <c r="J181" s="107"/>
      <c r="K181" s="118" t="str">
        <f>IFERROR(VLOOKUP(G181,'CODE ครุภัณฑ์'!A:C,3,0),"")</f>
        <v/>
      </c>
      <c r="L181" s="119" t="str">
        <f>IFERROR(VLOOKUP(G181,'CODE ครุภัณฑ์'!A:E,5,0),"")</f>
        <v/>
      </c>
      <c r="M181" s="119" t="str">
        <f t="shared" si="2"/>
        <v/>
      </c>
      <c r="N181" s="120"/>
      <c r="O181" s="121"/>
      <c r="P181" s="122" t="str">
        <f>IFERROR(VLOOKUP(G181,'CODE ครุภัณฑ์'!A:D,4,0),"")</f>
        <v/>
      </c>
      <c r="Q181" s="110"/>
      <c r="R181" s="124"/>
      <c r="S181" s="124"/>
      <c r="T181" s="124"/>
      <c r="U181" s="124"/>
    </row>
    <row r="182" s="95" customFormat="1" spans="1:21">
      <c r="A182" s="107">
        <v>179</v>
      </c>
      <c r="B182" s="108"/>
      <c r="C182" s="109" t="str">
        <f>IFERROR(VLOOKUP(B182,'CODE หน่วยงาน'!$A:$C,3,0),"")</f>
        <v/>
      </c>
      <c r="D182" s="109" t="str">
        <f>IFERROR(VLOOKUP(B182,'CODE หน่วยงาน'!$A:$C,2,0),"")</f>
        <v/>
      </c>
      <c r="E182" s="107"/>
      <c r="F182" s="110"/>
      <c r="G182" s="111"/>
      <c r="H182" s="107"/>
      <c r="I182" s="107"/>
      <c r="J182" s="107"/>
      <c r="K182" s="118" t="str">
        <f>IFERROR(VLOOKUP(G182,'CODE ครุภัณฑ์'!A:C,3,0),"")</f>
        <v/>
      </c>
      <c r="L182" s="119" t="str">
        <f>IFERROR(VLOOKUP(G182,'CODE ครุภัณฑ์'!A:E,5,0),"")</f>
        <v/>
      </c>
      <c r="M182" s="119" t="str">
        <f t="shared" si="2"/>
        <v/>
      </c>
      <c r="N182" s="120"/>
      <c r="O182" s="121"/>
      <c r="P182" s="122" t="str">
        <f>IFERROR(VLOOKUP(G182,'CODE ครุภัณฑ์'!A:D,4,0),"")</f>
        <v/>
      </c>
      <c r="Q182" s="110"/>
      <c r="R182" s="124"/>
      <c r="S182" s="124"/>
      <c r="T182" s="124"/>
      <c r="U182" s="124"/>
    </row>
    <row r="183" s="95" customFormat="1" spans="1:21">
      <c r="A183" s="107">
        <v>180</v>
      </c>
      <c r="B183" s="108"/>
      <c r="C183" s="109" t="str">
        <f>IFERROR(VLOOKUP(B183,'CODE หน่วยงาน'!$A:$C,3,0),"")</f>
        <v/>
      </c>
      <c r="D183" s="109" t="str">
        <f>IFERROR(VLOOKUP(B183,'CODE หน่วยงาน'!$A:$C,2,0),"")</f>
        <v/>
      </c>
      <c r="E183" s="107"/>
      <c r="F183" s="110"/>
      <c r="G183" s="111"/>
      <c r="H183" s="107"/>
      <c r="I183" s="107"/>
      <c r="J183" s="107"/>
      <c r="K183" s="118" t="str">
        <f>IFERROR(VLOOKUP(G183,'CODE ครุภัณฑ์'!A:C,3,0),"")</f>
        <v/>
      </c>
      <c r="L183" s="119" t="str">
        <f>IFERROR(VLOOKUP(G183,'CODE ครุภัณฑ์'!A:E,5,0),"")</f>
        <v/>
      </c>
      <c r="M183" s="119" t="str">
        <f t="shared" si="2"/>
        <v/>
      </c>
      <c r="N183" s="120"/>
      <c r="O183" s="121"/>
      <c r="P183" s="122" t="str">
        <f>IFERROR(VLOOKUP(G183,'CODE ครุภัณฑ์'!A:D,4,0),"")</f>
        <v/>
      </c>
      <c r="Q183" s="110"/>
      <c r="R183" s="124"/>
      <c r="S183" s="124"/>
      <c r="T183" s="124"/>
      <c r="U183" s="124"/>
    </row>
    <row r="184" s="95" customFormat="1" spans="1:21">
      <c r="A184" s="107">
        <v>181</v>
      </c>
      <c r="B184" s="108"/>
      <c r="C184" s="109" t="str">
        <f>IFERROR(VLOOKUP(B184,'CODE หน่วยงาน'!$A:$C,3,0),"")</f>
        <v/>
      </c>
      <c r="D184" s="109" t="str">
        <f>IFERROR(VLOOKUP(B184,'CODE หน่วยงาน'!$A:$C,2,0),"")</f>
        <v/>
      </c>
      <c r="E184" s="107"/>
      <c r="F184" s="110"/>
      <c r="G184" s="111"/>
      <c r="H184" s="107"/>
      <c r="I184" s="107"/>
      <c r="J184" s="107"/>
      <c r="K184" s="118" t="str">
        <f>IFERROR(VLOOKUP(G184,'CODE ครุภัณฑ์'!A:C,3,0),"")</f>
        <v/>
      </c>
      <c r="L184" s="119" t="str">
        <f>IFERROR(VLOOKUP(G184,'CODE ครุภัณฑ์'!A:E,5,0),"")</f>
        <v/>
      </c>
      <c r="M184" s="119" t="str">
        <f t="shared" si="2"/>
        <v/>
      </c>
      <c r="N184" s="120"/>
      <c r="O184" s="121"/>
      <c r="P184" s="122" t="str">
        <f>IFERROR(VLOOKUP(G184,'CODE ครุภัณฑ์'!A:D,4,0),"")</f>
        <v/>
      </c>
      <c r="Q184" s="110"/>
      <c r="R184" s="124"/>
      <c r="S184" s="124"/>
      <c r="T184" s="124"/>
      <c r="U184" s="124"/>
    </row>
    <row r="185" s="95" customFormat="1" spans="1:21">
      <c r="A185" s="107">
        <v>182</v>
      </c>
      <c r="B185" s="108"/>
      <c r="C185" s="109" t="str">
        <f>IFERROR(VLOOKUP(B185,'CODE หน่วยงาน'!$A:$C,3,0),"")</f>
        <v/>
      </c>
      <c r="D185" s="109" t="str">
        <f>IFERROR(VLOOKUP(B185,'CODE หน่วยงาน'!$A:$C,2,0),"")</f>
        <v/>
      </c>
      <c r="E185" s="107"/>
      <c r="F185" s="110"/>
      <c r="G185" s="111"/>
      <c r="H185" s="107"/>
      <c r="I185" s="107"/>
      <c r="J185" s="107"/>
      <c r="K185" s="118" t="str">
        <f>IFERROR(VLOOKUP(G185,'CODE ครุภัณฑ์'!A:C,3,0),"")</f>
        <v/>
      </c>
      <c r="L185" s="119" t="str">
        <f>IFERROR(VLOOKUP(G185,'CODE ครุภัณฑ์'!A:E,5,0),"")</f>
        <v/>
      </c>
      <c r="M185" s="119" t="str">
        <f t="shared" si="2"/>
        <v/>
      </c>
      <c r="N185" s="120"/>
      <c r="O185" s="121"/>
      <c r="P185" s="122" t="str">
        <f>IFERROR(VLOOKUP(G185,'CODE ครุภัณฑ์'!A:D,4,0),"")</f>
        <v/>
      </c>
      <c r="Q185" s="110"/>
      <c r="R185" s="124"/>
      <c r="S185" s="124"/>
      <c r="T185" s="124"/>
      <c r="U185" s="124"/>
    </row>
    <row r="186" s="95" customFormat="1" spans="1:21">
      <c r="A186" s="107">
        <v>183</v>
      </c>
      <c r="B186" s="108"/>
      <c r="C186" s="109" t="str">
        <f>IFERROR(VLOOKUP(B186,'CODE หน่วยงาน'!$A:$C,3,0),"")</f>
        <v/>
      </c>
      <c r="D186" s="109" t="str">
        <f>IFERROR(VLOOKUP(B186,'CODE หน่วยงาน'!$A:$C,2,0),"")</f>
        <v/>
      </c>
      <c r="E186" s="107"/>
      <c r="F186" s="110"/>
      <c r="G186" s="111"/>
      <c r="H186" s="107"/>
      <c r="I186" s="107"/>
      <c r="J186" s="107"/>
      <c r="K186" s="118" t="str">
        <f>IFERROR(VLOOKUP(G186,'CODE ครุภัณฑ์'!A:C,3,0),"")</f>
        <v/>
      </c>
      <c r="L186" s="119" t="str">
        <f>IFERROR(VLOOKUP(G186,'CODE ครุภัณฑ์'!A:E,5,0),"")</f>
        <v/>
      </c>
      <c r="M186" s="119" t="str">
        <f t="shared" si="2"/>
        <v/>
      </c>
      <c r="N186" s="120"/>
      <c r="O186" s="121"/>
      <c r="P186" s="122" t="str">
        <f>IFERROR(VLOOKUP(G186,'CODE ครุภัณฑ์'!A:D,4,0),"")</f>
        <v/>
      </c>
      <c r="Q186" s="110"/>
      <c r="R186" s="124"/>
      <c r="S186" s="124"/>
      <c r="T186" s="124"/>
      <c r="U186" s="124"/>
    </row>
    <row r="187" s="95" customFormat="1" spans="1:21">
      <c r="A187" s="107">
        <v>184</v>
      </c>
      <c r="B187" s="108"/>
      <c r="C187" s="109" t="str">
        <f>IFERROR(VLOOKUP(B187,'CODE หน่วยงาน'!$A:$C,3,0),"")</f>
        <v/>
      </c>
      <c r="D187" s="109" t="str">
        <f>IFERROR(VLOOKUP(B187,'CODE หน่วยงาน'!$A:$C,2,0),"")</f>
        <v/>
      </c>
      <c r="E187" s="107"/>
      <c r="F187" s="110"/>
      <c r="G187" s="111"/>
      <c r="H187" s="107"/>
      <c r="I187" s="107"/>
      <c r="J187" s="107"/>
      <c r="K187" s="118" t="str">
        <f>IFERROR(VLOOKUP(G187,'CODE ครุภัณฑ์'!A:C,3,0),"")</f>
        <v/>
      </c>
      <c r="L187" s="119" t="str">
        <f>IFERROR(VLOOKUP(G187,'CODE ครุภัณฑ์'!A:E,5,0),"")</f>
        <v/>
      </c>
      <c r="M187" s="119" t="str">
        <f t="shared" si="2"/>
        <v/>
      </c>
      <c r="N187" s="120"/>
      <c r="O187" s="121"/>
      <c r="P187" s="122" t="str">
        <f>IFERROR(VLOOKUP(G187,'CODE ครุภัณฑ์'!A:D,4,0),"")</f>
        <v/>
      </c>
      <c r="Q187" s="110"/>
      <c r="R187" s="124"/>
      <c r="S187" s="124"/>
      <c r="T187" s="124"/>
      <c r="U187" s="124"/>
    </row>
    <row r="188" s="95" customFormat="1" spans="1:21">
      <c r="A188" s="107">
        <v>185</v>
      </c>
      <c r="B188" s="108"/>
      <c r="C188" s="109" t="str">
        <f>IFERROR(VLOOKUP(B188,'CODE หน่วยงาน'!$A:$C,3,0),"")</f>
        <v/>
      </c>
      <c r="D188" s="109" t="str">
        <f>IFERROR(VLOOKUP(B188,'CODE หน่วยงาน'!$A:$C,2,0),"")</f>
        <v/>
      </c>
      <c r="E188" s="107"/>
      <c r="F188" s="110"/>
      <c r="G188" s="111"/>
      <c r="H188" s="107"/>
      <c r="I188" s="107"/>
      <c r="J188" s="107"/>
      <c r="K188" s="118" t="str">
        <f>IFERROR(VLOOKUP(G188,'CODE ครุภัณฑ์'!A:C,3,0),"")</f>
        <v/>
      </c>
      <c r="L188" s="119" t="str">
        <f>IFERROR(VLOOKUP(G188,'CODE ครุภัณฑ์'!A:E,5,0),"")</f>
        <v/>
      </c>
      <c r="M188" s="119" t="str">
        <f t="shared" si="2"/>
        <v/>
      </c>
      <c r="N188" s="120"/>
      <c r="O188" s="121"/>
      <c r="P188" s="122" t="str">
        <f>IFERROR(VLOOKUP(G188,'CODE ครุภัณฑ์'!A:D,4,0),"")</f>
        <v/>
      </c>
      <c r="Q188" s="110"/>
      <c r="R188" s="124"/>
      <c r="S188" s="124"/>
      <c r="T188" s="124"/>
      <c r="U188" s="124"/>
    </row>
    <row r="189" s="95" customFormat="1" spans="1:21">
      <c r="A189" s="107">
        <v>186</v>
      </c>
      <c r="B189" s="108"/>
      <c r="C189" s="109" t="str">
        <f>IFERROR(VLOOKUP(B189,'CODE หน่วยงาน'!$A:$C,3,0),"")</f>
        <v/>
      </c>
      <c r="D189" s="109" t="str">
        <f>IFERROR(VLOOKUP(B189,'CODE หน่วยงาน'!$A:$C,2,0),"")</f>
        <v/>
      </c>
      <c r="E189" s="107"/>
      <c r="F189" s="110"/>
      <c r="G189" s="111"/>
      <c r="H189" s="107"/>
      <c r="I189" s="107"/>
      <c r="J189" s="107"/>
      <c r="K189" s="118" t="str">
        <f>IFERROR(VLOOKUP(G189,'CODE ครุภัณฑ์'!A:C,3,0),"")</f>
        <v/>
      </c>
      <c r="L189" s="119" t="str">
        <f>IFERROR(VLOOKUP(G189,'CODE ครุภัณฑ์'!A:E,5,0),"")</f>
        <v/>
      </c>
      <c r="M189" s="119" t="str">
        <f t="shared" si="2"/>
        <v/>
      </c>
      <c r="N189" s="120"/>
      <c r="O189" s="121"/>
      <c r="P189" s="122" t="str">
        <f>IFERROR(VLOOKUP(G189,'CODE ครุภัณฑ์'!A:D,4,0),"")</f>
        <v/>
      </c>
      <c r="Q189" s="110"/>
      <c r="R189" s="124"/>
      <c r="S189" s="124"/>
      <c r="T189" s="124"/>
      <c r="U189" s="124"/>
    </row>
    <row r="190" s="95" customFormat="1" spans="1:21">
      <c r="A190" s="107">
        <v>187</v>
      </c>
      <c r="B190" s="108"/>
      <c r="C190" s="109" t="str">
        <f>IFERROR(VLOOKUP(B190,'CODE หน่วยงาน'!$A:$C,3,0),"")</f>
        <v/>
      </c>
      <c r="D190" s="109" t="str">
        <f>IFERROR(VLOOKUP(B190,'CODE หน่วยงาน'!$A:$C,2,0),"")</f>
        <v/>
      </c>
      <c r="E190" s="107"/>
      <c r="F190" s="110"/>
      <c r="G190" s="111"/>
      <c r="H190" s="107"/>
      <c r="I190" s="107"/>
      <c r="J190" s="107"/>
      <c r="K190" s="118" t="str">
        <f>IFERROR(VLOOKUP(G190,'CODE ครุภัณฑ์'!A:C,3,0),"")</f>
        <v/>
      </c>
      <c r="L190" s="119" t="str">
        <f>IFERROR(VLOOKUP(G190,'CODE ครุภัณฑ์'!A:E,5,0),"")</f>
        <v/>
      </c>
      <c r="M190" s="119" t="str">
        <f t="shared" si="2"/>
        <v/>
      </c>
      <c r="N190" s="120"/>
      <c r="O190" s="121"/>
      <c r="P190" s="122" t="str">
        <f>IFERROR(VLOOKUP(G190,'CODE ครุภัณฑ์'!A:D,4,0),"")</f>
        <v/>
      </c>
      <c r="Q190" s="110"/>
      <c r="R190" s="124"/>
      <c r="S190" s="124"/>
      <c r="T190" s="124"/>
      <c r="U190" s="124"/>
    </row>
    <row r="191" s="95" customFormat="1" spans="1:21">
      <c r="A191" s="107">
        <v>188</v>
      </c>
      <c r="B191" s="108"/>
      <c r="C191" s="109" t="str">
        <f>IFERROR(VLOOKUP(B191,'CODE หน่วยงาน'!$A:$C,3,0),"")</f>
        <v/>
      </c>
      <c r="D191" s="109" t="str">
        <f>IFERROR(VLOOKUP(B191,'CODE หน่วยงาน'!$A:$C,2,0),"")</f>
        <v/>
      </c>
      <c r="E191" s="107"/>
      <c r="F191" s="110"/>
      <c r="G191" s="111"/>
      <c r="H191" s="107"/>
      <c r="I191" s="107"/>
      <c r="J191" s="107"/>
      <c r="K191" s="118" t="str">
        <f>IFERROR(VLOOKUP(G191,'CODE ครุภัณฑ์'!A:C,3,0),"")</f>
        <v/>
      </c>
      <c r="L191" s="119" t="str">
        <f>IFERROR(VLOOKUP(G191,'CODE ครุภัณฑ์'!A:E,5,0),"")</f>
        <v/>
      </c>
      <c r="M191" s="119" t="str">
        <f t="shared" si="2"/>
        <v/>
      </c>
      <c r="N191" s="120"/>
      <c r="O191" s="121"/>
      <c r="P191" s="122" t="str">
        <f>IFERROR(VLOOKUP(G191,'CODE ครุภัณฑ์'!A:D,4,0),"")</f>
        <v/>
      </c>
      <c r="Q191" s="110"/>
      <c r="R191" s="124"/>
      <c r="S191" s="124"/>
      <c r="T191" s="124"/>
      <c r="U191" s="124"/>
    </row>
    <row r="192" s="95" customFormat="1" spans="1:21">
      <c r="A192" s="107">
        <v>189</v>
      </c>
      <c r="B192" s="108"/>
      <c r="C192" s="109" t="str">
        <f>IFERROR(VLOOKUP(B192,'CODE หน่วยงาน'!$A:$C,3,0),"")</f>
        <v/>
      </c>
      <c r="D192" s="109" t="str">
        <f>IFERROR(VLOOKUP(B192,'CODE หน่วยงาน'!$A:$C,2,0),"")</f>
        <v/>
      </c>
      <c r="E192" s="107"/>
      <c r="F192" s="110"/>
      <c r="G192" s="111"/>
      <c r="H192" s="107"/>
      <c r="I192" s="107"/>
      <c r="J192" s="107"/>
      <c r="K192" s="118" t="str">
        <f>IFERROR(VLOOKUP(G192,'CODE ครุภัณฑ์'!A:C,3,0),"")</f>
        <v/>
      </c>
      <c r="L192" s="119" t="str">
        <f>IFERROR(VLOOKUP(G192,'CODE ครุภัณฑ์'!A:E,5,0),"")</f>
        <v/>
      </c>
      <c r="M192" s="119" t="str">
        <f t="shared" si="2"/>
        <v/>
      </c>
      <c r="N192" s="120"/>
      <c r="O192" s="121"/>
      <c r="P192" s="122" t="str">
        <f>IFERROR(VLOOKUP(G192,'CODE ครุภัณฑ์'!A:D,4,0),"")</f>
        <v/>
      </c>
      <c r="Q192" s="110"/>
      <c r="R192" s="124"/>
      <c r="S192" s="124"/>
      <c r="T192" s="124"/>
      <c r="U192" s="124"/>
    </row>
    <row r="193" s="95" customFormat="1" spans="1:21">
      <c r="A193" s="107">
        <v>190</v>
      </c>
      <c r="B193" s="108"/>
      <c r="C193" s="109" t="str">
        <f>IFERROR(VLOOKUP(B193,'CODE หน่วยงาน'!$A:$C,3,0),"")</f>
        <v/>
      </c>
      <c r="D193" s="109" t="str">
        <f>IFERROR(VLOOKUP(B193,'CODE หน่วยงาน'!$A:$C,2,0),"")</f>
        <v/>
      </c>
      <c r="E193" s="107"/>
      <c r="F193" s="110"/>
      <c r="G193" s="111"/>
      <c r="H193" s="107"/>
      <c r="I193" s="107"/>
      <c r="J193" s="107"/>
      <c r="K193" s="118" t="str">
        <f>IFERROR(VLOOKUP(G193,'CODE ครุภัณฑ์'!A:C,3,0),"")</f>
        <v/>
      </c>
      <c r="L193" s="119" t="str">
        <f>IFERROR(VLOOKUP(G193,'CODE ครุภัณฑ์'!A:E,5,0),"")</f>
        <v/>
      </c>
      <c r="M193" s="119" t="str">
        <f t="shared" si="2"/>
        <v/>
      </c>
      <c r="N193" s="120"/>
      <c r="O193" s="121"/>
      <c r="P193" s="122" t="str">
        <f>IFERROR(VLOOKUP(G193,'CODE ครุภัณฑ์'!A:D,4,0),"")</f>
        <v/>
      </c>
      <c r="Q193" s="110"/>
      <c r="R193" s="124"/>
      <c r="S193" s="124"/>
      <c r="T193" s="124"/>
      <c r="U193" s="124"/>
    </row>
    <row r="194" s="95" customFormat="1" spans="1:21">
      <c r="A194" s="107">
        <v>191</v>
      </c>
      <c r="B194" s="108"/>
      <c r="C194" s="109" t="str">
        <f>IFERROR(VLOOKUP(B194,'CODE หน่วยงาน'!$A:$C,3,0),"")</f>
        <v/>
      </c>
      <c r="D194" s="109" t="str">
        <f>IFERROR(VLOOKUP(B194,'CODE หน่วยงาน'!$A:$C,2,0),"")</f>
        <v/>
      </c>
      <c r="E194" s="107"/>
      <c r="F194" s="110"/>
      <c r="G194" s="111"/>
      <c r="H194" s="107"/>
      <c r="I194" s="107"/>
      <c r="J194" s="107"/>
      <c r="K194" s="118" t="str">
        <f>IFERROR(VLOOKUP(G194,'CODE ครุภัณฑ์'!A:C,3,0),"")</f>
        <v/>
      </c>
      <c r="L194" s="119" t="str">
        <f>IFERROR(VLOOKUP(G194,'CODE ครุภัณฑ์'!A:E,5,0),"")</f>
        <v/>
      </c>
      <c r="M194" s="119" t="str">
        <f t="shared" si="2"/>
        <v/>
      </c>
      <c r="N194" s="120"/>
      <c r="O194" s="121"/>
      <c r="P194" s="122" t="str">
        <f>IFERROR(VLOOKUP(G194,'CODE ครุภัณฑ์'!A:D,4,0),"")</f>
        <v/>
      </c>
      <c r="Q194" s="110"/>
      <c r="R194" s="124"/>
      <c r="S194" s="124"/>
      <c r="T194" s="124"/>
      <c r="U194" s="124"/>
    </row>
    <row r="195" s="95" customFormat="1" spans="1:21">
      <c r="A195" s="107">
        <v>192</v>
      </c>
      <c r="B195" s="108"/>
      <c r="C195" s="109" t="str">
        <f>IFERROR(VLOOKUP(B195,'CODE หน่วยงาน'!$A:$C,3,0),"")</f>
        <v/>
      </c>
      <c r="D195" s="109" t="str">
        <f>IFERROR(VLOOKUP(B195,'CODE หน่วยงาน'!$A:$C,2,0),"")</f>
        <v/>
      </c>
      <c r="E195" s="107"/>
      <c r="F195" s="110"/>
      <c r="G195" s="111"/>
      <c r="H195" s="107"/>
      <c r="I195" s="107"/>
      <c r="J195" s="107"/>
      <c r="K195" s="118" t="str">
        <f>IFERROR(VLOOKUP(G195,'CODE ครุภัณฑ์'!A:C,3,0),"")</f>
        <v/>
      </c>
      <c r="L195" s="119" t="str">
        <f>IFERROR(VLOOKUP(G195,'CODE ครุภัณฑ์'!A:E,5,0),"")</f>
        <v/>
      </c>
      <c r="M195" s="119" t="str">
        <f t="shared" si="2"/>
        <v/>
      </c>
      <c r="N195" s="120"/>
      <c r="O195" s="121"/>
      <c r="P195" s="122" t="str">
        <f>IFERROR(VLOOKUP(G195,'CODE ครุภัณฑ์'!A:D,4,0),"")</f>
        <v/>
      </c>
      <c r="Q195" s="110"/>
      <c r="R195" s="124"/>
      <c r="S195" s="124"/>
      <c r="T195" s="124"/>
      <c r="U195" s="124"/>
    </row>
    <row r="196" s="95" customFormat="1" spans="1:21">
      <c r="A196" s="107">
        <v>193</v>
      </c>
      <c r="B196" s="108"/>
      <c r="C196" s="109" t="str">
        <f>IFERROR(VLOOKUP(B196,'CODE หน่วยงาน'!$A:$C,3,0),"")</f>
        <v/>
      </c>
      <c r="D196" s="109" t="str">
        <f>IFERROR(VLOOKUP(B196,'CODE หน่วยงาน'!$A:$C,2,0),"")</f>
        <v/>
      </c>
      <c r="E196" s="107"/>
      <c r="F196" s="110"/>
      <c r="G196" s="111"/>
      <c r="H196" s="107"/>
      <c r="I196" s="107"/>
      <c r="J196" s="107"/>
      <c r="K196" s="118" t="str">
        <f>IFERROR(VLOOKUP(G196,'CODE ครุภัณฑ์'!A:C,3,0),"")</f>
        <v/>
      </c>
      <c r="L196" s="119" t="str">
        <f>IFERROR(VLOOKUP(G196,'CODE ครุภัณฑ์'!A:E,5,0),"")</f>
        <v/>
      </c>
      <c r="M196" s="119" t="str">
        <f t="shared" si="2"/>
        <v/>
      </c>
      <c r="N196" s="120"/>
      <c r="O196" s="121"/>
      <c r="P196" s="122" t="str">
        <f>IFERROR(VLOOKUP(G196,'CODE ครุภัณฑ์'!A:D,4,0),"")</f>
        <v/>
      </c>
      <c r="Q196" s="110"/>
      <c r="R196" s="124"/>
      <c r="S196" s="124"/>
      <c r="T196" s="124"/>
      <c r="U196" s="124"/>
    </row>
    <row r="197" s="95" customFormat="1" spans="1:21">
      <c r="A197" s="107">
        <v>194</v>
      </c>
      <c r="B197" s="108"/>
      <c r="C197" s="109" t="str">
        <f>IFERROR(VLOOKUP(B197,'CODE หน่วยงาน'!$A:$C,3,0),"")</f>
        <v/>
      </c>
      <c r="D197" s="109" t="str">
        <f>IFERROR(VLOOKUP(B197,'CODE หน่วยงาน'!$A:$C,2,0),"")</f>
        <v/>
      </c>
      <c r="E197" s="107"/>
      <c r="F197" s="110"/>
      <c r="G197" s="111"/>
      <c r="H197" s="107"/>
      <c r="I197" s="107"/>
      <c r="J197" s="107"/>
      <c r="K197" s="118" t="str">
        <f>IFERROR(VLOOKUP(G197,'CODE ครุภัณฑ์'!A:C,3,0),"")</f>
        <v/>
      </c>
      <c r="L197" s="119" t="str">
        <f>IFERROR(VLOOKUP(G197,'CODE ครุภัณฑ์'!A:E,5,0),"")</f>
        <v/>
      </c>
      <c r="M197" s="119" t="str">
        <f t="shared" ref="M197:M260" si="3">IFERROR(N197/O197,"")</f>
        <v/>
      </c>
      <c r="N197" s="120"/>
      <c r="O197" s="121"/>
      <c r="P197" s="122" t="str">
        <f>IFERROR(VLOOKUP(G197,'CODE ครุภัณฑ์'!A:D,4,0),"")</f>
        <v/>
      </c>
      <c r="Q197" s="110"/>
      <c r="R197" s="124"/>
      <c r="S197" s="124"/>
      <c r="T197" s="124"/>
      <c r="U197" s="124"/>
    </row>
    <row r="198" s="95" customFormat="1" spans="1:21">
      <c r="A198" s="107">
        <v>195</v>
      </c>
      <c r="B198" s="108"/>
      <c r="C198" s="109" t="str">
        <f>IFERROR(VLOOKUP(B198,'CODE หน่วยงาน'!$A:$C,3,0),"")</f>
        <v/>
      </c>
      <c r="D198" s="109" t="str">
        <f>IFERROR(VLOOKUP(B198,'CODE หน่วยงาน'!$A:$C,2,0),"")</f>
        <v/>
      </c>
      <c r="E198" s="107"/>
      <c r="F198" s="110"/>
      <c r="G198" s="111"/>
      <c r="H198" s="107"/>
      <c r="I198" s="107"/>
      <c r="J198" s="107"/>
      <c r="K198" s="118" t="str">
        <f>IFERROR(VLOOKUP(G198,'CODE ครุภัณฑ์'!A:C,3,0),"")</f>
        <v/>
      </c>
      <c r="L198" s="119" t="str">
        <f>IFERROR(VLOOKUP(G198,'CODE ครุภัณฑ์'!A:E,5,0),"")</f>
        <v/>
      </c>
      <c r="M198" s="119" t="str">
        <f t="shared" si="3"/>
        <v/>
      </c>
      <c r="N198" s="120"/>
      <c r="O198" s="121"/>
      <c r="P198" s="122" t="str">
        <f>IFERROR(VLOOKUP(G198,'CODE ครุภัณฑ์'!A:D,4,0),"")</f>
        <v/>
      </c>
      <c r="Q198" s="110"/>
      <c r="R198" s="124"/>
      <c r="S198" s="124"/>
      <c r="T198" s="124"/>
      <c r="U198" s="124"/>
    </row>
    <row r="199" s="95" customFormat="1" spans="1:21">
      <c r="A199" s="107">
        <v>196</v>
      </c>
      <c r="B199" s="108"/>
      <c r="C199" s="109" t="str">
        <f>IFERROR(VLOOKUP(B199,'CODE หน่วยงาน'!$A:$C,3,0),"")</f>
        <v/>
      </c>
      <c r="D199" s="109" t="str">
        <f>IFERROR(VLOOKUP(B199,'CODE หน่วยงาน'!$A:$C,2,0),"")</f>
        <v/>
      </c>
      <c r="E199" s="107"/>
      <c r="F199" s="110"/>
      <c r="G199" s="111"/>
      <c r="H199" s="107"/>
      <c r="I199" s="107"/>
      <c r="J199" s="107"/>
      <c r="K199" s="118" t="str">
        <f>IFERROR(VLOOKUP(G199,'CODE ครุภัณฑ์'!A:C,3,0),"")</f>
        <v/>
      </c>
      <c r="L199" s="119" t="str">
        <f>IFERROR(VLOOKUP(G199,'CODE ครุภัณฑ์'!A:E,5,0),"")</f>
        <v/>
      </c>
      <c r="M199" s="119" t="str">
        <f t="shared" si="3"/>
        <v/>
      </c>
      <c r="N199" s="120"/>
      <c r="O199" s="121"/>
      <c r="P199" s="122" t="str">
        <f>IFERROR(VLOOKUP(G199,'CODE ครุภัณฑ์'!A:D,4,0),"")</f>
        <v/>
      </c>
      <c r="Q199" s="110"/>
      <c r="R199" s="124"/>
      <c r="S199" s="124"/>
      <c r="T199" s="124"/>
      <c r="U199" s="124"/>
    </row>
    <row r="200" s="95" customFormat="1" spans="1:21">
      <c r="A200" s="107">
        <v>197</v>
      </c>
      <c r="B200" s="108"/>
      <c r="C200" s="109" t="str">
        <f>IFERROR(VLOOKUP(B200,'CODE หน่วยงาน'!$A:$C,3,0),"")</f>
        <v/>
      </c>
      <c r="D200" s="109" t="str">
        <f>IFERROR(VLOOKUP(B200,'CODE หน่วยงาน'!$A:$C,2,0),"")</f>
        <v/>
      </c>
      <c r="E200" s="107"/>
      <c r="F200" s="110"/>
      <c r="G200" s="111"/>
      <c r="H200" s="107"/>
      <c r="I200" s="107"/>
      <c r="J200" s="107"/>
      <c r="K200" s="118" t="str">
        <f>IFERROR(VLOOKUP(G200,'CODE ครุภัณฑ์'!A:C,3,0),"")</f>
        <v/>
      </c>
      <c r="L200" s="119" t="str">
        <f>IFERROR(VLOOKUP(G200,'CODE ครุภัณฑ์'!A:E,5,0),"")</f>
        <v/>
      </c>
      <c r="M200" s="119" t="str">
        <f t="shared" si="3"/>
        <v/>
      </c>
      <c r="N200" s="120"/>
      <c r="O200" s="121"/>
      <c r="P200" s="122" t="str">
        <f>IFERROR(VLOOKUP(G200,'CODE ครุภัณฑ์'!A:D,4,0),"")</f>
        <v/>
      </c>
      <c r="Q200" s="110"/>
      <c r="R200" s="124"/>
      <c r="S200" s="124"/>
      <c r="T200" s="124"/>
      <c r="U200" s="124"/>
    </row>
    <row r="201" s="95" customFormat="1" spans="1:21">
      <c r="A201" s="107">
        <v>198</v>
      </c>
      <c r="B201" s="108"/>
      <c r="C201" s="109" t="str">
        <f>IFERROR(VLOOKUP(B201,'CODE หน่วยงาน'!$A:$C,3,0),"")</f>
        <v/>
      </c>
      <c r="D201" s="109" t="str">
        <f>IFERROR(VLOOKUP(B201,'CODE หน่วยงาน'!$A:$C,2,0),"")</f>
        <v/>
      </c>
      <c r="E201" s="107"/>
      <c r="F201" s="110"/>
      <c r="G201" s="111"/>
      <c r="H201" s="107"/>
      <c r="I201" s="107"/>
      <c r="J201" s="107"/>
      <c r="K201" s="118" t="str">
        <f>IFERROR(VLOOKUP(G201,'CODE ครุภัณฑ์'!A:C,3,0),"")</f>
        <v/>
      </c>
      <c r="L201" s="119" t="str">
        <f>IFERROR(VLOOKUP(G201,'CODE ครุภัณฑ์'!A:E,5,0),"")</f>
        <v/>
      </c>
      <c r="M201" s="119" t="str">
        <f t="shared" si="3"/>
        <v/>
      </c>
      <c r="N201" s="120"/>
      <c r="O201" s="121"/>
      <c r="P201" s="122" t="str">
        <f>IFERROR(VLOOKUP(G201,'CODE ครุภัณฑ์'!A:D,4,0),"")</f>
        <v/>
      </c>
      <c r="Q201" s="110"/>
      <c r="R201" s="124"/>
      <c r="S201" s="124"/>
      <c r="T201" s="124"/>
      <c r="U201" s="124"/>
    </row>
    <row r="202" s="95" customFormat="1" spans="1:21">
      <c r="A202" s="107">
        <v>199</v>
      </c>
      <c r="B202" s="108"/>
      <c r="C202" s="109" t="str">
        <f>IFERROR(VLOOKUP(B202,'CODE หน่วยงาน'!$A:$C,3,0),"")</f>
        <v/>
      </c>
      <c r="D202" s="109" t="str">
        <f>IFERROR(VLOOKUP(B202,'CODE หน่วยงาน'!$A:$C,2,0),"")</f>
        <v/>
      </c>
      <c r="E202" s="107"/>
      <c r="F202" s="110"/>
      <c r="G202" s="111"/>
      <c r="H202" s="107"/>
      <c r="I202" s="107"/>
      <c r="J202" s="107"/>
      <c r="K202" s="118" t="str">
        <f>IFERROR(VLOOKUP(G202,'CODE ครุภัณฑ์'!A:C,3,0),"")</f>
        <v/>
      </c>
      <c r="L202" s="119" t="str">
        <f>IFERROR(VLOOKUP(G202,'CODE ครุภัณฑ์'!A:E,5,0),"")</f>
        <v/>
      </c>
      <c r="M202" s="119" t="str">
        <f t="shared" si="3"/>
        <v/>
      </c>
      <c r="N202" s="120"/>
      <c r="O202" s="121"/>
      <c r="P202" s="122" t="str">
        <f>IFERROR(VLOOKUP(G202,'CODE ครุภัณฑ์'!A:D,4,0),"")</f>
        <v/>
      </c>
      <c r="Q202" s="110"/>
      <c r="R202" s="124"/>
      <c r="S202" s="124"/>
      <c r="T202" s="124"/>
      <c r="U202" s="124"/>
    </row>
    <row r="203" s="95" customFormat="1" spans="1:21">
      <c r="A203" s="107">
        <v>200</v>
      </c>
      <c r="B203" s="108"/>
      <c r="C203" s="109" t="str">
        <f>IFERROR(VLOOKUP(B203,'CODE หน่วยงาน'!$A:$C,3,0),"")</f>
        <v/>
      </c>
      <c r="D203" s="109" t="str">
        <f>IFERROR(VLOOKUP(B203,'CODE หน่วยงาน'!$A:$C,2,0),"")</f>
        <v/>
      </c>
      <c r="E203" s="107"/>
      <c r="F203" s="110"/>
      <c r="G203" s="111"/>
      <c r="H203" s="107"/>
      <c r="I203" s="107"/>
      <c r="J203" s="107"/>
      <c r="K203" s="118" t="str">
        <f>IFERROR(VLOOKUP(G203,'CODE ครุภัณฑ์'!A:C,3,0),"")</f>
        <v/>
      </c>
      <c r="L203" s="119" t="str">
        <f>IFERROR(VLOOKUP(G203,'CODE ครุภัณฑ์'!A:E,5,0),"")</f>
        <v/>
      </c>
      <c r="M203" s="119" t="str">
        <f t="shared" si="3"/>
        <v/>
      </c>
      <c r="N203" s="120"/>
      <c r="O203" s="121"/>
      <c r="P203" s="122" t="str">
        <f>IFERROR(VLOOKUP(G203,'CODE ครุภัณฑ์'!A:D,4,0),"")</f>
        <v/>
      </c>
      <c r="Q203" s="110"/>
      <c r="R203" s="124"/>
      <c r="S203" s="124"/>
      <c r="T203" s="124"/>
      <c r="U203" s="124"/>
    </row>
    <row r="204" s="95" customFormat="1" spans="1:21">
      <c r="A204" s="107">
        <v>201</v>
      </c>
      <c r="B204" s="108"/>
      <c r="C204" s="109" t="str">
        <f>IFERROR(VLOOKUP(B204,'CODE หน่วยงาน'!$A:$C,3,0),"")</f>
        <v/>
      </c>
      <c r="D204" s="109" t="str">
        <f>IFERROR(VLOOKUP(B204,'CODE หน่วยงาน'!$A:$C,2,0),"")</f>
        <v/>
      </c>
      <c r="E204" s="107"/>
      <c r="F204" s="110"/>
      <c r="G204" s="111"/>
      <c r="H204" s="107"/>
      <c r="I204" s="107"/>
      <c r="J204" s="107"/>
      <c r="K204" s="118" t="str">
        <f>IFERROR(VLOOKUP(G204,'CODE ครุภัณฑ์'!A:C,3,0),"")</f>
        <v/>
      </c>
      <c r="L204" s="119" t="str">
        <f>IFERROR(VLOOKUP(G204,'CODE ครุภัณฑ์'!A:E,5,0),"")</f>
        <v/>
      </c>
      <c r="M204" s="119" t="str">
        <f t="shared" si="3"/>
        <v/>
      </c>
      <c r="N204" s="120"/>
      <c r="O204" s="121"/>
      <c r="P204" s="122" t="str">
        <f>IFERROR(VLOOKUP(G204,'CODE ครุภัณฑ์'!A:D,4,0),"")</f>
        <v/>
      </c>
      <c r="Q204" s="110"/>
      <c r="R204" s="124"/>
      <c r="S204" s="124"/>
      <c r="T204" s="124"/>
      <c r="U204" s="124"/>
    </row>
    <row r="205" s="95" customFormat="1" spans="1:21">
      <c r="A205" s="107">
        <v>202</v>
      </c>
      <c r="B205" s="108"/>
      <c r="C205" s="109" t="str">
        <f>IFERROR(VLOOKUP(B205,'CODE หน่วยงาน'!$A:$C,3,0),"")</f>
        <v/>
      </c>
      <c r="D205" s="109" t="str">
        <f>IFERROR(VLOOKUP(B205,'CODE หน่วยงาน'!$A:$C,2,0),"")</f>
        <v/>
      </c>
      <c r="E205" s="107"/>
      <c r="F205" s="110"/>
      <c r="G205" s="111"/>
      <c r="H205" s="107"/>
      <c r="I205" s="107"/>
      <c r="J205" s="107"/>
      <c r="K205" s="118" t="str">
        <f>IFERROR(VLOOKUP(G205,'CODE ครุภัณฑ์'!A:C,3,0),"")</f>
        <v/>
      </c>
      <c r="L205" s="119" t="str">
        <f>IFERROR(VLOOKUP(G205,'CODE ครุภัณฑ์'!A:E,5,0),"")</f>
        <v/>
      </c>
      <c r="M205" s="119" t="str">
        <f t="shared" si="3"/>
        <v/>
      </c>
      <c r="N205" s="120"/>
      <c r="O205" s="121"/>
      <c r="P205" s="122" t="str">
        <f>IFERROR(VLOOKUP(G205,'CODE ครุภัณฑ์'!A:D,4,0),"")</f>
        <v/>
      </c>
      <c r="Q205" s="110"/>
      <c r="R205" s="124"/>
      <c r="S205" s="124"/>
      <c r="T205" s="124"/>
      <c r="U205" s="124"/>
    </row>
    <row r="206" s="95" customFormat="1" spans="1:21">
      <c r="A206" s="107">
        <v>203</v>
      </c>
      <c r="B206" s="108"/>
      <c r="C206" s="109" t="str">
        <f>IFERROR(VLOOKUP(B206,'CODE หน่วยงาน'!$A:$C,3,0),"")</f>
        <v/>
      </c>
      <c r="D206" s="109" t="str">
        <f>IFERROR(VLOOKUP(B206,'CODE หน่วยงาน'!$A:$C,2,0),"")</f>
        <v/>
      </c>
      <c r="E206" s="107"/>
      <c r="F206" s="110"/>
      <c r="G206" s="111"/>
      <c r="H206" s="107"/>
      <c r="I206" s="107"/>
      <c r="J206" s="107"/>
      <c r="K206" s="118" t="str">
        <f>IFERROR(VLOOKUP(G206,'CODE ครุภัณฑ์'!A:C,3,0),"")</f>
        <v/>
      </c>
      <c r="L206" s="119" t="str">
        <f>IFERROR(VLOOKUP(G206,'CODE ครุภัณฑ์'!A:E,5,0),"")</f>
        <v/>
      </c>
      <c r="M206" s="119" t="str">
        <f t="shared" si="3"/>
        <v/>
      </c>
      <c r="N206" s="120"/>
      <c r="O206" s="121"/>
      <c r="P206" s="122" t="str">
        <f>IFERROR(VLOOKUP(G206,'CODE ครุภัณฑ์'!A:D,4,0),"")</f>
        <v/>
      </c>
      <c r="Q206" s="110"/>
      <c r="R206" s="124"/>
      <c r="S206" s="124"/>
      <c r="T206" s="124"/>
      <c r="U206" s="124"/>
    </row>
    <row r="207" s="95" customFormat="1" spans="1:21">
      <c r="A207" s="107">
        <v>204</v>
      </c>
      <c r="B207" s="108"/>
      <c r="C207" s="109" t="str">
        <f>IFERROR(VLOOKUP(B207,'CODE หน่วยงาน'!$A:$C,3,0),"")</f>
        <v/>
      </c>
      <c r="D207" s="109" t="str">
        <f>IFERROR(VLOOKUP(B207,'CODE หน่วยงาน'!$A:$C,2,0),"")</f>
        <v/>
      </c>
      <c r="E207" s="107"/>
      <c r="F207" s="110"/>
      <c r="G207" s="111"/>
      <c r="H207" s="107"/>
      <c r="I207" s="107"/>
      <c r="J207" s="107"/>
      <c r="K207" s="118" t="str">
        <f>IFERROR(VLOOKUP(G207,'CODE ครุภัณฑ์'!A:C,3,0),"")</f>
        <v/>
      </c>
      <c r="L207" s="119" t="str">
        <f>IFERROR(VLOOKUP(G207,'CODE ครุภัณฑ์'!A:E,5,0),"")</f>
        <v/>
      </c>
      <c r="M207" s="119" t="str">
        <f t="shared" si="3"/>
        <v/>
      </c>
      <c r="N207" s="120"/>
      <c r="O207" s="121"/>
      <c r="P207" s="122" t="str">
        <f>IFERROR(VLOOKUP(G207,'CODE ครุภัณฑ์'!A:D,4,0),"")</f>
        <v/>
      </c>
      <c r="Q207" s="110"/>
      <c r="R207" s="124"/>
      <c r="S207" s="124"/>
      <c r="T207" s="124"/>
      <c r="U207" s="124"/>
    </row>
    <row r="208" s="95" customFormat="1" spans="1:21">
      <c r="A208" s="107">
        <v>205</v>
      </c>
      <c r="B208" s="108"/>
      <c r="C208" s="109" t="str">
        <f>IFERROR(VLOOKUP(B208,'CODE หน่วยงาน'!$A:$C,3,0),"")</f>
        <v/>
      </c>
      <c r="D208" s="109" t="str">
        <f>IFERROR(VLOOKUP(B208,'CODE หน่วยงาน'!$A:$C,2,0),"")</f>
        <v/>
      </c>
      <c r="E208" s="107"/>
      <c r="F208" s="110"/>
      <c r="G208" s="111"/>
      <c r="H208" s="107"/>
      <c r="I208" s="107"/>
      <c r="J208" s="107"/>
      <c r="K208" s="118" t="str">
        <f>IFERROR(VLOOKUP(G208,'CODE ครุภัณฑ์'!A:C,3,0),"")</f>
        <v/>
      </c>
      <c r="L208" s="119" t="str">
        <f>IFERROR(VLOOKUP(G208,'CODE ครุภัณฑ์'!A:E,5,0),"")</f>
        <v/>
      </c>
      <c r="M208" s="119" t="str">
        <f t="shared" si="3"/>
        <v/>
      </c>
      <c r="N208" s="120"/>
      <c r="O208" s="121"/>
      <c r="P208" s="122" t="str">
        <f>IFERROR(VLOOKUP(G208,'CODE ครุภัณฑ์'!A:D,4,0),"")</f>
        <v/>
      </c>
      <c r="Q208" s="110"/>
      <c r="R208" s="124"/>
      <c r="S208" s="124"/>
      <c r="T208" s="124"/>
      <c r="U208" s="124"/>
    </row>
    <row r="209" s="95" customFormat="1" spans="1:21">
      <c r="A209" s="107">
        <v>206</v>
      </c>
      <c r="B209" s="108"/>
      <c r="C209" s="109" t="str">
        <f>IFERROR(VLOOKUP(B209,'CODE หน่วยงาน'!$A:$C,3,0),"")</f>
        <v/>
      </c>
      <c r="D209" s="109" t="str">
        <f>IFERROR(VLOOKUP(B209,'CODE หน่วยงาน'!$A:$C,2,0),"")</f>
        <v/>
      </c>
      <c r="E209" s="107"/>
      <c r="F209" s="110"/>
      <c r="G209" s="111"/>
      <c r="H209" s="107"/>
      <c r="I209" s="107"/>
      <c r="J209" s="107"/>
      <c r="K209" s="118" t="str">
        <f>IFERROR(VLOOKUP(G209,'CODE ครุภัณฑ์'!A:C,3,0),"")</f>
        <v/>
      </c>
      <c r="L209" s="119" t="str">
        <f>IFERROR(VLOOKUP(G209,'CODE ครุภัณฑ์'!A:E,5,0),"")</f>
        <v/>
      </c>
      <c r="M209" s="119" t="str">
        <f t="shared" si="3"/>
        <v/>
      </c>
      <c r="N209" s="120"/>
      <c r="O209" s="121"/>
      <c r="P209" s="122" t="str">
        <f>IFERROR(VLOOKUP(G209,'CODE ครุภัณฑ์'!A:D,4,0),"")</f>
        <v/>
      </c>
      <c r="Q209" s="110"/>
      <c r="R209" s="124"/>
      <c r="S209" s="124"/>
      <c r="T209" s="124"/>
      <c r="U209" s="124"/>
    </row>
    <row r="210" s="95" customFormat="1" spans="1:21">
      <c r="A210" s="107">
        <v>207</v>
      </c>
      <c r="B210" s="108"/>
      <c r="C210" s="109" t="str">
        <f>IFERROR(VLOOKUP(B210,'CODE หน่วยงาน'!$A:$C,3,0),"")</f>
        <v/>
      </c>
      <c r="D210" s="109" t="str">
        <f>IFERROR(VLOOKUP(B210,'CODE หน่วยงาน'!$A:$C,2,0),"")</f>
        <v/>
      </c>
      <c r="E210" s="107"/>
      <c r="F210" s="110"/>
      <c r="G210" s="111"/>
      <c r="H210" s="107"/>
      <c r="I210" s="107"/>
      <c r="J210" s="107"/>
      <c r="K210" s="118" t="str">
        <f>IFERROR(VLOOKUP(G210,'CODE ครุภัณฑ์'!A:C,3,0),"")</f>
        <v/>
      </c>
      <c r="L210" s="119" t="str">
        <f>IFERROR(VLOOKUP(G210,'CODE ครุภัณฑ์'!A:E,5,0),"")</f>
        <v/>
      </c>
      <c r="M210" s="119" t="str">
        <f t="shared" si="3"/>
        <v/>
      </c>
      <c r="N210" s="120"/>
      <c r="O210" s="121"/>
      <c r="P210" s="122" t="str">
        <f>IFERROR(VLOOKUP(G210,'CODE ครุภัณฑ์'!A:D,4,0),"")</f>
        <v/>
      </c>
      <c r="Q210" s="110"/>
      <c r="R210" s="124"/>
      <c r="S210" s="124"/>
      <c r="T210" s="124"/>
      <c r="U210" s="124"/>
    </row>
    <row r="211" s="95" customFormat="1" spans="1:21">
      <c r="A211" s="107">
        <v>208</v>
      </c>
      <c r="B211" s="108"/>
      <c r="C211" s="109" t="str">
        <f>IFERROR(VLOOKUP(B211,'CODE หน่วยงาน'!$A:$C,3,0),"")</f>
        <v/>
      </c>
      <c r="D211" s="109" t="str">
        <f>IFERROR(VLOOKUP(B211,'CODE หน่วยงาน'!$A:$C,2,0),"")</f>
        <v/>
      </c>
      <c r="E211" s="107"/>
      <c r="F211" s="110"/>
      <c r="G211" s="111"/>
      <c r="H211" s="107"/>
      <c r="I211" s="107"/>
      <c r="J211" s="107"/>
      <c r="K211" s="118" t="str">
        <f>IFERROR(VLOOKUP(G211,'CODE ครุภัณฑ์'!A:C,3,0),"")</f>
        <v/>
      </c>
      <c r="L211" s="119" t="str">
        <f>IFERROR(VLOOKUP(G211,'CODE ครุภัณฑ์'!A:E,5,0),"")</f>
        <v/>
      </c>
      <c r="M211" s="119" t="str">
        <f t="shared" si="3"/>
        <v/>
      </c>
      <c r="N211" s="120"/>
      <c r="O211" s="121"/>
      <c r="P211" s="122" t="str">
        <f>IFERROR(VLOOKUP(G211,'CODE ครุภัณฑ์'!A:D,4,0),"")</f>
        <v/>
      </c>
      <c r="Q211" s="110"/>
      <c r="R211" s="124"/>
      <c r="S211" s="124"/>
      <c r="T211" s="124"/>
      <c r="U211" s="124"/>
    </row>
    <row r="212" s="95" customFormat="1" spans="1:21">
      <c r="A212" s="107">
        <v>209</v>
      </c>
      <c r="B212" s="108"/>
      <c r="C212" s="109" t="str">
        <f>IFERROR(VLOOKUP(B212,'CODE หน่วยงาน'!$A:$C,3,0),"")</f>
        <v/>
      </c>
      <c r="D212" s="109" t="str">
        <f>IFERROR(VLOOKUP(B212,'CODE หน่วยงาน'!$A:$C,2,0),"")</f>
        <v/>
      </c>
      <c r="E212" s="107"/>
      <c r="F212" s="110"/>
      <c r="G212" s="111"/>
      <c r="H212" s="107"/>
      <c r="I212" s="107"/>
      <c r="J212" s="107"/>
      <c r="K212" s="118" t="str">
        <f>IFERROR(VLOOKUP(G212,'CODE ครุภัณฑ์'!A:C,3,0),"")</f>
        <v/>
      </c>
      <c r="L212" s="119" t="str">
        <f>IFERROR(VLOOKUP(G212,'CODE ครุภัณฑ์'!A:E,5,0),"")</f>
        <v/>
      </c>
      <c r="M212" s="119" t="str">
        <f t="shared" si="3"/>
        <v/>
      </c>
      <c r="N212" s="120"/>
      <c r="O212" s="121"/>
      <c r="P212" s="122" t="str">
        <f>IFERROR(VLOOKUP(G212,'CODE ครุภัณฑ์'!A:D,4,0),"")</f>
        <v/>
      </c>
      <c r="Q212" s="110"/>
      <c r="R212" s="124"/>
      <c r="S212" s="124"/>
      <c r="T212" s="124"/>
      <c r="U212" s="124"/>
    </row>
    <row r="213" s="95" customFormat="1" spans="1:21">
      <c r="A213" s="107">
        <v>210</v>
      </c>
      <c r="B213" s="108"/>
      <c r="C213" s="109" t="str">
        <f>IFERROR(VLOOKUP(B213,'CODE หน่วยงาน'!$A:$C,3,0),"")</f>
        <v/>
      </c>
      <c r="D213" s="109" t="str">
        <f>IFERROR(VLOOKUP(B213,'CODE หน่วยงาน'!$A:$C,2,0),"")</f>
        <v/>
      </c>
      <c r="E213" s="107"/>
      <c r="F213" s="110"/>
      <c r="G213" s="111"/>
      <c r="H213" s="107"/>
      <c r="I213" s="107"/>
      <c r="J213" s="107"/>
      <c r="K213" s="118" t="str">
        <f>IFERROR(VLOOKUP(G213,'CODE ครุภัณฑ์'!A:C,3,0),"")</f>
        <v/>
      </c>
      <c r="L213" s="119" t="str">
        <f>IFERROR(VLOOKUP(G213,'CODE ครุภัณฑ์'!A:E,5,0),"")</f>
        <v/>
      </c>
      <c r="M213" s="119" t="str">
        <f t="shared" si="3"/>
        <v/>
      </c>
      <c r="N213" s="120"/>
      <c r="O213" s="121"/>
      <c r="P213" s="122" t="str">
        <f>IFERROR(VLOOKUP(G213,'CODE ครุภัณฑ์'!A:D,4,0),"")</f>
        <v/>
      </c>
      <c r="Q213" s="110"/>
      <c r="R213" s="124"/>
      <c r="S213" s="124"/>
      <c r="T213" s="124"/>
      <c r="U213" s="124"/>
    </row>
    <row r="214" s="95" customFormat="1" spans="1:21">
      <c r="A214" s="107">
        <v>211</v>
      </c>
      <c r="B214" s="108"/>
      <c r="C214" s="109" t="str">
        <f>IFERROR(VLOOKUP(B214,'CODE หน่วยงาน'!$A:$C,3,0),"")</f>
        <v/>
      </c>
      <c r="D214" s="109" t="str">
        <f>IFERROR(VLOOKUP(B214,'CODE หน่วยงาน'!$A:$C,2,0),"")</f>
        <v/>
      </c>
      <c r="E214" s="107"/>
      <c r="F214" s="110"/>
      <c r="G214" s="111"/>
      <c r="H214" s="107"/>
      <c r="I214" s="107"/>
      <c r="J214" s="107"/>
      <c r="K214" s="118" t="str">
        <f>IFERROR(VLOOKUP(G214,'CODE ครุภัณฑ์'!A:C,3,0),"")</f>
        <v/>
      </c>
      <c r="L214" s="119" t="str">
        <f>IFERROR(VLOOKUP(G214,'CODE ครุภัณฑ์'!A:E,5,0),"")</f>
        <v/>
      </c>
      <c r="M214" s="119" t="str">
        <f t="shared" si="3"/>
        <v/>
      </c>
      <c r="N214" s="120"/>
      <c r="O214" s="121"/>
      <c r="P214" s="122" t="str">
        <f>IFERROR(VLOOKUP(G214,'CODE ครุภัณฑ์'!A:D,4,0),"")</f>
        <v/>
      </c>
      <c r="Q214" s="110"/>
      <c r="R214" s="124"/>
      <c r="S214" s="124"/>
      <c r="T214" s="124"/>
      <c r="U214" s="124"/>
    </row>
    <row r="215" s="95" customFormat="1" spans="1:21">
      <c r="A215" s="107">
        <v>212</v>
      </c>
      <c r="B215" s="108"/>
      <c r="C215" s="109" t="str">
        <f>IFERROR(VLOOKUP(B215,'CODE หน่วยงาน'!$A:$C,3,0),"")</f>
        <v/>
      </c>
      <c r="D215" s="109" t="str">
        <f>IFERROR(VLOOKUP(B215,'CODE หน่วยงาน'!$A:$C,2,0),"")</f>
        <v/>
      </c>
      <c r="E215" s="107"/>
      <c r="F215" s="110"/>
      <c r="G215" s="111"/>
      <c r="H215" s="107"/>
      <c r="I215" s="107"/>
      <c r="J215" s="107"/>
      <c r="K215" s="118" t="str">
        <f>IFERROR(VLOOKUP(G215,'CODE ครุภัณฑ์'!A:C,3,0),"")</f>
        <v/>
      </c>
      <c r="L215" s="119" t="str">
        <f>IFERROR(VLOOKUP(G215,'CODE ครุภัณฑ์'!A:E,5,0),"")</f>
        <v/>
      </c>
      <c r="M215" s="119" t="str">
        <f t="shared" si="3"/>
        <v/>
      </c>
      <c r="N215" s="120"/>
      <c r="O215" s="121"/>
      <c r="P215" s="122" t="str">
        <f>IFERROR(VLOOKUP(G215,'CODE ครุภัณฑ์'!A:D,4,0),"")</f>
        <v/>
      </c>
      <c r="Q215" s="110"/>
      <c r="R215" s="124"/>
      <c r="S215" s="124"/>
      <c r="T215" s="124"/>
      <c r="U215" s="124"/>
    </row>
    <row r="216" s="95" customFormat="1" spans="1:21">
      <c r="A216" s="107">
        <v>213</v>
      </c>
      <c r="B216" s="108"/>
      <c r="C216" s="109" t="str">
        <f>IFERROR(VLOOKUP(B216,'CODE หน่วยงาน'!$A:$C,3,0),"")</f>
        <v/>
      </c>
      <c r="D216" s="109" t="str">
        <f>IFERROR(VLOOKUP(B216,'CODE หน่วยงาน'!$A:$C,2,0),"")</f>
        <v/>
      </c>
      <c r="E216" s="107"/>
      <c r="F216" s="110"/>
      <c r="G216" s="111"/>
      <c r="H216" s="107"/>
      <c r="I216" s="107"/>
      <c r="J216" s="107"/>
      <c r="K216" s="118" t="str">
        <f>IFERROR(VLOOKUP(G216,'CODE ครุภัณฑ์'!A:C,3,0),"")</f>
        <v/>
      </c>
      <c r="L216" s="119" t="str">
        <f>IFERROR(VLOOKUP(G216,'CODE ครุภัณฑ์'!A:E,5,0),"")</f>
        <v/>
      </c>
      <c r="M216" s="119" t="str">
        <f t="shared" si="3"/>
        <v/>
      </c>
      <c r="N216" s="120"/>
      <c r="O216" s="121"/>
      <c r="P216" s="122" t="str">
        <f>IFERROR(VLOOKUP(G216,'CODE ครุภัณฑ์'!A:D,4,0),"")</f>
        <v/>
      </c>
      <c r="Q216" s="110"/>
      <c r="R216" s="124"/>
      <c r="S216" s="124"/>
      <c r="T216" s="124"/>
      <c r="U216" s="124"/>
    </row>
    <row r="217" s="95" customFormat="1" spans="1:21">
      <c r="A217" s="107">
        <v>214</v>
      </c>
      <c r="B217" s="108"/>
      <c r="C217" s="109" t="str">
        <f>IFERROR(VLOOKUP(B217,'CODE หน่วยงาน'!$A:$C,3,0),"")</f>
        <v/>
      </c>
      <c r="D217" s="109" t="str">
        <f>IFERROR(VLOOKUP(B217,'CODE หน่วยงาน'!$A:$C,2,0),"")</f>
        <v/>
      </c>
      <c r="E217" s="107"/>
      <c r="F217" s="110"/>
      <c r="G217" s="111"/>
      <c r="H217" s="107"/>
      <c r="I217" s="107"/>
      <c r="J217" s="107"/>
      <c r="K217" s="118" t="str">
        <f>IFERROR(VLOOKUP(G217,'CODE ครุภัณฑ์'!A:C,3,0),"")</f>
        <v/>
      </c>
      <c r="L217" s="119" t="str">
        <f>IFERROR(VLOOKUP(G217,'CODE ครุภัณฑ์'!A:E,5,0),"")</f>
        <v/>
      </c>
      <c r="M217" s="119" t="str">
        <f t="shared" si="3"/>
        <v/>
      </c>
      <c r="N217" s="120"/>
      <c r="O217" s="121"/>
      <c r="P217" s="122" t="str">
        <f>IFERROR(VLOOKUP(G217,'CODE ครุภัณฑ์'!A:D,4,0),"")</f>
        <v/>
      </c>
      <c r="Q217" s="110"/>
      <c r="R217" s="124"/>
      <c r="S217" s="124"/>
      <c r="T217" s="124"/>
      <c r="U217" s="124"/>
    </row>
    <row r="218" s="95" customFormat="1" spans="1:21">
      <c r="A218" s="107">
        <v>215</v>
      </c>
      <c r="B218" s="108"/>
      <c r="C218" s="109" t="str">
        <f>IFERROR(VLOOKUP(B218,'CODE หน่วยงาน'!$A:$C,3,0),"")</f>
        <v/>
      </c>
      <c r="D218" s="109" t="str">
        <f>IFERROR(VLOOKUP(B218,'CODE หน่วยงาน'!$A:$C,2,0),"")</f>
        <v/>
      </c>
      <c r="E218" s="107"/>
      <c r="F218" s="110"/>
      <c r="G218" s="111"/>
      <c r="H218" s="107"/>
      <c r="I218" s="107"/>
      <c r="J218" s="107"/>
      <c r="K218" s="118" t="str">
        <f>IFERROR(VLOOKUP(G218,'CODE ครุภัณฑ์'!A:C,3,0),"")</f>
        <v/>
      </c>
      <c r="L218" s="119" t="str">
        <f>IFERROR(VLOOKUP(G218,'CODE ครุภัณฑ์'!A:E,5,0),"")</f>
        <v/>
      </c>
      <c r="M218" s="119" t="str">
        <f t="shared" si="3"/>
        <v/>
      </c>
      <c r="N218" s="120"/>
      <c r="O218" s="121"/>
      <c r="P218" s="122" t="str">
        <f>IFERROR(VLOOKUP(G218,'CODE ครุภัณฑ์'!A:D,4,0),"")</f>
        <v/>
      </c>
      <c r="Q218" s="110"/>
      <c r="R218" s="124"/>
      <c r="S218" s="124"/>
      <c r="T218" s="124"/>
      <c r="U218" s="124"/>
    </row>
    <row r="219" s="95" customFormat="1" spans="1:21">
      <c r="A219" s="107">
        <v>216</v>
      </c>
      <c r="B219" s="108"/>
      <c r="C219" s="109" t="str">
        <f>IFERROR(VLOOKUP(B219,'CODE หน่วยงาน'!$A:$C,3,0),"")</f>
        <v/>
      </c>
      <c r="D219" s="109" t="str">
        <f>IFERROR(VLOOKUP(B219,'CODE หน่วยงาน'!$A:$C,2,0),"")</f>
        <v/>
      </c>
      <c r="E219" s="107"/>
      <c r="F219" s="110"/>
      <c r="G219" s="111"/>
      <c r="H219" s="107"/>
      <c r="I219" s="107"/>
      <c r="J219" s="107"/>
      <c r="K219" s="118" t="str">
        <f>IFERROR(VLOOKUP(G219,'CODE ครุภัณฑ์'!A:C,3,0),"")</f>
        <v/>
      </c>
      <c r="L219" s="119" t="str">
        <f>IFERROR(VLOOKUP(G219,'CODE ครุภัณฑ์'!A:E,5,0),"")</f>
        <v/>
      </c>
      <c r="M219" s="119" t="str">
        <f t="shared" si="3"/>
        <v/>
      </c>
      <c r="N219" s="120"/>
      <c r="O219" s="121"/>
      <c r="P219" s="122" t="str">
        <f>IFERROR(VLOOKUP(G219,'CODE ครุภัณฑ์'!A:D,4,0),"")</f>
        <v/>
      </c>
      <c r="Q219" s="110"/>
      <c r="R219" s="124"/>
      <c r="S219" s="124"/>
      <c r="T219" s="124"/>
      <c r="U219" s="124"/>
    </row>
    <row r="220" s="95" customFormat="1" spans="1:21">
      <c r="A220" s="107">
        <v>217</v>
      </c>
      <c r="B220" s="108"/>
      <c r="C220" s="109" t="str">
        <f>IFERROR(VLOOKUP(B220,'CODE หน่วยงาน'!$A:$C,3,0),"")</f>
        <v/>
      </c>
      <c r="D220" s="109" t="str">
        <f>IFERROR(VLOOKUP(B220,'CODE หน่วยงาน'!$A:$C,2,0),"")</f>
        <v/>
      </c>
      <c r="E220" s="107"/>
      <c r="F220" s="110"/>
      <c r="G220" s="111"/>
      <c r="H220" s="107"/>
      <c r="I220" s="107"/>
      <c r="J220" s="107"/>
      <c r="K220" s="118" t="str">
        <f>IFERROR(VLOOKUP(G220,'CODE ครุภัณฑ์'!A:C,3,0),"")</f>
        <v/>
      </c>
      <c r="L220" s="119" t="str">
        <f>IFERROR(VLOOKUP(G220,'CODE ครุภัณฑ์'!A:E,5,0),"")</f>
        <v/>
      </c>
      <c r="M220" s="119" t="str">
        <f t="shared" si="3"/>
        <v/>
      </c>
      <c r="N220" s="120"/>
      <c r="O220" s="121"/>
      <c r="P220" s="122" t="str">
        <f>IFERROR(VLOOKUP(G220,'CODE ครุภัณฑ์'!A:D,4,0),"")</f>
        <v/>
      </c>
      <c r="Q220" s="110"/>
      <c r="R220" s="124"/>
      <c r="S220" s="124"/>
      <c r="T220" s="124"/>
      <c r="U220" s="124"/>
    </row>
    <row r="221" s="95" customFormat="1" spans="1:21">
      <c r="A221" s="107">
        <v>218</v>
      </c>
      <c r="B221" s="108"/>
      <c r="C221" s="109" t="str">
        <f>IFERROR(VLOOKUP(B221,'CODE หน่วยงาน'!$A:$C,3,0),"")</f>
        <v/>
      </c>
      <c r="D221" s="109" t="str">
        <f>IFERROR(VLOOKUP(B221,'CODE หน่วยงาน'!$A:$C,2,0),"")</f>
        <v/>
      </c>
      <c r="E221" s="107"/>
      <c r="F221" s="110"/>
      <c r="G221" s="111"/>
      <c r="H221" s="107"/>
      <c r="I221" s="107"/>
      <c r="J221" s="107"/>
      <c r="K221" s="118" t="str">
        <f>IFERROR(VLOOKUP(G221,'CODE ครุภัณฑ์'!A:C,3,0),"")</f>
        <v/>
      </c>
      <c r="L221" s="119" t="str">
        <f>IFERROR(VLOOKUP(G221,'CODE ครุภัณฑ์'!A:E,5,0),"")</f>
        <v/>
      </c>
      <c r="M221" s="119" t="str">
        <f t="shared" si="3"/>
        <v/>
      </c>
      <c r="N221" s="120"/>
      <c r="O221" s="121"/>
      <c r="P221" s="122" t="str">
        <f>IFERROR(VLOOKUP(G221,'CODE ครุภัณฑ์'!A:D,4,0),"")</f>
        <v/>
      </c>
      <c r="Q221" s="110"/>
      <c r="R221" s="124"/>
      <c r="S221" s="124"/>
      <c r="T221" s="124"/>
      <c r="U221" s="124"/>
    </row>
    <row r="222" s="95" customFormat="1" spans="1:21">
      <c r="A222" s="107">
        <v>219</v>
      </c>
      <c r="B222" s="108"/>
      <c r="C222" s="109" t="str">
        <f>IFERROR(VLOOKUP(B222,'CODE หน่วยงาน'!$A:$C,3,0),"")</f>
        <v/>
      </c>
      <c r="D222" s="109" t="str">
        <f>IFERROR(VLOOKUP(B222,'CODE หน่วยงาน'!$A:$C,2,0),"")</f>
        <v/>
      </c>
      <c r="E222" s="107"/>
      <c r="F222" s="110"/>
      <c r="G222" s="111"/>
      <c r="H222" s="107"/>
      <c r="I222" s="107"/>
      <c r="J222" s="107"/>
      <c r="K222" s="118" t="str">
        <f>IFERROR(VLOOKUP(G222,'CODE ครุภัณฑ์'!A:C,3,0),"")</f>
        <v/>
      </c>
      <c r="L222" s="119" t="str">
        <f>IFERROR(VLOOKUP(G222,'CODE ครุภัณฑ์'!A:E,5,0),"")</f>
        <v/>
      </c>
      <c r="M222" s="119" t="str">
        <f t="shared" si="3"/>
        <v/>
      </c>
      <c r="N222" s="120"/>
      <c r="O222" s="121"/>
      <c r="P222" s="122" t="str">
        <f>IFERROR(VLOOKUP(G222,'CODE ครุภัณฑ์'!A:D,4,0),"")</f>
        <v/>
      </c>
      <c r="Q222" s="110"/>
      <c r="R222" s="124"/>
      <c r="S222" s="124"/>
      <c r="T222" s="124"/>
      <c r="U222" s="124"/>
    </row>
    <row r="223" s="95" customFormat="1" spans="1:21">
      <c r="A223" s="107">
        <v>220</v>
      </c>
      <c r="B223" s="108"/>
      <c r="C223" s="109" t="str">
        <f>IFERROR(VLOOKUP(B223,'CODE หน่วยงาน'!$A:$C,3,0),"")</f>
        <v/>
      </c>
      <c r="D223" s="109" t="str">
        <f>IFERROR(VLOOKUP(B223,'CODE หน่วยงาน'!$A:$C,2,0),"")</f>
        <v/>
      </c>
      <c r="E223" s="107"/>
      <c r="F223" s="110"/>
      <c r="G223" s="111"/>
      <c r="H223" s="107"/>
      <c r="I223" s="107"/>
      <c r="J223" s="107"/>
      <c r="K223" s="118" t="str">
        <f>IFERROR(VLOOKUP(G223,'CODE ครุภัณฑ์'!A:C,3,0),"")</f>
        <v/>
      </c>
      <c r="L223" s="119" t="str">
        <f>IFERROR(VLOOKUP(G223,'CODE ครุภัณฑ์'!A:E,5,0),"")</f>
        <v/>
      </c>
      <c r="M223" s="119" t="str">
        <f t="shared" si="3"/>
        <v/>
      </c>
      <c r="N223" s="120"/>
      <c r="O223" s="121"/>
      <c r="P223" s="122" t="str">
        <f>IFERROR(VLOOKUP(G223,'CODE ครุภัณฑ์'!A:D,4,0),"")</f>
        <v/>
      </c>
      <c r="Q223" s="110"/>
      <c r="R223" s="124"/>
      <c r="S223" s="124"/>
      <c r="T223" s="124"/>
      <c r="U223" s="124"/>
    </row>
    <row r="224" s="95" customFormat="1" spans="1:21">
      <c r="A224" s="107">
        <v>221</v>
      </c>
      <c r="B224" s="108"/>
      <c r="C224" s="109" t="str">
        <f>IFERROR(VLOOKUP(B224,'CODE หน่วยงาน'!$A:$C,3,0),"")</f>
        <v/>
      </c>
      <c r="D224" s="109" t="str">
        <f>IFERROR(VLOOKUP(B224,'CODE หน่วยงาน'!$A:$C,2,0),"")</f>
        <v/>
      </c>
      <c r="E224" s="107"/>
      <c r="F224" s="110"/>
      <c r="G224" s="111"/>
      <c r="H224" s="107"/>
      <c r="I224" s="107"/>
      <c r="J224" s="107"/>
      <c r="K224" s="118" t="str">
        <f>IFERROR(VLOOKUP(G224,'CODE ครุภัณฑ์'!A:C,3,0),"")</f>
        <v/>
      </c>
      <c r="L224" s="119" t="str">
        <f>IFERROR(VLOOKUP(G224,'CODE ครุภัณฑ์'!A:E,5,0),"")</f>
        <v/>
      </c>
      <c r="M224" s="119" t="str">
        <f t="shared" si="3"/>
        <v/>
      </c>
      <c r="N224" s="120"/>
      <c r="O224" s="121"/>
      <c r="P224" s="122" t="str">
        <f>IFERROR(VLOOKUP(G224,'CODE ครุภัณฑ์'!A:D,4,0),"")</f>
        <v/>
      </c>
      <c r="Q224" s="110"/>
      <c r="R224" s="124"/>
      <c r="S224" s="124"/>
      <c r="T224" s="124"/>
      <c r="U224" s="124"/>
    </row>
    <row r="225" s="95" customFormat="1" spans="1:21">
      <c r="A225" s="107">
        <v>222</v>
      </c>
      <c r="B225" s="108"/>
      <c r="C225" s="109" t="str">
        <f>IFERROR(VLOOKUP(B225,'CODE หน่วยงาน'!$A:$C,3,0),"")</f>
        <v/>
      </c>
      <c r="D225" s="109" t="str">
        <f>IFERROR(VLOOKUP(B225,'CODE หน่วยงาน'!$A:$C,2,0),"")</f>
        <v/>
      </c>
      <c r="E225" s="107"/>
      <c r="F225" s="110"/>
      <c r="G225" s="111"/>
      <c r="H225" s="107"/>
      <c r="I225" s="107"/>
      <c r="J225" s="107"/>
      <c r="K225" s="118" t="str">
        <f>IFERROR(VLOOKUP(G225,'CODE ครุภัณฑ์'!A:C,3,0),"")</f>
        <v/>
      </c>
      <c r="L225" s="119" t="str">
        <f>IFERROR(VLOOKUP(G225,'CODE ครุภัณฑ์'!A:E,5,0),"")</f>
        <v/>
      </c>
      <c r="M225" s="119" t="str">
        <f t="shared" si="3"/>
        <v/>
      </c>
      <c r="N225" s="120"/>
      <c r="O225" s="121"/>
      <c r="P225" s="122" t="str">
        <f>IFERROR(VLOOKUP(G225,'CODE ครุภัณฑ์'!A:D,4,0),"")</f>
        <v/>
      </c>
      <c r="Q225" s="110"/>
      <c r="R225" s="124"/>
      <c r="S225" s="124"/>
      <c r="T225" s="124"/>
      <c r="U225" s="124"/>
    </row>
    <row r="226" s="95" customFormat="1" spans="1:21">
      <c r="A226" s="107">
        <v>223</v>
      </c>
      <c r="B226" s="108"/>
      <c r="C226" s="109" t="str">
        <f>IFERROR(VLOOKUP(B226,'CODE หน่วยงาน'!$A:$C,3,0),"")</f>
        <v/>
      </c>
      <c r="D226" s="109" t="str">
        <f>IFERROR(VLOOKUP(B226,'CODE หน่วยงาน'!$A:$C,2,0),"")</f>
        <v/>
      </c>
      <c r="E226" s="107"/>
      <c r="F226" s="110"/>
      <c r="G226" s="111"/>
      <c r="H226" s="107"/>
      <c r="I226" s="107"/>
      <c r="J226" s="107"/>
      <c r="K226" s="118" t="str">
        <f>IFERROR(VLOOKUP(G226,'CODE ครุภัณฑ์'!A:C,3,0),"")</f>
        <v/>
      </c>
      <c r="L226" s="119" t="str">
        <f>IFERROR(VLOOKUP(G226,'CODE ครุภัณฑ์'!A:E,5,0),"")</f>
        <v/>
      </c>
      <c r="M226" s="119" t="str">
        <f t="shared" si="3"/>
        <v/>
      </c>
      <c r="N226" s="120"/>
      <c r="O226" s="121"/>
      <c r="P226" s="122" t="str">
        <f>IFERROR(VLOOKUP(G226,'CODE ครุภัณฑ์'!A:D,4,0),"")</f>
        <v/>
      </c>
      <c r="Q226" s="110"/>
      <c r="R226" s="124"/>
      <c r="S226" s="124"/>
      <c r="T226" s="124"/>
      <c r="U226" s="124"/>
    </row>
    <row r="227" s="95" customFormat="1" spans="1:21">
      <c r="A227" s="107">
        <v>224</v>
      </c>
      <c r="B227" s="108"/>
      <c r="C227" s="109" t="str">
        <f>IFERROR(VLOOKUP(B227,'CODE หน่วยงาน'!$A:$C,3,0),"")</f>
        <v/>
      </c>
      <c r="D227" s="109" t="str">
        <f>IFERROR(VLOOKUP(B227,'CODE หน่วยงาน'!$A:$C,2,0),"")</f>
        <v/>
      </c>
      <c r="E227" s="107"/>
      <c r="F227" s="110"/>
      <c r="G227" s="111"/>
      <c r="H227" s="107"/>
      <c r="I227" s="107"/>
      <c r="J227" s="107"/>
      <c r="K227" s="118" t="str">
        <f>IFERROR(VLOOKUP(G227,'CODE ครุภัณฑ์'!A:C,3,0),"")</f>
        <v/>
      </c>
      <c r="L227" s="119" t="str">
        <f>IFERROR(VLOOKUP(G227,'CODE ครุภัณฑ์'!A:E,5,0),"")</f>
        <v/>
      </c>
      <c r="M227" s="119" t="str">
        <f t="shared" si="3"/>
        <v/>
      </c>
      <c r="N227" s="120"/>
      <c r="O227" s="121"/>
      <c r="P227" s="122" t="str">
        <f>IFERROR(VLOOKUP(G227,'CODE ครุภัณฑ์'!A:D,4,0),"")</f>
        <v/>
      </c>
      <c r="Q227" s="110"/>
      <c r="R227" s="124"/>
      <c r="S227" s="124"/>
      <c r="T227" s="124"/>
      <c r="U227" s="124"/>
    </row>
    <row r="228" s="95" customFormat="1" spans="1:21">
      <c r="A228" s="107">
        <v>225</v>
      </c>
      <c r="B228" s="108"/>
      <c r="C228" s="109" t="str">
        <f>IFERROR(VLOOKUP(B228,'CODE หน่วยงาน'!$A:$C,3,0),"")</f>
        <v/>
      </c>
      <c r="D228" s="109" t="str">
        <f>IFERROR(VLOOKUP(B228,'CODE หน่วยงาน'!$A:$C,2,0),"")</f>
        <v/>
      </c>
      <c r="E228" s="107"/>
      <c r="F228" s="110"/>
      <c r="G228" s="111"/>
      <c r="H228" s="107"/>
      <c r="I228" s="107"/>
      <c r="J228" s="107"/>
      <c r="K228" s="118" t="str">
        <f>IFERROR(VLOOKUP(G228,'CODE ครุภัณฑ์'!A:C,3,0),"")</f>
        <v/>
      </c>
      <c r="L228" s="119" t="str">
        <f>IFERROR(VLOOKUP(G228,'CODE ครุภัณฑ์'!A:E,5,0),"")</f>
        <v/>
      </c>
      <c r="M228" s="119" t="str">
        <f t="shared" si="3"/>
        <v/>
      </c>
      <c r="N228" s="120"/>
      <c r="O228" s="121"/>
      <c r="P228" s="122" t="str">
        <f>IFERROR(VLOOKUP(G228,'CODE ครุภัณฑ์'!A:D,4,0),"")</f>
        <v/>
      </c>
      <c r="Q228" s="110"/>
      <c r="R228" s="124"/>
      <c r="S228" s="124"/>
      <c r="T228" s="124"/>
      <c r="U228" s="124"/>
    </row>
    <row r="229" s="95" customFormat="1" spans="1:21">
      <c r="A229" s="107">
        <v>226</v>
      </c>
      <c r="B229" s="108"/>
      <c r="C229" s="109" t="str">
        <f>IFERROR(VLOOKUP(B229,'CODE หน่วยงาน'!$A:$C,3,0),"")</f>
        <v/>
      </c>
      <c r="D229" s="109" t="str">
        <f>IFERROR(VLOOKUP(B229,'CODE หน่วยงาน'!$A:$C,2,0),"")</f>
        <v/>
      </c>
      <c r="E229" s="107"/>
      <c r="F229" s="110"/>
      <c r="G229" s="111"/>
      <c r="H229" s="107"/>
      <c r="I229" s="107"/>
      <c r="J229" s="107"/>
      <c r="K229" s="118" t="str">
        <f>IFERROR(VLOOKUP(G229,'CODE ครุภัณฑ์'!A:C,3,0),"")</f>
        <v/>
      </c>
      <c r="L229" s="119" t="str">
        <f>IFERROR(VLOOKUP(G229,'CODE ครุภัณฑ์'!A:E,5,0),"")</f>
        <v/>
      </c>
      <c r="M229" s="119" t="str">
        <f t="shared" si="3"/>
        <v/>
      </c>
      <c r="N229" s="120"/>
      <c r="O229" s="121"/>
      <c r="P229" s="122" t="str">
        <f>IFERROR(VLOOKUP(G229,'CODE ครุภัณฑ์'!A:D,4,0),"")</f>
        <v/>
      </c>
      <c r="Q229" s="110"/>
      <c r="R229" s="124"/>
      <c r="S229" s="124"/>
      <c r="T229" s="124"/>
      <c r="U229" s="124"/>
    </row>
    <row r="230" s="95" customFormat="1" spans="1:21">
      <c r="A230" s="107">
        <v>227</v>
      </c>
      <c r="B230" s="108"/>
      <c r="C230" s="109" t="str">
        <f>IFERROR(VLOOKUP(B230,'CODE หน่วยงาน'!$A:$C,3,0),"")</f>
        <v/>
      </c>
      <c r="D230" s="109" t="str">
        <f>IFERROR(VLOOKUP(B230,'CODE หน่วยงาน'!$A:$C,2,0),"")</f>
        <v/>
      </c>
      <c r="E230" s="107"/>
      <c r="F230" s="110"/>
      <c r="G230" s="111"/>
      <c r="H230" s="107"/>
      <c r="I230" s="107"/>
      <c r="J230" s="107"/>
      <c r="K230" s="118" t="str">
        <f>IFERROR(VLOOKUP(G230,'CODE ครุภัณฑ์'!A:C,3,0),"")</f>
        <v/>
      </c>
      <c r="L230" s="119" t="str">
        <f>IFERROR(VLOOKUP(G230,'CODE ครุภัณฑ์'!A:E,5,0),"")</f>
        <v/>
      </c>
      <c r="M230" s="119" t="str">
        <f t="shared" si="3"/>
        <v/>
      </c>
      <c r="N230" s="120"/>
      <c r="O230" s="121"/>
      <c r="P230" s="122" t="str">
        <f>IFERROR(VLOOKUP(G230,'CODE ครุภัณฑ์'!A:D,4,0),"")</f>
        <v/>
      </c>
      <c r="Q230" s="110"/>
      <c r="R230" s="124"/>
      <c r="S230" s="124"/>
      <c r="T230" s="124"/>
      <c r="U230" s="124"/>
    </row>
    <row r="231" s="95" customFormat="1" spans="1:21">
      <c r="A231" s="107">
        <v>228</v>
      </c>
      <c r="B231" s="108"/>
      <c r="C231" s="109" t="str">
        <f>IFERROR(VLOOKUP(B231,'CODE หน่วยงาน'!$A:$C,3,0),"")</f>
        <v/>
      </c>
      <c r="D231" s="109" t="str">
        <f>IFERROR(VLOOKUP(B231,'CODE หน่วยงาน'!$A:$C,2,0),"")</f>
        <v/>
      </c>
      <c r="E231" s="107"/>
      <c r="F231" s="110"/>
      <c r="G231" s="111"/>
      <c r="H231" s="107"/>
      <c r="I231" s="107"/>
      <c r="J231" s="107"/>
      <c r="K231" s="118" t="str">
        <f>IFERROR(VLOOKUP(G231,'CODE ครุภัณฑ์'!A:C,3,0),"")</f>
        <v/>
      </c>
      <c r="L231" s="119" t="str">
        <f>IFERROR(VLOOKUP(G231,'CODE ครุภัณฑ์'!A:E,5,0),"")</f>
        <v/>
      </c>
      <c r="M231" s="119" t="str">
        <f t="shared" si="3"/>
        <v/>
      </c>
      <c r="N231" s="120"/>
      <c r="O231" s="121"/>
      <c r="P231" s="122" t="str">
        <f>IFERROR(VLOOKUP(G231,'CODE ครุภัณฑ์'!A:D,4,0),"")</f>
        <v/>
      </c>
      <c r="Q231" s="110"/>
      <c r="R231" s="124"/>
      <c r="S231" s="124"/>
      <c r="T231" s="124"/>
      <c r="U231" s="124"/>
    </row>
    <row r="232" s="95" customFormat="1" spans="1:21">
      <c r="A232" s="107">
        <v>229</v>
      </c>
      <c r="B232" s="108"/>
      <c r="C232" s="109" t="str">
        <f>IFERROR(VLOOKUP(B232,'CODE หน่วยงาน'!$A:$C,3,0),"")</f>
        <v/>
      </c>
      <c r="D232" s="109" t="str">
        <f>IFERROR(VLOOKUP(B232,'CODE หน่วยงาน'!$A:$C,2,0),"")</f>
        <v/>
      </c>
      <c r="E232" s="107"/>
      <c r="F232" s="110"/>
      <c r="G232" s="111"/>
      <c r="H232" s="107"/>
      <c r="I232" s="107"/>
      <c r="J232" s="107"/>
      <c r="K232" s="118" t="str">
        <f>IFERROR(VLOOKUP(G232,'CODE ครุภัณฑ์'!A:C,3,0),"")</f>
        <v/>
      </c>
      <c r="L232" s="119" t="str">
        <f>IFERROR(VLOOKUP(G232,'CODE ครุภัณฑ์'!A:E,5,0),"")</f>
        <v/>
      </c>
      <c r="M232" s="119" t="str">
        <f t="shared" si="3"/>
        <v/>
      </c>
      <c r="N232" s="120"/>
      <c r="O232" s="121"/>
      <c r="P232" s="122" t="str">
        <f>IFERROR(VLOOKUP(G232,'CODE ครุภัณฑ์'!A:D,4,0),"")</f>
        <v/>
      </c>
      <c r="Q232" s="110"/>
      <c r="R232" s="124"/>
      <c r="S232" s="124"/>
      <c r="T232" s="124"/>
      <c r="U232" s="124"/>
    </row>
    <row r="233" s="95" customFormat="1" spans="1:21">
      <c r="A233" s="107">
        <v>230</v>
      </c>
      <c r="B233" s="108"/>
      <c r="C233" s="109" t="str">
        <f>IFERROR(VLOOKUP(B233,'CODE หน่วยงาน'!$A:$C,3,0),"")</f>
        <v/>
      </c>
      <c r="D233" s="109" t="str">
        <f>IFERROR(VLOOKUP(B233,'CODE หน่วยงาน'!$A:$C,2,0),"")</f>
        <v/>
      </c>
      <c r="E233" s="107"/>
      <c r="F233" s="110"/>
      <c r="G233" s="111"/>
      <c r="H233" s="107"/>
      <c r="I233" s="107"/>
      <c r="J233" s="107"/>
      <c r="K233" s="118" t="str">
        <f>IFERROR(VLOOKUP(G233,'CODE ครุภัณฑ์'!A:C,3,0),"")</f>
        <v/>
      </c>
      <c r="L233" s="119" t="str">
        <f>IFERROR(VLOOKUP(G233,'CODE ครุภัณฑ์'!A:E,5,0),"")</f>
        <v/>
      </c>
      <c r="M233" s="119" t="str">
        <f t="shared" si="3"/>
        <v/>
      </c>
      <c r="N233" s="120"/>
      <c r="O233" s="121"/>
      <c r="P233" s="122" t="str">
        <f>IFERROR(VLOOKUP(G233,'CODE ครุภัณฑ์'!A:D,4,0),"")</f>
        <v/>
      </c>
      <c r="Q233" s="110"/>
      <c r="R233" s="124"/>
      <c r="S233" s="124"/>
      <c r="T233" s="124"/>
      <c r="U233" s="124"/>
    </row>
    <row r="234" s="95" customFormat="1" spans="1:21">
      <c r="A234" s="107">
        <v>231</v>
      </c>
      <c r="B234" s="108"/>
      <c r="C234" s="109" t="str">
        <f>IFERROR(VLOOKUP(B234,'CODE หน่วยงาน'!$A:$C,3,0),"")</f>
        <v/>
      </c>
      <c r="D234" s="109" t="str">
        <f>IFERROR(VLOOKUP(B234,'CODE หน่วยงาน'!$A:$C,2,0),"")</f>
        <v/>
      </c>
      <c r="E234" s="107"/>
      <c r="F234" s="110"/>
      <c r="G234" s="111"/>
      <c r="H234" s="107"/>
      <c r="I234" s="107"/>
      <c r="J234" s="107"/>
      <c r="K234" s="118" t="str">
        <f>IFERROR(VLOOKUP(G234,'CODE ครุภัณฑ์'!A:C,3,0),"")</f>
        <v/>
      </c>
      <c r="L234" s="119" t="str">
        <f>IFERROR(VLOOKUP(G234,'CODE ครุภัณฑ์'!A:E,5,0),"")</f>
        <v/>
      </c>
      <c r="M234" s="119" t="str">
        <f t="shared" si="3"/>
        <v/>
      </c>
      <c r="N234" s="120"/>
      <c r="O234" s="121"/>
      <c r="P234" s="122" t="str">
        <f>IFERROR(VLOOKUP(G234,'CODE ครุภัณฑ์'!A:D,4,0),"")</f>
        <v/>
      </c>
      <c r="Q234" s="110"/>
      <c r="R234" s="124"/>
      <c r="S234" s="124"/>
      <c r="T234" s="124"/>
      <c r="U234" s="124"/>
    </row>
    <row r="235" s="95" customFormat="1" spans="1:21">
      <c r="A235" s="107">
        <v>232</v>
      </c>
      <c r="B235" s="108"/>
      <c r="C235" s="109" t="str">
        <f>IFERROR(VLOOKUP(B235,'CODE หน่วยงาน'!$A:$C,3,0),"")</f>
        <v/>
      </c>
      <c r="D235" s="109" t="str">
        <f>IFERROR(VLOOKUP(B235,'CODE หน่วยงาน'!$A:$C,2,0),"")</f>
        <v/>
      </c>
      <c r="E235" s="107"/>
      <c r="F235" s="110"/>
      <c r="G235" s="111"/>
      <c r="H235" s="107"/>
      <c r="I235" s="107"/>
      <c r="J235" s="107"/>
      <c r="K235" s="118" t="str">
        <f>IFERROR(VLOOKUP(G235,'CODE ครุภัณฑ์'!A:C,3,0),"")</f>
        <v/>
      </c>
      <c r="L235" s="119" t="str">
        <f>IFERROR(VLOOKUP(G235,'CODE ครุภัณฑ์'!A:E,5,0),"")</f>
        <v/>
      </c>
      <c r="M235" s="119" t="str">
        <f t="shared" si="3"/>
        <v/>
      </c>
      <c r="N235" s="120"/>
      <c r="O235" s="121"/>
      <c r="P235" s="122" t="str">
        <f>IFERROR(VLOOKUP(G235,'CODE ครุภัณฑ์'!A:D,4,0),"")</f>
        <v/>
      </c>
      <c r="Q235" s="110"/>
      <c r="R235" s="124"/>
      <c r="S235" s="124"/>
      <c r="T235" s="124"/>
      <c r="U235" s="124"/>
    </row>
    <row r="236" s="95" customFormat="1" spans="1:21">
      <c r="A236" s="107">
        <v>233</v>
      </c>
      <c r="B236" s="108"/>
      <c r="C236" s="109" t="str">
        <f>IFERROR(VLOOKUP(B236,'CODE หน่วยงาน'!$A:$C,3,0),"")</f>
        <v/>
      </c>
      <c r="D236" s="109" t="str">
        <f>IFERROR(VLOOKUP(B236,'CODE หน่วยงาน'!$A:$C,2,0),"")</f>
        <v/>
      </c>
      <c r="E236" s="107"/>
      <c r="F236" s="110"/>
      <c r="G236" s="111"/>
      <c r="H236" s="107"/>
      <c r="I236" s="107"/>
      <c r="J236" s="107"/>
      <c r="K236" s="118" t="str">
        <f>IFERROR(VLOOKUP(G236,'CODE ครุภัณฑ์'!A:C,3,0),"")</f>
        <v/>
      </c>
      <c r="L236" s="119" t="str">
        <f>IFERROR(VLOOKUP(G236,'CODE ครุภัณฑ์'!A:E,5,0),"")</f>
        <v/>
      </c>
      <c r="M236" s="119" t="str">
        <f t="shared" si="3"/>
        <v/>
      </c>
      <c r="N236" s="120"/>
      <c r="O236" s="121"/>
      <c r="P236" s="122" t="str">
        <f>IFERROR(VLOOKUP(G236,'CODE ครุภัณฑ์'!A:D,4,0),"")</f>
        <v/>
      </c>
      <c r="Q236" s="110"/>
      <c r="R236" s="124"/>
      <c r="S236" s="124"/>
      <c r="T236" s="124"/>
      <c r="U236" s="124"/>
    </row>
    <row r="237" s="95" customFormat="1" spans="1:21">
      <c r="A237" s="107">
        <v>234</v>
      </c>
      <c r="B237" s="108"/>
      <c r="C237" s="109" t="str">
        <f>IFERROR(VLOOKUP(B237,'CODE หน่วยงาน'!$A:$C,3,0),"")</f>
        <v/>
      </c>
      <c r="D237" s="109" t="str">
        <f>IFERROR(VLOOKUP(B237,'CODE หน่วยงาน'!$A:$C,2,0),"")</f>
        <v/>
      </c>
      <c r="E237" s="107"/>
      <c r="F237" s="110"/>
      <c r="G237" s="111"/>
      <c r="H237" s="107"/>
      <c r="I237" s="107"/>
      <c r="J237" s="107"/>
      <c r="K237" s="118" t="str">
        <f>IFERROR(VLOOKUP(G237,'CODE ครุภัณฑ์'!A:C,3,0),"")</f>
        <v/>
      </c>
      <c r="L237" s="119" t="str">
        <f>IFERROR(VLOOKUP(G237,'CODE ครุภัณฑ์'!A:E,5,0),"")</f>
        <v/>
      </c>
      <c r="M237" s="119" t="str">
        <f t="shared" si="3"/>
        <v/>
      </c>
      <c r="N237" s="120"/>
      <c r="O237" s="121"/>
      <c r="P237" s="122" t="str">
        <f>IFERROR(VLOOKUP(G237,'CODE ครุภัณฑ์'!A:D,4,0),"")</f>
        <v/>
      </c>
      <c r="Q237" s="110"/>
      <c r="R237" s="124"/>
      <c r="S237" s="124"/>
      <c r="T237" s="124"/>
      <c r="U237" s="124"/>
    </row>
    <row r="238" s="95" customFormat="1" spans="1:21">
      <c r="A238" s="107">
        <v>235</v>
      </c>
      <c r="B238" s="108"/>
      <c r="C238" s="109" t="str">
        <f>IFERROR(VLOOKUP(B238,'CODE หน่วยงาน'!$A:$C,3,0),"")</f>
        <v/>
      </c>
      <c r="D238" s="109" t="str">
        <f>IFERROR(VLOOKUP(B238,'CODE หน่วยงาน'!$A:$C,2,0),"")</f>
        <v/>
      </c>
      <c r="E238" s="107"/>
      <c r="F238" s="110"/>
      <c r="G238" s="111"/>
      <c r="H238" s="107"/>
      <c r="I238" s="107"/>
      <c r="J238" s="107"/>
      <c r="K238" s="118" t="str">
        <f>IFERROR(VLOOKUP(G238,'CODE ครุภัณฑ์'!A:C,3,0),"")</f>
        <v/>
      </c>
      <c r="L238" s="119" t="str">
        <f>IFERROR(VLOOKUP(G238,'CODE ครุภัณฑ์'!A:E,5,0),"")</f>
        <v/>
      </c>
      <c r="M238" s="119" t="str">
        <f t="shared" si="3"/>
        <v/>
      </c>
      <c r="N238" s="120"/>
      <c r="O238" s="121"/>
      <c r="P238" s="122" t="str">
        <f>IFERROR(VLOOKUP(G238,'CODE ครุภัณฑ์'!A:D,4,0),"")</f>
        <v/>
      </c>
      <c r="Q238" s="110"/>
      <c r="R238" s="124"/>
      <c r="S238" s="124"/>
      <c r="T238" s="124"/>
      <c r="U238" s="124"/>
    </row>
    <row r="239" s="95" customFormat="1" spans="1:21">
      <c r="A239" s="107">
        <v>236</v>
      </c>
      <c r="B239" s="108"/>
      <c r="C239" s="109" t="str">
        <f>IFERROR(VLOOKUP(B239,'CODE หน่วยงาน'!$A:$C,3,0),"")</f>
        <v/>
      </c>
      <c r="D239" s="109" t="str">
        <f>IFERROR(VLOOKUP(B239,'CODE หน่วยงาน'!$A:$C,2,0),"")</f>
        <v/>
      </c>
      <c r="E239" s="107"/>
      <c r="F239" s="110"/>
      <c r="G239" s="111"/>
      <c r="H239" s="107"/>
      <c r="I239" s="107"/>
      <c r="J239" s="107"/>
      <c r="K239" s="118" t="str">
        <f>IFERROR(VLOOKUP(G239,'CODE ครุภัณฑ์'!A:C,3,0),"")</f>
        <v/>
      </c>
      <c r="L239" s="119" t="str">
        <f>IFERROR(VLOOKUP(G239,'CODE ครุภัณฑ์'!A:E,5,0),"")</f>
        <v/>
      </c>
      <c r="M239" s="119" t="str">
        <f t="shared" si="3"/>
        <v/>
      </c>
      <c r="N239" s="120"/>
      <c r="O239" s="121"/>
      <c r="P239" s="122" t="str">
        <f>IFERROR(VLOOKUP(G239,'CODE ครุภัณฑ์'!A:D,4,0),"")</f>
        <v/>
      </c>
      <c r="Q239" s="110"/>
      <c r="R239" s="124"/>
      <c r="S239" s="124"/>
      <c r="T239" s="124"/>
      <c r="U239" s="124"/>
    </row>
    <row r="240" s="95" customFormat="1" spans="1:21">
      <c r="A240" s="107">
        <v>237</v>
      </c>
      <c r="B240" s="108"/>
      <c r="C240" s="109" t="str">
        <f>IFERROR(VLOOKUP(B240,'CODE หน่วยงาน'!$A:$C,3,0),"")</f>
        <v/>
      </c>
      <c r="D240" s="109" t="str">
        <f>IFERROR(VLOOKUP(B240,'CODE หน่วยงาน'!$A:$C,2,0),"")</f>
        <v/>
      </c>
      <c r="E240" s="107"/>
      <c r="F240" s="110"/>
      <c r="G240" s="111"/>
      <c r="H240" s="107"/>
      <c r="I240" s="107"/>
      <c r="J240" s="107"/>
      <c r="K240" s="118" t="str">
        <f>IFERROR(VLOOKUP(G240,'CODE ครุภัณฑ์'!A:C,3,0),"")</f>
        <v/>
      </c>
      <c r="L240" s="119" t="str">
        <f>IFERROR(VLOOKUP(G240,'CODE ครุภัณฑ์'!A:E,5,0),"")</f>
        <v/>
      </c>
      <c r="M240" s="119" t="str">
        <f t="shared" si="3"/>
        <v/>
      </c>
      <c r="N240" s="120"/>
      <c r="O240" s="121"/>
      <c r="P240" s="122" t="str">
        <f>IFERROR(VLOOKUP(G240,'CODE ครุภัณฑ์'!A:D,4,0),"")</f>
        <v/>
      </c>
      <c r="Q240" s="110"/>
      <c r="R240" s="124"/>
      <c r="S240" s="124"/>
      <c r="T240" s="124"/>
      <c r="U240" s="124"/>
    </row>
    <row r="241" s="95" customFormat="1" spans="1:21">
      <c r="A241" s="107">
        <v>238</v>
      </c>
      <c r="B241" s="108"/>
      <c r="C241" s="109" t="str">
        <f>IFERROR(VLOOKUP(B241,'CODE หน่วยงาน'!$A:$C,3,0),"")</f>
        <v/>
      </c>
      <c r="D241" s="109" t="str">
        <f>IFERROR(VLOOKUP(B241,'CODE หน่วยงาน'!$A:$C,2,0),"")</f>
        <v/>
      </c>
      <c r="E241" s="107"/>
      <c r="F241" s="110"/>
      <c r="G241" s="111"/>
      <c r="H241" s="107"/>
      <c r="I241" s="107"/>
      <c r="J241" s="107"/>
      <c r="K241" s="118" t="str">
        <f>IFERROR(VLOOKUP(G241,'CODE ครุภัณฑ์'!A:C,3,0),"")</f>
        <v/>
      </c>
      <c r="L241" s="119" t="str">
        <f>IFERROR(VLOOKUP(G241,'CODE ครุภัณฑ์'!A:E,5,0),"")</f>
        <v/>
      </c>
      <c r="M241" s="119" t="str">
        <f t="shared" si="3"/>
        <v/>
      </c>
      <c r="N241" s="120"/>
      <c r="O241" s="121"/>
      <c r="P241" s="122" t="str">
        <f>IFERROR(VLOOKUP(G241,'CODE ครุภัณฑ์'!A:D,4,0),"")</f>
        <v/>
      </c>
      <c r="Q241" s="110"/>
      <c r="R241" s="124"/>
      <c r="S241" s="124"/>
      <c r="T241" s="124"/>
      <c r="U241" s="124"/>
    </row>
    <row r="242" s="95" customFormat="1" spans="1:21">
      <c r="A242" s="107">
        <v>239</v>
      </c>
      <c r="B242" s="108"/>
      <c r="C242" s="109" t="str">
        <f>IFERROR(VLOOKUP(B242,'CODE หน่วยงาน'!$A:$C,3,0),"")</f>
        <v/>
      </c>
      <c r="D242" s="109" t="str">
        <f>IFERROR(VLOOKUP(B242,'CODE หน่วยงาน'!$A:$C,2,0),"")</f>
        <v/>
      </c>
      <c r="E242" s="107"/>
      <c r="F242" s="110"/>
      <c r="G242" s="111"/>
      <c r="H242" s="107"/>
      <c r="I242" s="107"/>
      <c r="J242" s="107"/>
      <c r="K242" s="118" t="str">
        <f>IFERROR(VLOOKUP(G242,'CODE ครุภัณฑ์'!A:C,3,0),"")</f>
        <v/>
      </c>
      <c r="L242" s="119" t="str">
        <f>IFERROR(VLOOKUP(G242,'CODE ครุภัณฑ์'!A:E,5,0),"")</f>
        <v/>
      </c>
      <c r="M242" s="119" t="str">
        <f t="shared" si="3"/>
        <v/>
      </c>
      <c r="N242" s="120"/>
      <c r="O242" s="121"/>
      <c r="P242" s="122" t="str">
        <f>IFERROR(VLOOKUP(G242,'CODE ครุภัณฑ์'!A:D,4,0),"")</f>
        <v/>
      </c>
      <c r="Q242" s="110"/>
      <c r="R242" s="124"/>
      <c r="S242" s="124"/>
      <c r="T242" s="124"/>
      <c r="U242" s="124"/>
    </row>
    <row r="243" s="95" customFormat="1" spans="1:21">
      <c r="A243" s="107">
        <v>240</v>
      </c>
      <c r="B243" s="108"/>
      <c r="C243" s="109" t="str">
        <f>IFERROR(VLOOKUP(B243,'CODE หน่วยงาน'!$A:$C,3,0),"")</f>
        <v/>
      </c>
      <c r="D243" s="109" t="str">
        <f>IFERROR(VLOOKUP(B243,'CODE หน่วยงาน'!$A:$C,2,0),"")</f>
        <v/>
      </c>
      <c r="E243" s="107"/>
      <c r="F243" s="110"/>
      <c r="G243" s="111"/>
      <c r="H243" s="107"/>
      <c r="I243" s="107"/>
      <c r="J243" s="107"/>
      <c r="K243" s="118" t="str">
        <f>IFERROR(VLOOKUP(G243,'CODE ครุภัณฑ์'!A:C,3,0),"")</f>
        <v/>
      </c>
      <c r="L243" s="119" t="str">
        <f>IFERROR(VLOOKUP(G243,'CODE ครุภัณฑ์'!A:E,5,0),"")</f>
        <v/>
      </c>
      <c r="M243" s="119" t="str">
        <f t="shared" si="3"/>
        <v/>
      </c>
      <c r="N243" s="120"/>
      <c r="O243" s="121"/>
      <c r="P243" s="122" t="str">
        <f>IFERROR(VLOOKUP(G243,'CODE ครุภัณฑ์'!A:D,4,0),"")</f>
        <v/>
      </c>
      <c r="Q243" s="110"/>
      <c r="R243" s="124"/>
      <c r="S243" s="124"/>
      <c r="T243" s="124"/>
      <c r="U243" s="124"/>
    </row>
    <row r="244" s="95" customFormat="1" spans="1:21">
      <c r="A244" s="107">
        <v>241</v>
      </c>
      <c r="B244" s="108"/>
      <c r="C244" s="109" t="str">
        <f>IFERROR(VLOOKUP(B244,'CODE หน่วยงาน'!$A:$C,3,0),"")</f>
        <v/>
      </c>
      <c r="D244" s="109" t="str">
        <f>IFERROR(VLOOKUP(B244,'CODE หน่วยงาน'!$A:$C,2,0),"")</f>
        <v/>
      </c>
      <c r="E244" s="107"/>
      <c r="F244" s="110"/>
      <c r="G244" s="111"/>
      <c r="H244" s="107"/>
      <c r="I244" s="107"/>
      <c r="J244" s="107"/>
      <c r="K244" s="118" t="str">
        <f>IFERROR(VLOOKUP(G244,'CODE ครุภัณฑ์'!A:C,3,0),"")</f>
        <v/>
      </c>
      <c r="L244" s="119" t="str">
        <f>IFERROR(VLOOKUP(G244,'CODE ครุภัณฑ์'!A:E,5,0),"")</f>
        <v/>
      </c>
      <c r="M244" s="119" t="str">
        <f t="shared" si="3"/>
        <v/>
      </c>
      <c r="N244" s="120"/>
      <c r="O244" s="121"/>
      <c r="P244" s="122" t="str">
        <f>IFERROR(VLOOKUP(G244,'CODE ครุภัณฑ์'!A:D,4,0),"")</f>
        <v/>
      </c>
      <c r="Q244" s="110"/>
      <c r="R244" s="124"/>
      <c r="S244" s="124"/>
      <c r="T244" s="124"/>
      <c r="U244" s="124"/>
    </row>
    <row r="245" s="95" customFormat="1" spans="1:21">
      <c r="A245" s="107">
        <v>242</v>
      </c>
      <c r="B245" s="108"/>
      <c r="C245" s="109" t="str">
        <f>IFERROR(VLOOKUP(B245,'CODE หน่วยงาน'!$A:$C,3,0),"")</f>
        <v/>
      </c>
      <c r="D245" s="109" t="str">
        <f>IFERROR(VLOOKUP(B245,'CODE หน่วยงาน'!$A:$C,2,0),"")</f>
        <v/>
      </c>
      <c r="E245" s="107"/>
      <c r="F245" s="110"/>
      <c r="G245" s="111"/>
      <c r="H245" s="107"/>
      <c r="I245" s="107"/>
      <c r="J245" s="107"/>
      <c r="K245" s="118" t="str">
        <f>IFERROR(VLOOKUP(G245,'CODE ครุภัณฑ์'!A:C,3,0),"")</f>
        <v/>
      </c>
      <c r="L245" s="119" t="str">
        <f>IFERROR(VLOOKUP(G245,'CODE ครุภัณฑ์'!A:E,5,0),"")</f>
        <v/>
      </c>
      <c r="M245" s="119" t="str">
        <f t="shared" si="3"/>
        <v/>
      </c>
      <c r="N245" s="120"/>
      <c r="O245" s="121"/>
      <c r="P245" s="122" t="str">
        <f>IFERROR(VLOOKUP(G245,'CODE ครุภัณฑ์'!A:D,4,0),"")</f>
        <v/>
      </c>
      <c r="Q245" s="110"/>
      <c r="R245" s="124"/>
      <c r="S245" s="124"/>
      <c r="T245" s="124"/>
      <c r="U245" s="124"/>
    </row>
    <row r="246" s="95" customFormat="1" spans="1:21">
      <c r="A246" s="107">
        <v>243</v>
      </c>
      <c r="B246" s="108"/>
      <c r="C246" s="109" t="str">
        <f>IFERROR(VLOOKUP(B246,'CODE หน่วยงาน'!$A:$C,3,0),"")</f>
        <v/>
      </c>
      <c r="D246" s="109" t="str">
        <f>IFERROR(VLOOKUP(B246,'CODE หน่วยงาน'!$A:$C,2,0),"")</f>
        <v/>
      </c>
      <c r="E246" s="107"/>
      <c r="F246" s="110"/>
      <c r="G246" s="111"/>
      <c r="H246" s="107"/>
      <c r="I246" s="107"/>
      <c r="J246" s="107"/>
      <c r="K246" s="118" t="str">
        <f>IFERROR(VLOOKUP(G246,'CODE ครุภัณฑ์'!A:C,3,0),"")</f>
        <v/>
      </c>
      <c r="L246" s="119" t="str">
        <f>IFERROR(VLOOKUP(G246,'CODE ครุภัณฑ์'!A:E,5,0),"")</f>
        <v/>
      </c>
      <c r="M246" s="119" t="str">
        <f t="shared" si="3"/>
        <v/>
      </c>
      <c r="N246" s="120"/>
      <c r="O246" s="121"/>
      <c r="P246" s="122" t="str">
        <f>IFERROR(VLOOKUP(G246,'CODE ครุภัณฑ์'!A:D,4,0),"")</f>
        <v/>
      </c>
      <c r="Q246" s="110"/>
      <c r="R246" s="124"/>
      <c r="S246" s="124"/>
      <c r="T246" s="124"/>
      <c r="U246" s="124"/>
    </row>
    <row r="247" s="95" customFormat="1" spans="1:21">
      <c r="A247" s="107">
        <v>244</v>
      </c>
      <c r="B247" s="108"/>
      <c r="C247" s="109" t="str">
        <f>IFERROR(VLOOKUP(B247,'CODE หน่วยงาน'!$A:$C,3,0),"")</f>
        <v/>
      </c>
      <c r="D247" s="109" t="str">
        <f>IFERROR(VLOOKUP(B247,'CODE หน่วยงาน'!$A:$C,2,0),"")</f>
        <v/>
      </c>
      <c r="E247" s="107"/>
      <c r="F247" s="110"/>
      <c r="G247" s="111"/>
      <c r="H247" s="107"/>
      <c r="I247" s="107"/>
      <c r="J247" s="107"/>
      <c r="K247" s="118" t="str">
        <f>IFERROR(VLOOKUP(G247,'CODE ครุภัณฑ์'!A:C,3,0),"")</f>
        <v/>
      </c>
      <c r="L247" s="119" t="str">
        <f>IFERROR(VLOOKUP(G247,'CODE ครุภัณฑ์'!A:E,5,0),"")</f>
        <v/>
      </c>
      <c r="M247" s="119" t="str">
        <f t="shared" si="3"/>
        <v/>
      </c>
      <c r="N247" s="120"/>
      <c r="O247" s="121"/>
      <c r="P247" s="122" t="str">
        <f>IFERROR(VLOOKUP(G247,'CODE ครุภัณฑ์'!A:D,4,0),"")</f>
        <v/>
      </c>
      <c r="Q247" s="110"/>
      <c r="R247" s="124"/>
      <c r="S247" s="124"/>
      <c r="T247" s="124"/>
      <c r="U247" s="124"/>
    </row>
    <row r="248" s="95" customFormat="1" spans="1:21">
      <c r="A248" s="107">
        <v>245</v>
      </c>
      <c r="B248" s="108"/>
      <c r="C248" s="109" t="str">
        <f>IFERROR(VLOOKUP(B248,'CODE หน่วยงาน'!$A:$C,3,0),"")</f>
        <v/>
      </c>
      <c r="D248" s="109" t="str">
        <f>IFERROR(VLOOKUP(B248,'CODE หน่วยงาน'!$A:$C,2,0),"")</f>
        <v/>
      </c>
      <c r="E248" s="107"/>
      <c r="F248" s="110"/>
      <c r="G248" s="111"/>
      <c r="H248" s="107"/>
      <c r="I248" s="107"/>
      <c r="J248" s="107"/>
      <c r="K248" s="118" t="str">
        <f>IFERROR(VLOOKUP(G248,'CODE ครุภัณฑ์'!A:C,3,0),"")</f>
        <v/>
      </c>
      <c r="L248" s="119" t="str">
        <f>IFERROR(VLOOKUP(G248,'CODE ครุภัณฑ์'!A:E,5,0),"")</f>
        <v/>
      </c>
      <c r="M248" s="119" t="str">
        <f t="shared" si="3"/>
        <v/>
      </c>
      <c r="N248" s="120"/>
      <c r="O248" s="121"/>
      <c r="P248" s="122" t="str">
        <f>IFERROR(VLOOKUP(G248,'CODE ครุภัณฑ์'!A:D,4,0),"")</f>
        <v/>
      </c>
      <c r="Q248" s="110"/>
      <c r="R248" s="124"/>
      <c r="S248" s="124"/>
      <c r="T248" s="124"/>
      <c r="U248" s="124"/>
    </row>
    <row r="249" s="95" customFormat="1" spans="1:21">
      <c r="A249" s="107">
        <v>246</v>
      </c>
      <c r="B249" s="108"/>
      <c r="C249" s="109" t="str">
        <f>IFERROR(VLOOKUP(B249,'CODE หน่วยงาน'!$A:$C,3,0),"")</f>
        <v/>
      </c>
      <c r="D249" s="109" t="str">
        <f>IFERROR(VLOOKUP(B249,'CODE หน่วยงาน'!$A:$C,2,0),"")</f>
        <v/>
      </c>
      <c r="E249" s="107"/>
      <c r="F249" s="110"/>
      <c r="G249" s="111"/>
      <c r="H249" s="107"/>
      <c r="I249" s="107"/>
      <c r="J249" s="107"/>
      <c r="K249" s="118" t="str">
        <f>IFERROR(VLOOKUP(G249,'CODE ครุภัณฑ์'!A:C,3,0),"")</f>
        <v/>
      </c>
      <c r="L249" s="119" t="str">
        <f>IFERROR(VLOOKUP(G249,'CODE ครุภัณฑ์'!A:E,5,0),"")</f>
        <v/>
      </c>
      <c r="M249" s="119" t="str">
        <f t="shared" si="3"/>
        <v/>
      </c>
      <c r="N249" s="120"/>
      <c r="O249" s="121"/>
      <c r="P249" s="122" t="str">
        <f>IFERROR(VLOOKUP(G249,'CODE ครุภัณฑ์'!A:D,4,0),"")</f>
        <v/>
      </c>
      <c r="Q249" s="110"/>
      <c r="R249" s="124"/>
      <c r="S249" s="124"/>
      <c r="T249" s="124"/>
      <c r="U249" s="124"/>
    </row>
    <row r="250" s="95" customFormat="1" spans="1:21">
      <c r="A250" s="107">
        <v>247</v>
      </c>
      <c r="B250" s="108"/>
      <c r="C250" s="109" t="str">
        <f>IFERROR(VLOOKUP(B250,'CODE หน่วยงาน'!$A:$C,3,0),"")</f>
        <v/>
      </c>
      <c r="D250" s="109" t="str">
        <f>IFERROR(VLOOKUP(B250,'CODE หน่วยงาน'!$A:$C,2,0),"")</f>
        <v/>
      </c>
      <c r="E250" s="107"/>
      <c r="F250" s="110"/>
      <c r="G250" s="111"/>
      <c r="H250" s="107"/>
      <c r="I250" s="107"/>
      <c r="J250" s="107"/>
      <c r="K250" s="118" t="str">
        <f>IFERROR(VLOOKUP(G250,'CODE ครุภัณฑ์'!A:C,3,0),"")</f>
        <v/>
      </c>
      <c r="L250" s="119" t="str">
        <f>IFERROR(VLOOKUP(G250,'CODE ครุภัณฑ์'!A:E,5,0),"")</f>
        <v/>
      </c>
      <c r="M250" s="119" t="str">
        <f t="shared" si="3"/>
        <v/>
      </c>
      <c r="N250" s="120"/>
      <c r="O250" s="121"/>
      <c r="P250" s="122" t="str">
        <f>IFERROR(VLOOKUP(G250,'CODE ครุภัณฑ์'!A:D,4,0),"")</f>
        <v/>
      </c>
      <c r="Q250" s="110"/>
      <c r="R250" s="124"/>
      <c r="S250" s="124"/>
      <c r="T250" s="124"/>
      <c r="U250" s="124"/>
    </row>
    <row r="251" s="95" customFormat="1" spans="1:21">
      <c r="A251" s="107">
        <v>248</v>
      </c>
      <c r="B251" s="108"/>
      <c r="C251" s="109" t="str">
        <f>IFERROR(VLOOKUP(B251,'CODE หน่วยงาน'!$A:$C,3,0),"")</f>
        <v/>
      </c>
      <c r="D251" s="109" t="str">
        <f>IFERROR(VLOOKUP(B251,'CODE หน่วยงาน'!$A:$C,2,0),"")</f>
        <v/>
      </c>
      <c r="E251" s="107"/>
      <c r="F251" s="110"/>
      <c r="G251" s="111"/>
      <c r="H251" s="107"/>
      <c r="I251" s="107"/>
      <c r="J251" s="107"/>
      <c r="K251" s="118" t="str">
        <f>IFERROR(VLOOKUP(G251,'CODE ครุภัณฑ์'!A:C,3,0),"")</f>
        <v/>
      </c>
      <c r="L251" s="119" t="str">
        <f>IFERROR(VLOOKUP(G251,'CODE ครุภัณฑ์'!A:E,5,0),"")</f>
        <v/>
      </c>
      <c r="M251" s="119" t="str">
        <f t="shared" si="3"/>
        <v/>
      </c>
      <c r="N251" s="120"/>
      <c r="O251" s="121"/>
      <c r="P251" s="122" t="str">
        <f>IFERROR(VLOOKUP(G251,'CODE ครุภัณฑ์'!A:D,4,0),"")</f>
        <v/>
      </c>
      <c r="Q251" s="110"/>
      <c r="R251" s="124"/>
      <c r="S251" s="124"/>
      <c r="T251" s="124"/>
      <c r="U251" s="124"/>
    </row>
    <row r="252" s="95" customFormat="1" spans="1:21">
      <c r="A252" s="107">
        <v>249</v>
      </c>
      <c r="B252" s="108"/>
      <c r="C252" s="109" t="str">
        <f>IFERROR(VLOOKUP(B252,'CODE หน่วยงาน'!$A:$C,3,0),"")</f>
        <v/>
      </c>
      <c r="D252" s="109" t="str">
        <f>IFERROR(VLOOKUP(B252,'CODE หน่วยงาน'!$A:$C,2,0),"")</f>
        <v/>
      </c>
      <c r="E252" s="107"/>
      <c r="F252" s="110"/>
      <c r="G252" s="111"/>
      <c r="H252" s="107"/>
      <c r="I252" s="107"/>
      <c r="J252" s="107"/>
      <c r="K252" s="118" t="str">
        <f>IFERROR(VLOOKUP(G252,'CODE ครุภัณฑ์'!A:C,3,0),"")</f>
        <v/>
      </c>
      <c r="L252" s="119" t="str">
        <f>IFERROR(VLOOKUP(G252,'CODE ครุภัณฑ์'!A:E,5,0),"")</f>
        <v/>
      </c>
      <c r="M252" s="119" t="str">
        <f t="shared" si="3"/>
        <v/>
      </c>
      <c r="N252" s="120"/>
      <c r="O252" s="121"/>
      <c r="P252" s="122" t="str">
        <f>IFERROR(VLOOKUP(G252,'CODE ครุภัณฑ์'!A:D,4,0),"")</f>
        <v/>
      </c>
      <c r="Q252" s="110"/>
      <c r="R252" s="124"/>
      <c r="S252" s="124"/>
      <c r="T252" s="124"/>
      <c r="U252" s="124"/>
    </row>
    <row r="253" s="95" customFormat="1" spans="1:21">
      <c r="A253" s="107">
        <v>250</v>
      </c>
      <c r="B253" s="108"/>
      <c r="C253" s="109" t="str">
        <f>IFERROR(VLOOKUP(B253,'CODE หน่วยงาน'!$A:$C,3,0),"")</f>
        <v/>
      </c>
      <c r="D253" s="109" t="str">
        <f>IFERROR(VLOOKUP(B253,'CODE หน่วยงาน'!$A:$C,2,0),"")</f>
        <v/>
      </c>
      <c r="E253" s="107"/>
      <c r="F253" s="110"/>
      <c r="G253" s="111"/>
      <c r="H253" s="107"/>
      <c r="I253" s="107"/>
      <c r="J253" s="107"/>
      <c r="K253" s="118" t="str">
        <f>IFERROR(VLOOKUP(G253,'CODE ครุภัณฑ์'!A:C,3,0),"")</f>
        <v/>
      </c>
      <c r="L253" s="119" t="str">
        <f>IFERROR(VLOOKUP(G253,'CODE ครุภัณฑ์'!A:E,5,0),"")</f>
        <v/>
      </c>
      <c r="M253" s="119" t="str">
        <f t="shared" si="3"/>
        <v/>
      </c>
      <c r="N253" s="120"/>
      <c r="O253" s="121"/>
      <c r="P253" s="122" t="str">
        <f>IFERROR(VLOOKUP(G253,'CODE ครุภัณฑ์'!A:D,4,0),"")</f>
        <v/>
      </c>
      <c r="Q253" s="110"/>
      <c r="R253" s="124"/>
      <c r="S253" s="124"/>
      <c r="T253" s="124"/>
      <c r="U253" s="124"/>
    </row>
    <row r="254" s="95" customFormat="1" spans="1:21">
      <c r="A254" s="107">
        <v>251</v>
      </c>
      <c r="B254" s="108"/>
      <c r="C254" s="109" t="str">
        <f>IFERROR(VLOOKUP(B254,'CODE หน่วยงาน'!$A:$C,3,0),"")</f>
        <v/>
      </c>
      <c r="D254" s="109" t="str">
        <f>IFERROR(VLOOKUP(B254,'CODE หน่วยงาน'!$A:$C,2,0),"")</f>
        <v/>
      </c>
      <c r="E254" s="107"/>
      <c r="F254" s="110"/>
      <c r="G254" s="111"/>
      <c r="H254" s="107"/>
      <c r="I254" s="107"/>
      <c r="J254" s="107"/>
      <c r="K254" s="118" t="str">
        <f>IFERROR(VLOOKUP(G254,'CODE ครุภัณฑ์'!A:C,3,0),"")</f>
        <v/>
      </c>
      <c r="L254" s="119" t="str">
        <f>IFERROR(VLOOKUP(G254,'CODE ครุภัณฑ์'!A:E,5,0),"")</f>
        <v/>
      </c>
      <c r="M254" s="119" t="str">
        <f t="shared" si="3"/>
        <v/>
      </c>
      <c r="N254" s="120"/>
      <c r="O254" s="121"/>
      <c r="P254" s="122" t="str">
        <f>IFERROR(VLOOKUP(G254,'CODE ครุภัณฑ์'!A:D,4,0),"")</f>
        <v/>
      </c>
      <c r="Q254" s="110"/>
      <c r="R254" s="124"/>
      <c r="S254" s="124"/>
      <c r="T254" s="124"/>
      <c r="U254" s="124"/>
    </row>
    <row r="255" s="95" customFormat="1" spans="1:21">
      <c r="A255" s="107">
        <v>252</v>
      </c>
      <c r="B255" s="108"/>
      <c r="C255" s="109" t="str">
        <f>IFERROR(VLOOKUP(B255,'CODE หน่วยงาน'!$A:$C,3,0),"")</f>
        <v/>
      </c>
      <c r="D255" s="109" t="str">
        <f>IFERROR(VLOOKUP(B255,'CODE หน่วยงาน'!$A:$C,2,0),"")</f>
        <v/>
      </c>
      <c r="E255" s="107"/>
      <c r="F255" s="110"/>
      <c r="G255" s="111"/>
      <c r="H255" s="107"/>
      <c r="I255" s="107"/>
      <c r="J255" s="107"/>
      <c r="K255" s="118" t="str">
        <f>IFERROR(VLOOKUP(G255,'CODE ครุภัณฑ์'!A:C,3,0),"")</f>
        <v/>
      </c>
      <c r="L255" s="119" t="str">
        <f>IFERROR(VLOOKUP(G255,'CODE ครุภัณฑ์'!A:E,5,0),"")</f>
        <v/>
      </c>
      <c r="M255" s="119" t="str">
        <f t="shared" si="3"/>
        <v/>
      </c>
      <c r="N255" s="120"/>
      <c r="O255" s="121"/>
      <c r="P255" s="122" t="str">
        <f>IFERROR(VLOOKUP(G255,'CODE ครุภัณฑ์'!A:D,4,0),"")</f>
        <v/>
      </c>
      <c r="Q255" s="110"/>
      <c r="R255" s="124"/>
      <c r="S255" s="124"/>
      <c r="T255" s="124"/>
      <c r="U255" s="124"/>
    </row>
    <row r="256" s="95" customFormat="1" spans="1:21">
      <c r="A256" s="107">
        <v>253</v>
      </c>
      <c r="B256" s="108"/>
      <c r="C256" s="109" t="str">
        <f>IFERROR(VLOOKUP(B256,'CODE หน่วยงาน'!$A:$C,3,0),"")</f>
        <v/>
      </c>
      <c r="D256" s="109" t="str">
        <f>IFERROR(VLOOKUP(B256,'CODE หน่วยงาน'!$A:$C,2,0),"")</f>
        <v/>
      </c>
      <c r="E256" s="107"/>
      <c r="F256" s="110"/>
      <c r="G256" s="111"/>
      <c r="H256" s="107"/>
      <c r="I256" s="107"/>
      <c r="J256" s="107"/>
      <c r="K256" s="118" t="str">
        <f>IFERROR(VLOOKUP(G256,'CODE ครุภัณฑ์'!A:C,3,0),"")</f>
        <v/>
      </c>
      <c r="L256" s="119" t="str">
        <f>IFERROR(VLOOKUP(G256,'CODE ครุภัณฑ์'!A:E,5,0),"")</f>
        <v/>
      </c>
      <c r="M256" s="119" t="str">
        <f t="shared" si="3"/>
        <v/>
      </c>
      <c r="N256" s="120"/>
      <c r="O256" s="121"/>
      <c r="P256" s="122" t="str">
        <f>IFERROR(VLOOKUP(G256,'CODE ครุภัณฑ์'!A:D,4,0),"")</f>
        <v/>
      </c>
      <c r="Q256" s="110"/>
      <c r="R256" s="124"/>
      <c r="S256" s="124"/>
      <c r="T256" s="124"/>
      <c r="U256" s="124"/>
    </row>
    <row r="257" s="95" customFormat="1" spans="1:21">
      <c r="A257" s="107">
        <v>254</v>
      </c>
      <c r="B257" s="108"/>
      <c r="C257" s="109" t="str">
        <f>IFERROR(VLOOKUP(B257,'CODE หน่วยงาน'!$A:$C,3,0),"")</f>
        <v/>
      </c>
      <c r="D257" s="109" t="str">
        <f>IFERROR(VLOOKUP(B257,'CODE หน่วยงาน'!$A:$C,2,0),"")</f>
        <v/>
      </c>
      <c r="E257" s="107"/>
      <c r="F257" s="110"/>
      <c r="G257" s="111"/>
      <c r="H257" s="107"/>
      <c r="I257" s="107"/>
      <c r="J257" s="107"/>
      <c r="K257" s="118" t="str">
        <f>IFERROR(VLOOKUP(G257,'CODE ครุภัณฑ์'!A:C,3,0),"")</f>
        <v/>
      </c>
      <c r="L257" s="119" t="str">
        <f>IFERROR(VLOOKUP(G257,'CODE ครุภัณฑ์'!A:E,5,0),"")</f>
        <v/>
      </c>
      <c r="M257" s="119" t="str">
        <f t="shared" si="3"/>
        <v/>
      </c>
      <c r="N257" s="120"/>
      <c r="O257" s="121"/>
      <c r="P257" s="122" t="str">
        <f>IFERROR(VLOOKUP(G257,'CODE ครุภัณฑ์'!A:D,4,0),"")</f>
        <v/>
      </c>
      <c r="Q257" s="110"/>
      <c r="R257" s="124"/>
      <c r="S257" s="124"/>
      <c r="T257" s="124"/>
      <c r="U257" s="124"/>
    </row>
    <row r="258" s="95" customFormat="1" spans="1:21">
      <c r="A258" s="107">
        <v>255</v>
      </c>
      <c r="B258" s="108"/>
      <c r="C258" s="109" t="str">
        <f>IFERROR(VLOOKUP(B258,'CODE หน่วยงาน'!$A:$C,3,0),"")</f>
        <v/>
      </c>
      <c r="D258" s="109" t="str">
        <f>IFERROR(VLOOKUP(B258,'CODE หน่วยงาน'!$A:$C,2,0),"")</f>
        <v/>
      </c>
      <c r="E258" s="107"/>
      <c r="F258" s="110"/>
      <c r="G258" s="111"/>
      <c r="H258" s="107"/>
      <c r="I258" s="107"/>
      <c r="J258" s="107"/>
      <c r="K258" s="118" t="str">
        <f>IFERROR(VLOOKUP(G258,'CODE ครุภัณฑ์'!A:C,3,0),"")</f>
        <v/>
      </c>
      <c r="L258" s="119" t="str">
        <f>IFERROR(VLOOKUP(G258,'CODE ครุภัณฑ์'!A:E,5,0),"")</f>
        <v/>
      </c>
      <c r="M258" s="119" t="str">
        <f t="shared" si="3"/>
        <v/>
      </c>
      <c r="N258" s="120"/>
      <c r="O258" s="121"/>
      <c r="P258" s="122" t="str">
        <f>IFERROR(VLOOKUP(G258,'CODE ครุภัณฑ์'!A:D,4,0),"")</f>
        <v/>
      </c>
      <c r="Q258" s="110"/>
      <c r="R258" s="124"/>
      <c r="S258" s="124"/>
      <c r="T258" s="124"/>
      <c r="U258" s="124"/>
    </row>
    <row r="259" s="95" customFormat="1" spans="1:21">
      <c r="A259" s="107">
        <v>256</v>
      </c>
      <c r="B259" s="108"/>
      <c r="C259" s="109" t="str">
        <f>IFERROR(VLOOKUP(B259,'CODE หน่วยงาน'!$A:$C,3,0),"")</f>
        <v/>
      </c>
      <c r="D259" s="109" t="str">
        <f>IFERROR(VLOOKUP(B259,'CODE หน่วยงาน'!$A:$C,2,0),"")</f>
        <v/>
      </c>
      <c r="E259" s="107"/>
      <c r="F259" s="110"/>
      <c r="G259" s="111"/>
      <c r="H259" s="107"/>
      <c r="I259" s="107"/>
      <c r="J259" s="107"/>
      <c r="K259" s="118" t="str">
        <f>IFERROR(VLOOKUP(G259,'CODE ครุภัณฑ์'!A:C,3,0),"")</f>
        <v/>
      </c>
      <c r="L259" s="119" t="str">
        <f>IFERROR(VLOOKUP(G259,'CODE ครุภัณฑ์'!A:E,5,0),"")</f>
        <v/>
      </c>
      <c r="M259" s="119" t="str">
        <f t="shared" si="3"/>
        <v/>
      </c>
      <c r="N259" s="120"/>
      <c r="O259" s="121"/>
      <c r="P259" s="122" t="str">
        <f>IFERROR(VLOOKUP(G259,'CODE ครุภัณฑ์'!A:D,4,0),"")</f>
        <v/>
      </c>
      <c r="Q259" s="110"/>
      <c r="R259" s="124"/>
      <c r="S259" s="124"/>
      <c r="T259" s="124"/>
      <c r="U259" s="124"/>
    </row>
    <row r="260" s="95" customFormat="1" spans="1:21">
      <c r="A260" s="107">
        <v>257</v>
      </c>
      <c r="B260" s="108"/>
      <c r="C260" s="109" t="str">
        <f>IFERROR(VLOOKUP(B260,'CODE หน่วยงาน'!$A:$C,3,0),"")</f>
        <v/>
      </c>
      <c r="D260" s="109" t="str">
        <f>IFERROR(VLOOKUP(B260,'CODE หน่วยงาน'!$A:$C,2,0),"")</f>
        <v/>
      </c>
      <c r="E260" s="107"/>
      <c r="F260" s="110"/>
      <c r="G260" s="111"/>
      <c r="H260" s="107"/>
      <c r="I260" s="107"/>
      <c r="J260" s="107"/>
      <c r="K260" s="118" t="str">
        <f>IFERROR(VLOOKUP(G260,'CODE ครุภัณฑ์'!A:C,3,0),"")</f>
        <v/>
      </c>
      <c r="L260" s="119" t="str">
        <f>IFERROR(VLOOKUP(G260,'CODE ครุภัณฑ์'!A:E,5,0),"")</f>
        <v/>
      </c>
      <c r="M260" s="119" t="str">
        <f t="shared" si="3"/>
        <v/>
      </c>
      <c r="N260" s="120"/>
      <c r="O260" s="121"/>
      <c r="P260" s="122" t="str">
        <f>IFERROR(VLOOKUP(G260,'CODE ครุภัณฑ์'!A:D,4,0),"")</f>
        <v/>
      </c>
      <c r="Q260" s="110"/>
      <c r="R260" s="124"/>
      <c r="S260" s="124"/>
      <c r="T260" s="124"/>
      <c r="U260" s="124"/>
    </row>
    <row r="261" s="95" customFormat="1" spans="1:21">
      <c r="A261" s="107">
        <v>258</v>
      </c>
      <c r="B261" s="108"/>
      <c r="C261" s="109" t="str">
        <f>IFERROR(VLOOKUP(B261,'CODE หน่วยงาน'!$A:$C,3,0),"")</f>
        <v/>
      </c>
      <c r="D261" s="109" t="str">
        <f>IFERROR(VLOOKUP(B261,'CODE หน่วยงาน'!$A:$C,2,0),"")</f>
        <v/>
      </c>
      <c r="E261" s="107"/>
      <c r="F261" s="110"/>
      <c r="G261" s="111"/>
      <c r="H261" s="107"/>
      <c r="I261" s="107"/>
      <c r="J261" s="107"/>
      <c r="K261" s="118" t="str">
        <f>IFERROR(VLOOKUP(G261,'CODE ครุภัณฑ์'!A:C,3,0),"")</f>
        <v/>
      </c>
      <c r="L261" s="119" t="str">
        <f>IFERROR(VLOOKUP(G261,'CODE ครุภัณฑ์'!A:E,5,0),"")</f>
        <v/>
      </c>
      <c r="M261" s="119" t="str">
        <f t="shared" ref="M261:M324" si="4">IFERROR(N261/O261,"")</f>
        <v/>
      </c>
      <c r="N261" s="120"/>
      <c r="O261" s="121"/>
      <c r="P261" s="122" t="str">
        <f>IFERROR(VLOOKUP(G261,'CODE ครุภัณฑ์'!A:D,4,0),"")</f>
        <v/>
      </c>
      <c r="Q261" s="110"/>
      <c r="R261" s="124"/>
      <c r="S261" s="124"/>
      <c r="T261" s="124"/>
      <c r="U261" s="124"/>
    </row>
    <row r="262" s="95" customFormat="1" spans="1:21">
      <c r="A262" s="107">
        <v>259</v>
      </c>
      <c r="B262" s="108"/>
      <c r="C262" s="109" t="str">
        <f>IFERROR(VLOOKUP(B262,'CODE หน่วยงาน'!$A:$C,3,0),"")</f>
        <v/>
      </c>
      <c r="D262" s="109" t="str">
        <f>IFERROR(VLOOKUP(B262,'CODE หน่วยงาน'!$A:$C,2,0),"")</f>
        <v/>
      </c>
      <c r="E262" s="107"/>
      <c r="F262" s="110"/>
      <c r="G262" s="111"/>
      <c r="H262" s="107"/>
      <c r="I262" s="107"/>
      <c r="J262" s="107"/>
      <c r="K262" s="118" t="str">
        <f>IFERROR(VLOOKUP(G262,'CODE ครุภัณฑ์'!A:C,3,0),"")</f>
        <v/>
      </c>
      <c r="L262" s="119" t="str">
        <f>IFERROR(VLOOKUP(G262,'CODE ครุภัณฑ์'!A:E,5,0),"")</f>
        <v/>
      </c>
      <c r="M262" s="119" t="str">
        <f t="shared" si="4"/>
        <v/>
      </c>
      <c r="N262" s="120"/>
      <c r="O262" s="121"/>
      <c r="P262" s="122" t="str">
        <f>IFERROR(VLOOKUP(G262,'CODE ครุภัณฑ์'!A:D,4,0),"")</f>
        <v/>
      </c>
      <c r="Q262" s="110"/>
      <c r="R262" s="124"/>
      <c r="S262" s="124"/>
      <c r="T262" s="124"/>
      <c r="U262" s="124"/>
    </row>
    <row r="263" s="95" customFormat="1" spans="1:21">
      <c r="A263" s="107">
        <v>260</v>
      </c>
      <c r="B263" s="108"/>
      <c r="C263" s="109" t="str">
        <f>IFERROR(VLOOKUP(B263,'CODE หน่วยงาน'!$A:$C,3,0),"")</f>
        <v/>
      </c>
      <c r="D263" s="109" t="str">
        <f>IFERROR(VLOOKUP(B263,'CODE หน่วยงาน'!$A:$C,2,0),"")</f>
        <v/>
      </c>
      <c r="E263" s="107"/>
      <c r="F263" s="110"/>
      <c r="G263" s="111"/>
      <c r="H263" s="107"/>
      <c r="I263" s="107"/>
      <c r="J263" s="107"/>
      <c r="K263" s="118" t="str">
        <f>IFERROR(VLOOKUP(G263,'CODE ครุภัณฑ์'!A:C,3,0),"")</f>
        <v/>
      </c>
      <c r="L263" s="119" t="str">
        <f>IFERROR(VLOOKUP(G263,'CODE ครุภัณฑ์'!A:E,5,0),"")</f>
        <v/>
      </c>
      <c r="M263" s="119" t="str">
        <f t="shared" si="4"/>
        <v/>
      </c>
      <c r="N263" s="120"/>
      <c r="O263" s="121"/>
      <c r="P263" s="122" t="str">
        <f>IFERROR(VLOOKUP(G263,'CODE ครุภัณฑ์'!A:D,4,0),"")</f>
        <v/>
      </c>
      <c r="Q263" s="110"/>
      <c r="R263" s="124"/>
      <c r="S263" s="124"/>
      <c r="T263" s="124"/>
      <c r="U263" s="124"/>
    </row>
    <row r="264" s="95" customFormat="1" spans="1:21">
      <c r="A264" s="107">
        <v>261</v>
      </c>
      <c r="B264" s="108"/>
      <c r="C264" s="109" t="str">
        <f>IFERROR(VLOOKUP(B264,'CODE หน่วยงาน'!$A:$C,3,0),"")</f>
        <v/>
      </c>
      <c r="D264" s="109" t="str">
        <f>IFERROR(VLOOKUP(B264,'CODE หน่วยงาน'!$A:$C,2,0),"")</f>
        <v/>
      </c>
      <c r="E264" s="107"/>
      <c r="F264" s="110"/>
      <c r="G264" s="111"/>
      <c r="H264" s="107"/>
      <c r="I264" s="107"/>
      <c r="J264" s="107"/>
      <c r="K264" s="118" t="str">
        <f>IFERROR(VLOOKUP(G264,'CODE ครุภัณฑ์'!A:C,3,0),"")</f>
        <v/>
      </c>
      <c r="L264" s="119" t="str">
        <f>IFERROR(VLOOKUP(G264,'CODE ครุภัณฑ์'!A:E,5,0),"")</f>
        <v/>
      </c>
      <c r="M264" s="119" t="str">
        <f t="shared" si="4"/>
        <v/>
      </c>
      <c r="N264" s="120"/>
      <c r="O264" s="121"/>
      <c r="P264" s="122" t="str">
        <f>IFERROR(VLOOKUP(G264,'CODE ครุภัณฑ์'!A:D,4,0),"")</f>
        <v/>
      </c>
      <c r="Q264" s="110"/>
      <c r="R264" s="124"/>
      <c r="S264" s="124"/>
      <c r="T264" s="124"/>
      <c r="U264" s="124"/>
    </row>
    <row r="265" s="95" customFormat="1" spans="1:21">
      <c r="A265" s="107">
        <v>262</v>
      </c>
      <c r="B265" s="108"/>
      <c r="C265" s="109" t="str">
        <f>IFERROR(VLOOKUP(B265,'CODE หน่วยงาน'!$A:$C,3,0),"")</f>
        <v/>
      </c>
      <c r="D265" s="109" t="str">
        <f>IFERROR(VLOOKUP(B265,'CODE หน่วยงาน'!$A:$C,2,0),"")</f>
        <v/>
      </c>
      <c r="E265" s="107"/>
      <c r="F265" s="110"/>
      <c r="G265" s="111"/>
      <c r="H265" s="107"/>
      <c r="I265" s="107"/>
      <c r="J265" s="107"/>
      <c r="K265" s="118" t="str">
        <f>IFERROR(VLOOKUP(G265,'CODE ครุภัณฑ์'!A:C,3,0),"")</f>
        <v/>
      </c>
      <c r="L265" s="119" t="str">
        <f>IFERROR(VLOOKUP(G265,'CODE ครุภัณฑ์'!A:E,5,0),"")</f>
        <v/>
      </c>
      <c r="M265" s="119" t="str">
        <f t="shared" si="4"/>
        <v/>
      </c>
      <c r="N265" s="120"/>
      <c r="O265" s="121"/>
      <c r="P265" s="122" t="str">
        <f>IFERROR(VLOOKUP(G265,'CODE ครุภัณฑ์'!A:D,4,0),"")</f>
        <v/>
      </c>
      <c r="Q265" s="110"/>
      <c r="R265" s="124"/>
      <c r="S265" s="124"/>
      <c r="T265" s="124"/>
      <c r="U265" s="124"/>
    </row>
    <row r="266" s="95" customFormat="1" spans="1:21">
      <c r="A266" s="107">
        <v>263</v>
      </c>
      <c r="B266" s="108"/>
      <c r="C266" s="109" t="str">
        <f>IFERROR(VLOOKUP(B266,'CODE หน่วยงาน'!$A:$C,3,0),"")</f>
        <v/>
      </c>
      <c r="D266" s="109" t="str">
        <f>IFERROR(VLOOKUP(B266,'CODE หน่วยงาน'!$A:$C,2,0),"")</f>
        <v/>
      </c>
      <c r="E266" s="107"/>
      <c r="F266" s="110"/>
      <c r="G266" s="111"/>
      <c r="H266" s="107"/>
      <c r="I266" s="107"/>
      <c r="J266" s="107"/>
      <c r="K266" s="118" t="str">
        <f>IFERROR(VLOOKUP(G266,'CODE ครุภัณฑ์'!A:C,3,0),"")</f>
        <v/>
      </c>
      <c r="L266" s="119" t="str">
        <f>IFERROR(VLOOKUP(G266,'CODE ครุภัณฑ์'!A:E,5,0),"")</f>
        <v/>
      </c>
      <c r="M266" s="119" t="str">
        <f t="shared" si="4"/>
        <v/>
      </c>
      <c r="N266" s="120"/>
      <c r="O266" s="121"/>
      <c r="P266" s="122" t="str">
        <f>IFERROR(VLOOKUP(G266,'CODE ครุภัณฑ์'!A:D,4,0),"")</f>
        <v/>
      </c>
      <c r="Q266" s="110"/>
      <c r="R266" s="124"/>
      <c r="S266" s="124"/>
      <c r="T266" s="124"/>
      <c r="U266" s="124"/>
    </row>
    <row r="267" s="95" customFormat="1" spans="1:21">
      <c r="A267" s="107">
        <v>264</v>
      </c>
      <c r="B267" s="108"/>
      <c r="C267" s="109" t="str">
        <f>IFERROR(VLOOKUP(B267,'CODE หน่วยงาน'!$A:$C,3,0),"")</f>
        <v/>
      </c>
      <c r="D267" s="109" t="str">
        <f>IFERROR(VLOOKUP(B267,'CODE หน่วยงาน'!$A:$C,2,0),"")</f>
        <v/>
      </c>
      <c r="E267" s="107"/>
      <c r="F267" s="110"/>
      <c r="G267" s="111"/>
      <c r="H267" s="107"/>
      <c r="I267" s="107"/>
      <c r="J267" s="107"/>
      <c r="K267" s="118" t="str">
        <f>IFERROR(VLOOKUP(G267,'CODE ครุภัณฑ์'!A:C,3,0),"")</f>
        <v/>
      </c>
      <c r="L267" s="119" t="str">
        <f>IFERROR(VLOOKUP(G267,'CODE ครุภัณฑ์'!A:E,5,0),"")</f>
        <v/>
      </c>
      <c r="M267" s="119" t="str">
        <f t="shared" si="4"/>
        <v/>
      </c>
      <c r="N267" s="120"/>
      <c r="O267" s="121"/>
      <c r="P267" s="122" t="str">
        <f>IFERROR(VLOOKUP(G267,'CODE ครุภัณฑ์'!A:D,4,0),"")</f>
        <v/>
      </c>
      <c r="Q267" s="110"/>
      <c r="R267" s="124"/>
      <c r="S267" s="124"/>
      <c r="T267" s="124"/>
      <c r="U267" s="124"/>
    </row>
    <row r="268" s="95" customFormat="1" spans="1:21">
      <c r="A268" s="107">
        <v>265</v>
      </c>
      <c r="B268" s="108"/>
      <c r="C268" s="109" t="str">
        <f>IFERROR(VLOOKUP(B268,'CODE หน่วยงาน'!$A:$C,3,0),"")</f>
        <v/>
      </c>
      <c r="D268" s="109" t="str">
        <f>IFERROR(VLOOKUP(B268,'CODE หน่วยงาน'!$A:$C,2,0),"")</f>
        <v/>
      </c>
      <c r="E268" s="107"/>
      <c r="F268" s="110"/>
      <c r="G268" s="111"/>
      <c r="H268" s="107"/>
      <c r="I268" s="107"/>
      <c r="J268" s="107"/>
      <c r="K268" s="118" t="str">
        <f>IFERROR(VLOOKUP(G268,'CODE ครุภัณฑ์'!A:C,3,0),"")</f>
        <v/>
      </c>
      <c r="L268" s="119" t="str">
        <f>IFERROR(VLOOKUP(G268,'CODE ครุภัณฑ์'!A:E,5,0),"")</f>
        <v/>
      </c>
      <c r="M268" s="119" t="str">
        <f t="shared" si="4"/>
        <v/>
      </c>
      <c r="N268" s="120"/>
      <c r="O268" s="121"/>
      <c r="P268" s="122" t="str">
        <f>IFERROR(VLOOKUP(G268,'CODE ครุภัณฑ์'!A:D,4,0),"")</f>
        <v/>
      </c>
      <c r="Q268" s="110"/>
      <c r="R268" s="124"/>
      <c r="S268" s="124"/>
      <c r="T268" s="124"/>
      <c r="U268" s="124"/>
    </row>
    <row r="269" s="95" customFormat="1" spans="1:21">
      <c r="A269" s="107">
        <v>266</v>
      </c>
      <c r="B269" s="108"/>
      <c r="C269" s="109" t="str">
        <f>IFERROR(VLOOKUP(B269,'CODE หน่วยงาน'!$A:$C,3,0),"")</f>
        <v/>
      </c>
      <c r="D269" s="109" t="str">
        <f>IFERROR(VLOOKUP(B269,'CODE หน่วยงาน'!$A:$C,2,0),"")</f>
        <v/>
      </c>
      <c r="E269" s="107"/>
      <c r="F269" s="110"/>
      <c r="G269" s="111"/>
      <c r="H269" s="107"/>
      <c r="I269" s="107"/>
      <c r="J269" s="107"/>
      <c r="K269" s="118" t="str">
        <f>IFERROR(VLOOKUP(G269,'CODE ครุภัณฑ์'!A:C,3,0),"")</f>
        <v/>
      </c>
      <c r="L269" s="119" t="str">
        <f>IFERROR(VLOOKUP(G269,'CODE ครุภัณฑ์'!A:E,5,0),"")</f>
        <v/>
      </c>
      <c r="M269" s="119" t="str">
        <f t="shared" si="4"/>
        <v/>
      </c>
      <c r="N269" s="120"/>
      <c r="O269" s="121"/>
      <c r="P269" s="122" t="str">
        <f>IFERROR(VLOOKUP(G269,'CODE ครุภัณฑ์'!A:D,4,0),"")</f>
        <v/>
      </c>
      <c r="Q269" s="110"/>
      <c r="R269" s="124"/>
      <c r="S269" s="124"/>
      <c r="T269" s="124"/>
      <c r="U269" s="124"/>
    </row>
    <row r="270" s="95" customFormat="1" spans="1:21">
      <c r="A270" s="107">
        <v>267</v>
      </c>
      <c r="B270" s="108"/>
      <c r="C270" s="109" t="str">
        <f>IFERROR(VLOOKUP(B270,'CODE หน่วยงาน'!$A:$C,3,0),"")</f>
        <v/>
      </c>
      <c r="D270" s="109" t="str">
        <f>IFERROR(VLOOKUP(B270,'CODE หน่วยงาน'!$A:$C,2,0),"")</f>
        <v/>
      </c>
      <c r="E270" s="107"/>
      <c r="F270" s="110"/>
      <c r="G270" s="111"/>
      <c r="H270" s="107"/>
      <c r="I270" s="107"/>
      <c r="J270" s="107"/>
      <c r="K270" s="118" t="str">
        <f>IFERROR(VLOOKUP(G270,'CODE ครุภัณฑ์'!A:C,3,0),"")</f>
        <v/>
      </c>
      <c r="L270" s="119" t="str">
        <f>IFERROR(VLOOKUP(G270,'CODE ครุภัณฑ์'!A:E,5,0),"")</f>
        <v/>
      </c>
      <c r="M270" s="119" t="str">
        <f t="shared" si="4"/>
        <v/>
      </c>
      <c r="N270" s="120"/>
      <c r="O270" s="121"/>
      <c r="P270" s="122" t="str">
        <f>IFERROR(VLOOKUP(G270,'CODE ครุภัณฑ์'!A:D,4,0),"")</f>
        <v/>
      </c>
      <c r="Q270" s="110"/>
      <c r="R270" s="124"/>
      <c r="S270" s="124"/>
      <c r="T270" s="124"/>
      <c r="U270" s="124"/>
    </row>
    <row r="271" s="95" customFormat="1" spans="1:21">
      <c r="A271" s="107">
        <v>268</v>
      </c>
      <c r="B271" s="108"/>
      <c r="C271" s="109" t="str">
        <f>IFERROR(VLOOKUP(B271,'CODE หน่วยงาน'!$A:$C,3,0),"")</f>
        <v/>
      </c>
      <c r="D271" s="109" t="str">
        <f>IFERROR(VLOOKUP(B271,'CODE หน่วยงาน'!$A:$C,2,0),"")</f>
        <v/>
      </c>
      <c r="E271" s="107"/>
      <c r="F271" s="110"/>
      <c r="G271" s="111"/>
      <c r="H271" s="107"/>
      <c r="I271" s="107"/>
      <c r="J271" s="107"/>
      <c r="K271" s="118" t="str">
        <f>IFERROR(VLOOKUP(G271,'CODE ครุภัณฑ์'!A:C,3,0),"")</f>
        <v/>
      </c>
      <c r="L271" s="119" t="str">
        <f>IFERROR(VLOOKUP(G271,'CODE ครุภัณฑ์'!A:E,5,0),"")</f>
        <v/>
      </c>
      <c r="M271" s="119" t="str">
        <f t="shared" si="4"/>
        <v/>
      </c>
      <c r="N271" s="120"/>
      <c r="O271" s="121"/>
      <c r="P271" s="122" t="str">
        <f>IFERROR(VLOOKUP(G271,'CODE ครุภัณฑ์'!A:D,4,0),"")</f>
        <v/>
      </c>
      <c r="Q271" s="110"/>
      <c r="R271" s="124"/>
      <c r="S271" s="124"/>
      <c r="T271" s="124"/>
      <c r="U271" s="124"/>
    </row>
    <row r="272" s="95" customFormat="1" spans="1:21">
      <c r="A272" s="107">
        <v>269</v>
      </c>
      <c r="B272" s="108"/>
      <c r="C272" s="109" t="str">
        <f>IFERROR(VLOOKUP(B272,'CODE หน่วยงาน'!$A:$C,3,0),"")</f>
        <v/>
      </c>
      <c r="D272" s="109" t="str">
        <f>IFERROR(VLOOKUP(B272,'CODE หน่วยงาน'!$A:$C,2,0),"")</f>
        <v/>
      </c>
      <c r="E272" s="107"/>
      <c r="F272" s="110"/>
      <c r="G272" s="111"/>
      <c r="H272" s="107"/>
      <c r="I272" s="107"/>
      <c r="J272" s="107"/>
      <c r="K272" s="118" t="str">
        <f>IFERROR(VLOOKUP(G272,'CODE ครุภัณฑ์'!A:C,3,0),"")</f>
        <v/>
      </c>
      <c r="L272" s="119" t="str">
        <f>IFERROR(VLOOKUP(G272,'CODE ครุภัณฑ์'!A:E,5,0),"")</f>
        <v/>
      </c>
      <c r="M272" s="119" t="str">
        <f t="shared" si="4"/>
        <v/>
      </c>
      <c r="N272" s="120"/>
      <c r="O272" s="121"/>
      <c r="P272" s="122" t="str">
        <f>IFERROR(VLOOKUP(G272,'CODE ครุภัณฑ์'!A:D,4,0),"")</f>
        <v/>
      </c>
      <c r="Q272" s="110"/>
      <c r="R272" s="124"/>
      <c r="S272" s="124"/>
      <c r="T272" s="124"/>
      <c r="U272" s="124"/>
    </row>
    <row r="273" s="95" customFormat="1" spans="1:21">
      <c r="A273" s="107">
        <v>270</v>
      </c>
      <c r="B273" s="108"/>
      <c r="C273" s="109" t="str">
        <f>IFERROR(VLOOKUP(B273,'CODE หน่วยงาน'!$A:$C,3,0),"")</f>
        <v/>
      </c>
      <c r="D273" s="109" t="str">
        <f>IFERROR(VLOOKUP(B273,'CODE หน่วยงาน'!$A:$C,2,0),"")</f>
        <v/>
      </c>
      <c r="E273" s="107"/>
      <c r="F273" s="110"/>
      <c r="G273" s="111"/>
      <c r="H273" s="107"/>
      <c r="I273" s="107"/>
      <c r="J273" s="107"/>
      <c r="K273" s="118" t="str">
        <f>IFERROR(VLOOKUP(G273,'CODE ครุภัณฑ์'!A:C,3,0),"")</f>
        <v/>
      </c>
      <c r="L273" s="119" t="str">
        <f>IFERROR(VLOOKUP(G273,'CODE ครุภัณฑ์'!A:E,5,0),"")</f>
        <v/>
      </c>
      <c r="M273" s="119" t="str">
        <f t="shared" si="4"/>
        <v/>
      </c>
      <c r="N273" s="120"/>
      <c r="O273" s="121"/>
      <c r="P273" s="122" t="str">
        <f>IFERROR(VLOOKUP(G273,'CODE ครุภัณฑ์'!A:D,4,0),"")</f>
        <v/>
      </c>
      <c r="Q273" s="110"/>
      <c r="R273" s="124"/>
      <c r="S273" s="124"/>
      <c r="T273" s="124"/>
      <c r="U273" s="124"/>
    </row>
    <row r="274" s="95" customFormat="1" spans="1:21">
      <c r="A274" s="107">
        <v>271</v>
      </c>
      <c r="B274" s="108"/>
      <c r="C274" s="109" t="str">
        <f>IFERROR(VLOOKUP(B274,'CODE หน่วยงาน'!$A:$C,3,0),"")</f>
        <v/>
      </c>
      <c r="D274" s="109" t="str">
        <f>IFERROR(VLOOKUP(B274,'CODE หน่วยงาน'!$A:$C,2,0),"")</f>
        <v/>
      </c>
      <c r="E274" s="107"/>
      <c r="F274" s="110"/>
      <c r="G274" s="111"/>
      <c r="H274" s="107"/>
      <c r="I274" s="107"/>
      <c r="J274" s="107"/>
      <c r="K274" s="118" t="str">
        <f>IFERROR(VLOOKUP(G274,'CODE ครุภัณฑ์'!A:C,3,0),"")</f>
        <v/>
      </c>
      <c r="L274" s="119" t="str">
        <f>IFERROR(VLOOKUP(G274,'CODE ครุภัณฑ์'!A:E,5,0),"")</f>
        <v/>
      </c>
      <c r="M274" s="119" t="str">
        <f t="shared" si="4"/>
        <v/>
      </c>
      <c r="N274" s="120"/>
      <c r="O274" s="121"/>
      <c r="P274" s="122" t="str">
        <f>IFERROR(VLOOKUP(G274,'CODE ครุภัณฑ์'!A:D,4,0),"")</f>
        <v/>
      </c>
      <c r="Q274" s="110"/>
      <c r="R274" s="124"/>
      <c r="S274" s="124"/>
      <c r="T274" s="124"/>
      <c r="U274" s="124"/>
    </row>
    <row r="275" s="95" customFormat="1" spans="1:21">
      <c r="A275" s="107">
        <v>272</v>
      </c>
      <c r="B275" s="108"/>
      <c r="C275" s="109" t="str">
        <f>IFERROR(VLOOKUP(B275,'CODE หน่วยงาน'!$A:$C,3,0),"")</f>
        <v/>
      </c>
      <c r="D275" s="109" t="str">
        <f>IFERROR(VLOOKUP(B275,'CODE หน่วยงาน'!$A:$C,2,0),"")</f>
        <v/>
      </c>
      <c r="E275" s="107"/>
      <c r="F275" s="110"/>
      <c r="G275" s="111"/>
      <c r="H275" s="107"/>
      <c r="I275" s="107"/>
      <c r="J275" s="107"/>
      <c r="K275" s="118" t="str">
        <f>IFERROR(VLOOKUP(G275,'CODE ครุภัณฑ์'!A:C,3,0),"")</f>
        <v/>
      </c>
      <c r="L275" s="119" t="str">
        <f>IFERROR(VLOOKUP(G275,'CODE ครุภัณฑ์'!A:E,5,0),"")</f>
        <v/>
      </c>
      <c r="M275" s="119" t="str">
        <f t="shared" si="4"/>
        <v/>
      </c>
      <c r="N275" s="120"/>
      <c r="O275" s="121"/>
      <c r="P275" s="122" t="str">
        <f>IFERROR(VLOOKUP(G275,'CODE ครุภัณฑ์'!A:D,4,0),"")</f>
        <v/>
      </c>
      <c r="Q275" s="110"/>
      <c r="R275" s="124"/>
      <c r="S275" s="124"/>
      <c r="T275" s="124"/>
      <c r="U275" s="124"/>
    </row>
    <row r="276" s="95" customFormat="1" spans="1:21">
      <c r="A276" s="107">
        <v>273</v>
      </c>
      <c r="B276" s="108"/>
      <c r="C276" s="109" t="str">
        <f>IFERROR(VLOOKUP(B276,'CODE หน่วยงาน'!$A:$C,3,0),"")</f>
        <v/>
      </c>
      <c r="D276" s="109" t="str">
        <f>IFERROR(VLOOKUP(B276,'CODE หน่วยงาน'!$A:$C,2,0),"")</f>
        <v/>
      </c>
      <c r="E276" s="107"/>
      <c r="F276" s="110"/>
      <c r="G276" s="111"/>
      <c r="H276" s="107"/>
      <c r="I276" s="107"/>
      <c r="J276" s="107"/>
      <c r="K276" s="118" t="str">
        <f>IFERROR(VLOOKUP(G276,'CODE ครุภัณฑ์'!A:C,3,0),"")</f>
        <v/>
      </c>
      <c r="L276" s="119" t="str">
        <f>IFERROR(VLOOKUP(G276,'CODE ครุภัณฑ์'!A:E,5,0),"")</f>
        <v/>
      </c>
      <c r="M276" s="119" t="str">
        <f t="shared" si="4"/>
        <v/>
      </c>
      <c r="N276" s="120"/>
      <c r="O276" s="121"/>
      <c r="P276" s="122" t="str">
        <f>IFERROR(VLOOKUP(G276,'CODE ครุภัณฑ์'!A:D,4,0),"")</f>
        <v/>
      </c>
      <c r="Q276" s="110"/>
      <c r="R276" s="124"/>
      <c r="S276" s="124"/>
      <c r="T276" s="124"/>
      <c r="U276" s="124"/>
    </row>
    <row r="277" s="95" customFormat="1" spans="1:21">
      <c r="A277" s="107">
        <v>274</v>
      </c>
      <c r="B277" s="108"/>
      <c r="C277" s="109" t="str">
        <f>IFERROR(VLOOKUP(B277,'CODE หน่วยงาน'!$A:$C,3,0),"")</f>
        <v/>
      </c>
      <c r="D277" s="109" t="str">
        <f>IFERROR(VLOOKUP(B277,'CODE หน่วยงาน'!$A:$C,2,0),"")</f>
        <v/>
      </c>
      <c r="E277" s="107"/>
      <c r="F277" s="110"/>
      <c r="G277" s="111"/>
      <c r="H277" s="107"/>
      <c r="I277" s="107"/>
      <c r="J277" s="107"/>
      <c r="K277" s="118" t="str">
        <f>IFERROR(VLOOKUP(G277,'CODE ครุภัณฑ์'!A:C,3,0),"")</f>
        <v/>
      </c>
      <c r="L277" s="119" t="str">
        <f>IFERROR(VLOOKUP(G277,'CODE ครุภัณฑ์'!A:E,5,0),"")</f>
        <v/>
      </c>
      <c r="M277" s="119" t="str">
        <f t="shared" si="4"/>
        <v/>
      </c>
      <c r="N277" s="120"/>
      <c r="O277" s="121"/>
      <c r="P277" s="122" t="str">
        <f>IFERROR(VLOOKUP(G277,'CODE ครุภัณฑ์'!A:D,4,0),"")</f>
        <v/>
      </c>
      <c r="Q277" s="110"/>
      <c r="R277" s="124"/>
      <c r="S277" s="124"/>
      <c r="T277" s="124"/>
      <c r="U277" s="124"/>
    </row>
    <row r="278" s="95" customFormat="1" spans="1:21">
      <c r="A278" s="107">
        <v>275</v>
      </c>
      <c r="B278" s="108"/>
      <c r="C278" s="109" t="str">
        <f>IFERROR(VLOOKUP(B278,'CODE หน่วยงาน'!$A:$C,3,0),"")</f>
        <v/>
      </c>
      <c r="D278" s="109" t="str">
        <f>IFERROR(VLOOKUP(B278,'CODE หน่วยงาน'!$A:$C,2,0),"")</f>
        <v/>
      </c>
      <c r="E278" s="107"/>
      <c r="F278" s="110"/>
      <c r="G278" s="111"/>
      <c r="H278" s="107"/>
      <c r="I278" s="107"/>
      <c r="J278" s="107"/>
      <c r="K278" s="118" t="str">
        <f>IFERROR(VLOOKUP(G278,'CODE ครุภัณฑ์'!A:C,3,0),"")</f>
        <v/>
      </c>
      <c r="L278" s="119" t="str">
        <f>IFERROR(VLOOKUP(G278,'CODE ครุภัณฑ์'!A:E,5,0),"")</f>
        <v/>
      </c>
      <c r="M278" s="119" t="str">
        <f t="shared" si="4"/>
        <v/>
      </c>
      <c r="N278" s="120"/>
      <c r="O278" s="121"/>
      <c r="P278" s="122" t="str">
        <f>IFERROR(VLOOKUP(G278,'CODE ครุภัณฑ์'!A:D,4,0),"")</f>
        <v/>
      </c>
      <c r="Q278" s="110"/>
      <c r="R278" s="124"/>
      <c r="S278" s="124"/>
      <c r="T278" s="124"/>
      <c r="U278" s="124"/>
    </row>
    <row r="279" s="95" customFormat="1" spans="1:21">
      <c r="A279" s="107">
        <v>276</v>
      </c>
      <c r="B279" s="108"/>
      <c r="C279" s="109" t="str">
        <f>IFERROR(VLOOKUP(B279,'CODE หน่วยงาน'!$A:$C,3,0),"")</f>
        <v/>
      </c>
      <c r="D279" s="109" t="str">
        <f>IFERROR(VLOOKUP(B279,'CODE หน่วยงาน'!$A:$C,2,0),"")</f>
        <v/>
      </c>
      <c r="E279" s="107"/>
      <c r="F279" s="110"/>
      <c r="G279" s="111"/>
      <c r="H279" s="107"/>
      <c r="I279" s="107"/>
      <c r="J279" s="107"/>
      <c r="K279" s="118" t="str">
        <f>IFERROR(VLOOKUP(G279,'CODE ครุภัณฑ์'!A:C,3,0),"")</f>
        <v/>
      </c>
      <c r="L279" s="119" t="str">
        <f>IFERROR(VLOOKUP(G279,'CODE ครุภัณฑ์'!A:E,5,0),"")</f>
        <v/>
      </c>
      <c r="M279" s="119" t="str">
        <f t="shared" si="4"/>
        <v/>
      </c>
      <c r="N279" s="120"/>
      <c r="O279" s="121"/>
      <c r="P279" s="122" t="str">
        <f>IFERROR(VLOOKUP(G279,'CODE ครุภัณฑ์'!A:D,4,0),"")</f>
        <v/>
      </c>
      <c r="Q279" s="110"/>
      <c r="R279" s="124"/>
      <c r="S279" s="124"/>
      <c r="T279" s="124"/>
      <c r="U279" s="124"/>
    </row>
    <row r="280" s="95" customFormat="1" spans="1:21">
      <c r="A280" s="107">
        <v>277</v>
      </c>
      <c r="B280" s="108"/>
      <c r="C280" s="109" t="str">
        <f>IFERROR(VLOOKUP(B280,'CODE หน่วยงาน'!$A:$C,3,0),"")</f>
        <v/>
      </c>
      <c r="D280" s="109" t="str">
        <f>IFERROR(VLOOKUP(B280,'CODE หน่วยงาน'!$A:$C,2,0),"")</f>
        <v/>
      </c>
      <c r="E280" s="107"/>
      <c r="F280" s="110"/>
      <c r="G280" s="111"/>
      <c r="H280" s="107"/>
      <c r="I280" s="107"/>
      <c r="J280" s="107"/>
      <c r="K280" s="118" t="str">
        <f>IFERROR(VLOOKUP(G280,'CODE ครุภัณฑ์'!A:C,3,0),"")</f>
        <v/>
      </c>
      <c r="L280" s="119" t="str">
        <f>IFERROR(VLOOKUP(G280,'CODE ครุภัณฑ์'!A:E,5,0),"")</f>
        <v/>
      </c>
      <c r="M280" s="119" t="str">
        <f t="shared" si="4"/>
        <v/>
      </c>
      <c r="N280" s="120"/>
      <c r="O280" s="121"/>
      <c r="P280" s="122" t="str">
        <f>IFERROR(VLOOKUP(G280,'CODE ครุภัณฑ์'!A:D,4,0),"")</f>
        <v/>
      </c>
      <c r="Q280" s="110"/>
      <c r="R280" s="124"/>
      <c r="S280" s="124"/>
      <c r="T280" s="124"/>
      <c r="U280" s="124"/>
    </row>
    <row r="281" s="95" customFormat="1" spans="1:21">
      <c r="A281" s="107">
        <v>278</v>
      </c>
      <c r="B281" s="108"/>
      <c r="C281" s="109" t="str">
        <f>IFERROR(VLOOKUP(B281,'CODE หน่วยงาน'!$A:$C,3,0),"")</f>
        <v/>
      </c>
      <c r="D281" s="109" t="str">
        <f>IFERROR(VLOOKUP(B281,'CODE หน่วยงาน'!$A:$C,2,0),"")</f>
        <v/>
      </c>
      <c r="E281" s="107"/>
      <c r="F281" s="110"/>
      <c r="G281" s="111"/>
      <c r="H281" s="107"/>
      <c r="I281" s="107"/>
      <c r="J281" s="107"/>
      <c r="K281" s="118" t="str">
        <f>IFERROR(VLOOKUP(G281,'CODE ครุภัณฑ์'!A:C,3,0),"")</f>
        <v/>
      </c>
      <c r="L281" s="119" t="str">
        <f>IFERROR(VLOOKUP(G281,'CODE ครุภัณฑ์'!A:E,5,0),"")</f>
        <v/>
      </c>
      <c r="M281" s="119" t="str">
        <f t="shared" si="4"/>
        <v/>
      </c>
      <c r="N281" s="120"/>
      <c r="O281" s="121"/>
      <c r="P281" s="122" t="str">
        <f>IFERROR(VLOOKUP(G281,'CODE ครุภัณฑ์'!A:D,4,0),"")</f>
        <v/>
      </c>
      <c r="Q281" s="110"/>
      <c r="R281" s="124"/>
      <c r="S281" s="124"/>
      <c r="T281" s="124"/>
      <c r="U281" s="124"/>
    </row>
    <row r="282" s="95" customFormat="1" spans="1:21">
      <c r="A282" s="107">
        <v>279</v>
      </c>
      <c r="B282" s="108"/>
      <c r="C282" s="109" t="str">
        <f>IFERROR(VLOOKUP(B282,'CODE หน่วยงาน'!$A:$C,3,0),"")</f>
        <v/>
      </c>
      <c r="D282" s="109" t="str">
        <f>IFERROR(VLOOKUP(B282,'CODE หน่วยงาน'!$A:$C,2,0),"")</f>
        <v/>
      </c>
      <c r="E282" s="107"/>
      <c r="F282" s="110"/>
      <c r="G282" s="111"/>
      <c r="H282" s="107"/>
      <c r="I282" s="107"/>
      <c r="J282" s="107"/>
      <c r="K282" s="118" t="str">
        <f>IFERROR(VLOOKUP(G282,'CODE ครุภัณฑ์'!A:C,3,0),"")</f>
        <v/>
      </c>
      <c r="L282" s="119" t="str">
        <f>IFERROR(VLOOKUP(G282,'CODE ครุภัณฑ์'!A:E,5,0),"")</f>
        <v/>
      </c>
      <c r="M282" s="119" t="str">
        <f t="shared" si="4"/>
        <v/>
      </c>
      <c r="N282" s="120"/>
      <c r="O282" s="121"/>
      <c r="P282" s="122" t="str">
        <f>IFERROR(VLOOKUP(G282,'CODE ครุภัณฑ์'!A:D,4,0),"")</f>
        <v/>
      </c>
      <c r="Q282" s="110"/>
      <c r="R282" s="124"/>
      <c r="S282" s="124"/>
      <c r="T282" s="124"/>
      <c r="U282" s="124"/>
    </row>
    <row r="283" s="95" customFormat="1" spans="1:21">
      <c r="A283" s="107">
        <v>280</v>
      </c>
      <c r="B283" s="108"/>
      <c r="C283" s="109" t="str">
        <f>IFERROR(VLOOKUP(B283,'CODE หน่วยงาน'!$A:$C,3,0),"")</f>
        <v/>
      </c>
      <c r="D283" s="109" t="str">
        <f>IFERROR(VLOOKUP(B283,'CODE หน่วยงาน'!$A:$C,2,0),"")</f>
        <v/>
      </c>
      <c r="E283" s="107"/>
      <c r="F283" s="110"/>
      <c r="G283" s="111"/>
      <c r="H283" s="107"/>
      <c r="I283" s="107"/>
      <c r="J283" s="107"/>
      <c r="K283" s="118" t="str">
        <f>IFERROR(VLOOKUP(G283,'CODE ครุภัณฑ์'!A:C,3,0),"")</f>
        <v/>
      </c>
      <c r="L283" s="119" t="str">
        <f>IFERROR(VLOOKUP(G283,'CODE ครุภัณฑ์'!A:E,5,0),"")</f>
        <v/>
      </c>
      <c r="M283" s="119" t="str">
        <f t="shared" si="4"/>
        <v/>
      </c>
      <c r="N283" s="120"/>
      <c r="O283" s="121"/>
      <c r="P283" s="122" t="str">
        <f>IFERROR(VLOOKUP(G283,'CODE ครุภัณฑ์'!A:D,4,0),"")</f>
        <v/>
      </c>
      <c r="Q283" s="110"/>
      <c r="R283" s="124"/>
      <c r="S283" s="124"/>
      <c r="T283" s="124"/>
      <c r="U283" s="124"/>
    </row>
    <row r="284" s="95" customFormat="1" spans="1:21">
      <c r="A284" s="107">
        <v>281</v>
      </c>
      <c r="B284" s="108"/>
      <c r="C284" s="109" t="str">
        <f>IFERROR(VLOOKUP(B284,'CODE หน่วยงาน'!$A:$C,3,0),"")</f>
        <v/>
      </c>
      <c r="D284" s="109" t="str">
        <f>IFERROR(VLOOKUP(B284,'CODE หน่วยงาน'!$A:$C,2,0),"")</f>
        <v/>
      </c>
      <c r="E284" s="107"/>
      <c r="F284" s="110"/>
      <c r="G284" s="111"/>
      <c r="H284" s="107"/>
      <c r="I284" s="107"/>
      <c r="J284" s="107"/>
      <c r="K284" s="118" t="str">
        <f>IFERROR(VLOOKUP(G284,'CODE ครุภัณฑ์'!A:C,3,0),"")</f>
        <v/>
      </c>
      <c r="L284" s="119" t="str">
        <f>IFERROR(VLOOKUP(G284,'CODE ครุภัณฑ์'!A:E,5,0),"")</f>
        <v/>
      </c>
      <c r="M284" s="119" t="str">
        <f t="shared" si="4"/>
        <v/>
      </c>
      <c r="N284" s="120"/>
      <c r="O284" s="121"/>
      <c r="P284" s="122" t="str">
        <f>IFERROR(VLOOKUP(G284,'CODE ครุภัณฑ์'!A:D,4,0),"")</f>
        <v/>
      </c>
      <c r="Q284" s="110"/>
      <c r="R284" s="124"/>
      <c r="S284" s="124"/>
      <c r="T284" s="124"/>
      <c r="U284" s="124"/>
    </row>
    <row r="285" s="95" customFormat="1" spans="1:21">
      <c r="A285" s="107">
        <v>282</v>
      </c>
      <c r="B285" s="108"/>
      <c r="C285" s="109" t="str">
        <f>IFERROR(VLOOKUP(B285,'CODE หน่วยงาน'!$A:$C,3,0),"")</f>
        <v/>
      </c>
      <c r="D285" s="109" t="str">
        <f>IFERROR(VLOOKUP(B285,'CODE หน่วยงาน'!$A:$C,2,0),"")</f>
        <v/>
      </c>
      <c r="E285" s="107"/>
      <c r="F285" s="110"/>
      <c r="G285" s="111"/>
      <c r="H285" s="107"/>
      <c r="I285" s="107"/>
      <c r="J285" s="107"/>
      <c r="K285" s="118" t="str">
        <f>IFERROR(VLOOKUP(G285,'CODE ครุภัณฑ์'!A:C,3,0),"")</f>
        <v/>
      </c>
      <c r="L285" s="119" t="str">
        <f>IFERROR(VLOOKUP(G285,'CODE ครุภัณฑ์'!A:E,5,0),"")</f>
        <v/>
      </c>
      <c r="M285" s="119" t="str">
        <f t="shared" si="4"/>
        <v/>
      </c>
      <c r="N285" s="120"/>
      <c r="O285" s="121"/>
      <c r="P285" s="122" t="str">
        <f>IFERROR(VLOOKUP(G285,'CODE ครุภัณฑ์'!A:D,4,0),"")</f>
        <v/>
      </c>
      <c r="Q285" s="110"/>
      <c r="R285" s="124"/>
      <c r="S285" s="124"/>
      <c r="T285" s="124"/>
      <c r="U285" s="124"/>
    </row>
    <row r="286" s="95" customFormat="1" spans="1:21">
      <c r="A286" s="107">
        <v>283</v>
      </c>
      <c r="B286" s="108"/>
      <c r="C286" s="109" t="str">
        <f>IFERROR(VLOOKUP(B286,'CODE หน่วยงาน'!$A:$C,3,0),"")</f>
        <v/>
      </c>
      <c r="D286" s="109" t="str">
        <f>IFERROR(VLOOKUP(B286,'CODE หน่วยงาน'!$A:$C,2,0),"")</f>
        <v/>
      </c>
      <c r="E286" s="107"/>
      <c r="F286" s="110"/>
      <c r="G286" s="111"/>
      <c r="H286" s="107"/>
      <c r="I286" s="107"/>
      <c r="J286" s="107"/>
      <c r="K286" s="118" t="str">
        <f>IFERROR(VLOOKUP(G286,'CODE ครุภัณฑ์'!A:C,3,0),"")</f>
        <v/>
      </c>
      <c r="L286" s="119" t="str">
        <f>IFERROR(VLOOKUP(G286,'CODE ครุภัณฑ์'!A:E,5,0),"")</f>
        <v/>
      </c>
      <c r="M286" s="119" t="str">
        <f t="shared" si="4"/>
        <v/>
      </c>
      <c r="N286" s="120"/>
      <c r="O286" s="121"/>
      <c r="P286" s="122" t="str">
        <f>IFERROR(VLOOKUP(G286,'CODE ครุภัณฑ์'!A:D,4,0),"")</f>
        <v/>
      </c>
      <c r="Q286" s="110"/>
      <c r="R286" s="124"/>
      <c r="S286" s="124"/>
      <c r="T286" s="124"/>
      <c r="U286" s="124"/>
    </row>
    <row r="287" s="95" customFormat="1" spans="1:21">
      <c r="A287" s="107">
        <v>284</v>
      </c>
      <c r="B287" s="108"/>
      <c r="C287" s="109" t="str">
        <f>IFERROR(VLOOKUP(B287,'CODE หน่วยงาน'!$A:$C,3,0),"")</f>
        <v/>
      </c>
      <c r="D287" s="109" t="str">
        <f>IFERROR(VLOOKUP(B287,'CODE หน่วยงาน'!$A:$C,2,0),"")</f>
        <v/>
      </c>
      <c r="E287" s="107"/>
      <c r="F287" s="110"/>
      <c r="G287" s="111"/>
      <c r="H287" s="107"/>
      <c r="I287" s="107"/>
      <c r="J287" s="107"/>
      <c r="K287" s="118" t="str">
        <f>IFERROR(VLOOKUP(G287,'CODE ครุภัณฑ์'!A:C,3,0),"")</f>
        <v/>
      </c>
      <c r="L287" s="119" t="str">
        <f>IFERROR(VLOOKUP(G287,'CODE ครุภัณฑ์'!A:E,5,0),"")</f>
        <v/>
      </c>
      <c r="M287" s="119" t="str">
        <f t="shared" si="4"/>
        <v/>
      </c>
      <c r="N287" s="120"/>
      <c r="O287" s="121"/>
      <c r="P287" s="122" t="str">
        <f>IFERROR(VLOOKUP(G287,'CODE ครุภัณฑ์'!A:D,4,0),"")</f>
        <v/>
      </c>
      <c r="Q287" s="110"/>
      <c r="R287" s="124"/>
      <c r="S287" s="124"/>
      <c r="T287" s="124"/>
      <c r="U287" s="124"/>
    </row>
    <row r="288" s="95" customFormat="1" spans="1:21">
      <c r="A288" s="107">
        <v>285</v>
      </c>
      <c r="B288" s="108"/>
      <c r="C288" s="109" t="str">
        <f>IFERROR(VLOOKUP(B288,'CODE หน่วยงาน'!$A:$C,3,0),"")</f>
        <v/>
      </c>
      <c r="D288" s="109" t="str">
        <f>IFERROR(VLOOKUP(B288,'CODE หน่วยงาน'!$A:$C,2,0),"")</f>
        <v/>
      </c>
      <c r="E288" s="107"/>
      <c r="F288" s="110"/>
      <c r="G288" s="111"/>
      <c r="H288" s="107"/>
      <c r="I288" s="107"/>
      <c r="J288" s="107"/>
      <c r="K288" s="118" t="str">
        <f>IFERROR(VLOOKUP(G288,'CODE ครุภัณฑ์'!A:C,3,0),"")</f>
        <v/>
      </c>
      <c r="L288" s="119" t="str">
        <f>IFERROR(VLOOKUP(G288,'CODE ครุภัณฑ์'!A:E,5,0),"")</f>
        <v/>
      </c>
      <c r="M288" s="119" t="str">
        <f t="shared" si="4"/>
        <v/>
      </c>
      <c r="N288" s="120"/>
      <c r="O288" s="121"/>
      <c r="P288" s="122" t="str">
        <f>IFERROR(VLOOKUP(G288,'CODE ครุภัณฑ์'!A:D,4,0),"")</f>
        <v/>
      </c>
      <c r="Q288" s="110"/>
      <c r="R288" s="124"/>
      <c r="S288" s="124"/>
      <c r="T288" s="124"/>
      <c r="U288" s="124"/>
    </row>
    <row r="289" s="95" customFormat="1" spans="1:21">
      <c r="A289" s="107">
        <v>286</v>
      </c>
      <c r="B289" s="108"/>
      <c r="C289" s="109" t="str">
        <f>IFERROR(VLOOKUP(B289,'CODE หน่วยงาน'!$A:$C,3,0),"")</f>
        <v/>
      </c>
      <c r="D289" s="109" t="str">
        <f>IFERROR(VLOOKUP(B289,'CODE หน่วยงาน'!$A:$C,2,0),"")</f>
        <v/>
      </c>
      <c r="E289" s="107"/>
      <c r="F289" s="110"/>
      <c r="G289" s="111"/>
      <c r="H289" s="107"/>
      <c r="I289" s="107"/>
      <c r="J289" s="107"/>
      <c r="K289" s="118" t="str">
        <f>IFERROR(VLOOKUP(G289,'CODE ครุภัณฑ์'!A:C,3,0),"")</f>
        <v/>
      </c>
      <c r="L289" s="119" t="str">
        <f>IFERROR(VLOOKUP(G289,'CODE ครุภัณฑ์'!A:E,5,0),"")</f>
        <v/>
      </c>
      <c r="M289" s="119" t="str">
        <f t="shared" si="4"/>
        <v/>
      </c>
      <c r="N289" s="120"/>
      <c r="O289" s="121"/>
      <c r="P289" s="122" t="str">
        <f>IFERROR(VLOOKUP(G289,'CODE ครุภัณฑ์'!A:D,4,0),"")</f>
        <v/>
      </c>
      <c r="Q289" s="110"/>
      <c r="R289" s="124"/>
      <c r="S289" s="124"/>
      <c r="T289" s="124"/>
      <c r="U289" s="124"/>
    </row>
    <row r="290" s="95" customFormat="1" spans="1:21">
      <c r="A290" s="107">
        <v>287</v>
      </c>
      <c r="B290" s="108"/>
      <c r="C290" s="109" t="str">
        <f>IFERROR(VLOOKUP(B290,'CODE หน่วยงาน'!$A:$C,3,0),"")</f>
        <v/>
      </c>
      <c r="D290" s="109" t="str">
        <f>IFERROR(VLOOKUP(B290,'CODE หน่วยงาน'!$A:$C,2,0),"")</f>
        <v/>
      </c>
      <c r="E290" s="107"/>
      <c r="F290" s="110"/>
      <c r="G290" s="111"/>
      <c r="H290" s="107"/>
      <c r="I290" s="107"/>
      <c r="J290" s="107"/>
      <c r="K290" s="118" t="str">
        <f>IFERROR(VLOOKUP(G290,'CODE ครุภัณฑ์'!A:C,3,0),"")</f>
        <v/>
      </c>
      <c r="L290" s="119" t="str">
        <f>IFERROR(VLOOKUP(G290,'CODE ครุภัณฑ์'!A:E,5,0),"")</f>
        <v/>
      </c>
      <c r="M290" s="119" t="str">
        <f t="shared" si="4"/>
        <v/>
      </c>
      <c r="N290" s="120"/>
      <c r="O290" s="121"/>
      <c r="P290" s="122" t="str">
        <f>IFERROR(VLOOKUP(G290,'CODE ครุภัณฑ์'!A:D,4,0),"")</f>
        <v/>
      </c>
      <c r="Q290" s="110"/>
      <c r="R290" s="124"/>
      <c r="S290" s="124"/>
      <c r="T290" s="124"/>
      <c r="U290" s="124"/>
    </row>
    <row r="291" s="95" customFormat="1" spans="1:21">
      <c r="A291" s="107">
        <v>288</v>
      </c>
      <c r="B291" s="108"/>
      <c r="C291" s="109" t="str">
        <f>IFERROR(VLOOKUP(B291,'CODE หน่วยงาน'!$A:$C,3,0),"")</f>
        <v/>
      </c>
      <c r="D291" s="109" t="str">
        <f>IFERROR(VLOOKUP(B291,'CODE หน่วยงาน'!$A:$C,2,0),"")</f>
        <v/>
      </c>
      <c r="E291" s="107"/>
      <c r="F291" s="110"/>
      <c r="G291" s="111"/>
      <c r="H291" s="107"/>
      <c r="I291" s="107"/>
      <c r="J291" s="107"/>
      <c r="K291" s="118" t="str">
        <f>IFERROR(VLOOKUP(G291,'CODE ครุภัณฑ์'!A:C,3,0),"")</f>
        <v/>
      </c>
      <c r="L291" s="119" t="str">
        <f>IFERROR(VLOOKUP(G291,'CODE ครุภัณฑ์'!A:E,5,0),"")</f>
        <v/>
      </c>
      <c r="M291" s="119" t="str">
        <f t="shared" si="4"/>
        <v/>
      </c>
      <c r="N291" s="120"/>
      <c r="O291" s="121"/>
      <c r="P291" s="122" t="str">
        <f>IFERROR(VLOOKUP(G291,'CODE ครุภัณฑ์'!A:D,4,0),"")</f>
        <v/>
      </c>
      <c r="Q291" s="110"/>
      <c r="R291" s="124"/>
      <c r="S291" s="124"/>
      <c r="T291" s="124"/>
      <c r="U291" s="124"/>
    </row>
    <row r="292" s="95" customFormat="1" spans="1:21">
      <c r="A292" s="107">
        <v>289</v>
      </c>
      <c r="B292" s="108"/>
      <c r="C292" s="109" t="str">
        <f>IFERROR(VLOOKUP(B292,'CODE หน่วยงาน'!$A:$C,3,0),"")</f>
        <v/>
      </c>
      <c r="D292" s="109" t="str">
        <f>IFERROR(VLOOKUP(B292,'CODE หน่วยงาน'!$A:$C,2,0),"")</f>
        <v/>
      </c>
      <c r="E292" s="107"/>
      <c r="F292" s="110"/>
      <c r="G292" s="111"/>
      <c r="H292" s="107"/>
      <c r="I292" s="107"/>
      <c r="J292" s="107"/>
      <c r="K292" s="118" t="str">
        <f>IFERROR(VLOOKUP(G292,'CODE ครุภัณฑ์'!A:C,3,0),"")</f>
        <v/>
      </c>
      <c r="L292" s="119" t="str">
        <f>IFERROR(VLOOKUP(G292,'CODE ครุภัณฑ์'!A:E,5,0),"")</f>
        <v/>
      </c>
      <c r="M292" s="119" t="str">
        <f t="shared" si="4"/>
        <v/>
      </c>
      <c r="N292" s="120"/>
      <c r="O292" s="121"/>
      <c r="P292" s="122" t="str">
        <f>IFERROR(VLOOKUP(G292,'CODE ครุภัณฑ์'!A:D,4,0),"")</f>
        <v/>
      </c>
      <c r="Q292" s="110"/>
      <c r="R292" s="124"/>
      <c r="S292" s="124"/>
      <c r="T292" s="124"/>
      <c r="U292" s="124"/>
    </row>
    <row r="293" s="95" customFormat="1" spans="1:21">
      <c r="A293" s="107">
        <v>290</v>
      </c>
      <c r="B293" s="108"/>
      <c r="C293" s="109" t="str">
        <f>IFERROR(VLOOKUP(B293,'CODE หน่วยงาน'!$A:$C,3,0),"")</f>
        <v/>
      </c>
      <c r="D293" s="109" t="str">
        <f>IFERROR(VLOOKUP(B293,'CODE หน่วยงาน'!$A:$C,2,0),"")</f>
        <v/>
      </c>
      <c r="E293" s="107"/>
      <c r="F293" s="110"/>
      <c r="G293" s="111"/>
      <c r="H293" s="107"/>
      <c r="I293" s="107"/>
      <c r="J293" s="107"/>
      <c r="K293" s="118" t="str">
        <f>IFERROR(VLOOKUP(G293,'CODE ครุภัณฑ์'!A:C,3,0),"")</f>
        <v/>
      </c>
      <c r="L293" s="119" t="str">
        <f>IFERROR(VLOOKUP(G293,'CODE ครุภัณฑ์'!A:E,5,0),"")</f>
        <v/>
      </c>
      <c r="M293" s="119" t="str">
        <f t="shared" si="4"/>
        <v/>
      </c>
      <c r="N293" s="120"/>
      <c r="O293" s="121"/>
      <c r="P293" s="122" t="str">
        <f>IFERROR(VLOOKUP(G293,'CODE ครุภัณฑ์'!A:D,4,0),"")</f>
        <v/>
      </c>
      <c r="Q293" s="110"/>
      <c r="R293" s="124"/>
      <c r="S293" s="124"/>
      <c r="T293" s="124"/>
      <c r="U293" s="124"/>
    </row>
    <row r="294" s="95" customFormat="1" spans="1:21">
      <c r="A294" s="107">
        <v>291</v>
      </c>
      <c r="B294" s="108"/>
      <c r="C294" s="109" t="str">
        <f>IFERROR(VLOOKUP(B294,'CODE หน่วยงาน'!$A:$C,3,0),"")</f>
        <v/>
      </c>
      <c r="D294" s="109" t="str">
        <f>IFERROR(VLOOKUP(B294,'CODE หน่วยงาน'!$A:$C,2,0),"")</f>
        <v/>
      </c>
      <c r="E294" s="107"/>
      <c r="F294" s="110"/>
      <c r="G294" s="111"/>
      <c r="H294" s="107"/>
      <c r="I294" s="107"/>
      <c r="J294" s="107"/>
      <c r="K294" s="118" t="str">
        <f>IFERROR(VLOOKUP(G294,'CODE ครุภัณฑ์'!A:C,3,0),"")</f>
        <v/>
      </c>
      <c r="L294" s="119" t="str">
        <f>IFERROR(VLOOKUP(G294,'CODE ครุภัณฑ์'!A:E,5,0),"")</f>
        <v/>
      </c>
      <c r="M294" s="119" t="str">
        <f t="shared" si="4"/>
        <v/>
      </c>
      <c r="N294" s="120"/>
      <c r="O294" s="121"/>
      <c r="P294" s="122" t="str">
        <f>IFERROR(VLOOKUP(G294,'CODE ครุภัณฑ์'!A:D,4,0),"")</f>
        <v/>
      </c>
      <c r="Q294" s="110"/>
      <c r="R294" s="124"/>
      <c r="S294" s="124"/>
      <c r="T294" s="124"/>
      <c r="U294" s="124"/>
    </row>
    <row r="295" s="95" customFormat="1" spans="1:21">
      <c r="A295" s="107">
        <v>292</v>
      </c>
      <c r="B295" s="108"/>
      <c r="C295" s="109" t="str">
        <f>IFERROR(VLOOKUP(B295,'CODE หน่วยงาน'!$A:$C,3,0),"")</f>
        <v/>
      </c>
      <c r="D295" s="109" t="str">
        <f>IFERROR(VLOOKUP(B295,'CODE หน่วยงาน'!$A:$C,2,0),"")</f>
        <v/>
      </c>
      <c r="E295" s="107"/>
      <c r="F295" s="110"/>
      <c r="G295" s="111"/>
      <c r="H295" s="107"/>
      <c r="I295" s="107"/>
      <c r="J295" s="107"/>
      <c r="K295" s="118" t="str">
        <f>IFERROR(VLOOKUP(G295,'CODE ครุภัณฑ์'!A:C,3,0),"")</f>
        <v/>
      </c>
      <c r="L295" s="119" t="str">
        <f>IFERROR(VLOOKUP(G295,'CODE ครุภัณฑ์'!A:E,5,0),"")</f>
        <v/>
      </c>
      <c r="M295" s="119" t="str">
        <f t="shared" si="4"/>
        <v/>
      </c>
      <c r="N295" s="120"/>
      <c r="O295" s="121"/>
      <c r="P295" s="122" t="str">
        <f>IFERROR(VLOOKUP(G295,'CODE ครุภัณฑ์'!A:D,4,0),"")</f>
        <v/>
      </c>
      <c r="Q295" s="110"/>
      <c r="R295" s="124"/>
      <c r="S295" s="124"/>
      <c r="T295" s="124"/>
      <c r="U295" s="124"/>
    </row>
    <row r="296" s="95" customFormat="1" spans="1:21">
      <c r="A296" s="107">
        <v>293</v>
      </c>
      <c r="B296" s="108"/>
      <c r="C296" s="109" t="str">
        <f>IFERROR(VLOOKUP(B296,'CODE หน่วยงาน'!$A:$C,3,0),"")</f>
        <v/>
      </c>
      <c r="D296" s="109" t="str">
        <f>IFERROR(VLOOKUP(B296,'CODE หน่วยงาน'!$A:$C,2,0),"")</f>
        <v/>
      </c>
      <c r="E296" s="107"/>
      <c r="F296" s="110"/>
      <c r="G296" s="111"/>
      <c r="H296" s="107"/>
      <c r="I296" s="107"/>
      <c r="J296" s="107"/>
      <c r="K296" s="118" t="str">
        <f>IFERROR(VLOOKUP(G296,'CODE ครุภัณฑ์'!A:C,3,0),"")</f>
        <v/>
      </c>
      <c r="L296" s="119" t="str">
        <f>IFERROR(VLOOKUP(G296,'CODE ครุภัณฑ์'!A:E,5,0),"")</f>
        <v/>
      </c>
      <c r="M296" s="119" t="str">
        <f t="shared" si="4"/>
        <v/>
      </c>
      <c r="N296" s="120"/>
      <c r="O296" s="121"/>
      <c r="P296" s="122" t="str">
        <f>IFERROR(VLOOKUP(G296,'CODE ครุภัณฑ์'!A:D,4,0),"")</f>
        <v/>
      </c>
      <c r="Q296" s="110"/>
      <c r="R296" s="124"/>
      <c r="S296" s="124"/>
      <c r="T296" s="124"/>
      <c r="U296" s="124"/>
    </row>
    <row r="297" s="95" customFormat="1" spans="1:21">
      <c r="A297" s="107">
        <v>294</v>
      </c>
      <c r="B297" s="108"/>
      <c r="C297" s="109" t="str">
        <f>IFERROR(VLOOKUP(B297,'CODE หน่วยงาน'!$A:$C,3,0),"")</f>
        <v/>
      </c>
      <c r="D297" s="109" t="str">
        <f>IFERROR(VLOOKUP(B297,'CODE หน่วยงาน'!$A:$C,2,0),"")</f>
        <v/>
      </c>
      <c r="E297" s="107"/>
      <c r="F297" s="110"/>
      <c r="G297" s="111"/>
      <c r="H297" s="107"/>
      <c r="I297" s="107"/>
      <c r="J297" s="107"/>
      <c r="K297" s="118" t="str">
        <f>IFERROR(VLOOKUP(G297,'CODE ครุภัณฑ์'!A:C,3,0),"")</f>
        <v/>
      </c>
      <c r="L297" s="119" t="str">
        <f>IFERROR(VLOOKUP(G297,'CODE ครุภัณฑ์'!A:E,5,0),"")</f>
        <v/>
      </c>
      <c r="M297" s="119" t="str">
        <f t="shared" si="4"/>
        <v/>
      </c>
      <c r="N297" s="120"/>
      <c r="O297" s="121"/>
      <c r="P297" s="122" t="str">
        <f>IFERROR(VLOOKUP(G297,'CODE ครุภัณฑ์'!A:D,4,0),"")</f>
        <v/>
      </c>
      <c r="Q297" s="110"/>
      <c r="R297" s="124"/>
      <c r="S297" s="124"/>
      <c r="T297" s="124"/>
      <c r="U297" s="124"/>
    </row>
    <row r="298" s="95" customFormat="1" spans="1:21">
      <c r="A298" s="107">
        <v>295</v>
      </c>
      <c r="B298" s="108"/>
      <c r="C298" s="109" t="str">
        <f>IFERROR(VLOOKUP(B298,'CODE หน่วยงาน'!$A:$C,3,0),"")</f>
        <v/>
      </c>
      <c r="D298" s="109" t="str">
        <f>IFERROR(VLOOKUP(B298,'CODE หน่วยงาน'!$A:$C,2,0),"")</f>
        <v/>
      </c>
      <c r="E298" s="107"/>
      <c r="F298" s="110"/>
      <c r="G298" s="111"/>
      <c r="H298" s="107"/>
      <c r="I298" s="107"/>
      <c r="J298" s="107"/>
      <c r="K298" s="118" t="str">
        <f>IFERROR(VLOOKUP(G298,'CODE ครุภัณฑ์'!A:C,3,0),"")</f>
        <v/>
      </c>
      <c r="L298" s="119" t="str">
        <f>IFERROR(VLOOKUP(G298,'CODE ครุภัณฑ์'!A:E,5,0),"")</f>
        <v/>
      </c>
      <c r="M298" s="119" t="str">
        <f t="shared" si="4"/>
        <v/>
      </c>
      <c r="N298" s="120"/>
      <c r="O298" s="121"/>
      <c r="P298" s="122" t="str">
        <f>IFERROR(VLOOKUP(G298,'CODE ครุภัณฑ์'!A:D,4,0),"")</f>
        <v/>
      </c>
      <c r="Q298" s="110"/>
      <c r="R298" s="124"/>
      <c r="S298" s="124"/>
      <c r="T298" s="124"/>
      <c r="U298" s="124"/>
    </row>
    <row r="299" s="95" customFormat="1" spans="1:21">
      <c r="A299" s="107">
        <v>296</v>
      </c>
      <c r="B299" s="108"/>
      <c r="C299" s="109" t="str">
        <f>IFERROR(VLOOKUP(B299,'CODE หน่วยงาน'!$A:$C,3,0),"")</f>
        <v/>
      </c>
      <c r="D299" s="109" t="str">
        <f>IFERROR(VLOOKUP(B299,'CODE หน่วยงาน'!$A:$C,2,0),"")</f>
        <v/>
      </c>
      <c r="E299" s="107"/>
      <c r="F299" s="110"/>
      <c r="G299" s="111"/>
      <c r="H299" s="107"/>
      <c r="I299" s="107"/>
      <c r="J299" s="107"/>
      <c r="K299" s="118" t="str">
        <f>IFERROR(VLOOKUP(G299,'CODE ครุภัณฑ์'!A:C,3,0),"")</f>
        <v/>
      </c>
      <c r="L299" s="119" t="str">
        <f>IFERROR(VLOOKUP(G299,'CODE ครุภัณฑ์'!A:E,5,0),"")</f>
        <v/>
      </c>
      <c r="M299" s="119" t="str">
        <f t="shared" si="4"/>
        <v/>
      </c>
      <c r="N299" s="120"/>
      <c r="O299" s="121"/>
      <c r="P299" s="122" t="str">
        <f>IFERROR(VLOOKUP(G299,'CODE ครุภัณฑ์'!A:D,4,0),"")</f>
        <v/>
      </c>
      <c r="Q299" s="110"/>
      <c r="R299" s="124"/>
      <c r="S299" s="124"/>
      <c r="T299" s="124"/>
      <c r="U299" s="124"/>
    </row>
    <row r="300" s="95" customFormat="1" spans="1:21">
      <c r="A300" s="107">
        <v>297</v>
      </c>
      <c r="B300" s="108"/>
      <c r="C300" s="109" t="str">
        <f>IFERROR(VLOOKUP(B300,'CODE หน่วยงาน'!$A:$C,3,0),"")</f>
        <v/>
      </c>
      <c r="D300" s="109" t="str">
        <f>IFERROR(VLOOKUP(B300,'CODE หน่วยงาน'!$A:$C,2,0),"")</f>
        <v/>
      </c>
      <c r="E300" s="107"/>
      <c r="F300" s="110"/>
      <c r="G300" s="111"/>
      <c r="H300" s="107"/>
      <c r="I300" s="107"/>
      <c r="J300" s="107"/>
      <c r="K300" s="118" t="str">
        <f>IFERROR(VLOOKUP(G300,'CODE ครุภัณฑ์'!A:C,3,0),"")</f>
        <v/>
      </c>
      <c r="L300" s="119" t="str">
        <f>IFERROR(VLOOKUP(G300,'CODE ครุภัณฑ์'!A:E,5,0),"")</f>
        <v/>
      </c>
      <c r="M300" s="119" t="str">
        <f t="shared" si="4"/>
        <v/>
      </c>
      <c r="N300" s="120"/>
      <c r="O300" s="121"/>
      <c r="P300" s="122" t="str">
        <f>IFERROR(VLOOKUP(G300,'CODE ครุภัณฑ์'!A:D,4,0),"")</f>
        <v/>
      </c>
      <c r="Q300" s="110"/>
      <c r="R300" s="124"/>
      <c r="S300" s="124"/>
      <c r="T300" s="124"/>
      <c r="U300" s="124"/>
    </row>
    <row r="301" s="95" customFormat="1" spans="1:21">
      <c r="A301" s="107">
        <v>298</v>
      </c>
      <c r="B301" s="108"/>
      <c r="C301" s="109" t="str">
        <f>IFERROR(VLOOKUP(B301,'CODE หน่วยงาน'!$A:$C,3,0),"")</f>
        <v/>
      </c>
      <c r="D301" s="109" t="str">
        <f>IFERROR(VLOOKUP(B301,'CODE หน่วยงาน'!$A:$C,2,0),"")</f>
        <v/>
      </c>
      <c r="E301" s="107"/>
      <c r="F301" s="110"/>
      <c r="G301" s="111"/>
      <c r="H301" s="107"/>
      <c r="I301" s="107"/>
      <c r="J301" s="107"/>
      <c r="K301" s="118" t="str">
        <f>IFERROR(VLOOKUP(G301,'CODE ครุภัณฑ์'!A:C,3,0),"")</f>
        <v/>
      </c>
      <c r="L301" s="119" t="str">
        <f>IFERROR(VLOOKUP(G301,'CODE ครุภัณฑ์'!A:E,5,0),"")</f>
        <v/>
      </c>
      <c r="M301" s="119" t="str">
        <f t="shared" si="4"/>
        <v/>
      </c>
      <c r="N301" s="120"/>
      <c r="O301" s="121"/>
      <c r="P301" s="122" t="str">
        <f>IFERROR(VLOOKUP(G301,'CODE ครุภัณฑ์'!A:D,4,0),"")</f>
        <v/>
      </c>
      <c r="Q301" s="110"/>
      <c r="R301" s="124"/>
      <c r="S301" s="124"/>
      <c r="T301" s="124"/>
      <c r="U301" s="124"/>
    </row>
    <row r="302" s="95" customFormat="1" spans="1:21">
      <c r="A302" s="107">
        <v>299</v>
      </c>
      <c r="B302" s="108"/>
      <c r="C302" s="109" t="str">
        <f>IFERROR(VLOOKUP(B302,'CODE หน่วยงาน'!$A:$C,3,0),"")</f>
        <v/>
      </c>
      <c r="D302" s="109" t="str">
        <f>IFERROR(VLOOKUP(B302,'CODE หน่วยงาน'!$A:$C,2,0),"")</f>
        <v/>
      </c>
      <c r="E302" s="107"/>
      <c r="F302" s="110"/>
      <c r="G302" s="111"/>
      <c r="H302" s="107"/>
      <c r="I302" s="107"/>
      <c r="J302" s="107"/>
      <c r="K302" s="118" t="str">
        <f>IFERROR(VLOOKUP(G302,'CODE ครุภัณฑ์'!A:C,3,0),"")</f>
        <v/>
      </c>
      <c r="L302" s="119" t="str">
        <f>IFERROR(VLOOKUP(G302,'CODE ครุภัณฑ์'!A:E,5,0),"")</f>
        <v/>
      </c>
      <c r="M302" s="119" t="str">
        <f t="shared" si="4"/>
        <v/>
      </c>
      <c r="N302" s="120"/>
      <c r="O302" s="121"/>
      <c r="P302" s="122" t="str">
        <f>IFERROR(VLOOKUP(G302,'CODE ครุภัณฑ์'!A:D,4,0),"")</f>
        <v/>
      </c>
      <c r="Q302" s="110"/>
      <c r="R302" s="124"/>
      <c r="S302" s="124"/>
      <c r="T302" s="124"/>
      <c r="U302" s="124"/>
    </row>
    <row r="303" s="95" customFormat="1" spans="1:21">
      <c r="A303" s="107">
        <v>300</v>
      </c>
      <c r="B303" s="108"/>
      <c r="C303" s="109" t="str">
        <f>IFERROR(VLOOKUP(B303,'CODE หน่วยงาน'!$A:$C,3,0),"")</f>
        <v/>
      </c>
      <c r="D303" s="109" t="str">
        <f>IFERROR(VLOOKUP(B303,'CODE หน่วยงาน'!$A:$C,2,0),"")</f>
        <v/>
      </c>
      <c r="E303" s="107"/>
      <c r="F303" s="110"/>
      <c r="G303" s="111"/>
      <c r="H303" s="107"/>
      <c r="I303" s="107"/>
      <c r="J303" s="107"/>
      <c r="K303" s="118" t="str">
        <f>IFERROR(VLOOKUP(G303,'CODE ครุภัณฑ์'!A:C,3,0),"")</f>
        <v/>
      </c>
      <c r="L303" s="119" t="str">
        <f>IFERROR(VLOOKUP(G303,'CODE ครุภัณฑ์'!A:E,5,0),"")</f>
        <v/>
      </c>
      <c r="M303" s="119" t="str">
        <f t="shared" si="4"/>
        <v/>
      </c>
      <c r="N303" s="120"/>
      <c r="O303" s="121"/>
      <c r="P303" s="122" t="str">
        <f>IFERROR(VLOOKUP(G303,'CODE ครุภัณฑ์'!A:D,4,0),"")</f>
        <v/>
      </c>
      <c r="Q303" s="110"/>
      <c r="R303" s="124"/>
      <c r="S303" s="124"/>
      <c r="T303" s="124"/>
      <c r="U303" s="124"/>
    </row>
    <row r="304" s="95" customFormat="1" spans="1:21">
      <c r="A304" s="107">
        <v>301</v>
      </c>
      <c r="B304" s="108"/>
      <c r="C304" s="109" t="str">
        <f>IFERROR(VLOOKUP(B304,'CODE หน่วยงาน'!$A:$C,3,0),"")</f>
        <v/>
      </c>
      <c r="D304" s="109" t="str">
        <f>IFERROR(VLOOKUP(B304,'CODE หน่วยงาน'!$A:$C,2,0),"")</f>
        <v/>
      </c>
      <c r="E304" s="107"/>
      <c r="F304" s="110"/>
      <c r="G304" s="111"/>
      <c r="H304" s="107"/>
      <c r="I304" s="107"/>
      <c r="J304" s="107"/>
      <c r="K304" s="118" t="str">
        <f>IFERROR(VLOOKUP(G304,'CODE ครุภัณฑ์'!A:C,3,0),"")</f>
        <v/>
      </c>
      <c r="L304" s="119" t="str">
        <f>IFERROR(VLOOKUP(G304,'CODE ครุภัณฑ์'!A:E,5,0),"")</f>
        <v/>
      </c>
      <c r="M304" s="119" t="str">
        <f t="shared" si="4"/>
        <v/>
      </c>
      <c r="N304" s="120"/>
      <c r="O304" s="121"/>
      <c r="P304" s="122" t="str">
        <f>IFERROR(VLOOKUP(G304,'CODE ครุภัณฑ์'!A:D,4,0),"")</f>
        <v/>
      </c>
      <c r="Q304" s="110"/>
      <c r="R304" s="124"/>
      <c r="S304" s="124"/>
      <c r="T304" s="124"/>
      <c r="U304" s="124"/>
    </row>
    <row r="305" s="95" customFormat="1" spans="1:21">
      <c r="A305" s="107">
        <v>302</v>
      </c>
      <c r="B305" s="108"/>
      <c r="C305" s="109" t="str">
        <f>IFERROR(VLOOKUP(B305,'CODE หน่วยงาน'!$A:$C,3,0),"")</f>
        <v/>
      </c>
      <c r="D305" s="109" t="str">
        <f>IFERROR(VLOOKUP(B305,'CODE หน่วยงาน'!$A:$C,2,0),"")</f>
        <v/>
      </c>
      <c r="E305" s="107"/>
      <c r="F305" s="110"/>
      <c r="G305" s="111"/>
      <c r="H305" s="107"/>
      <c r="I305" s="107"/>
      <c r="J305" s="107"/>
      <c r="K305" s="118" t="str">
        <f>IFERROR(VLOOKUP(G305,'CODE ครุภัณฑ์'!A:C,3,0),"")</f>
        <v/>
      </c>
      <c r="L305" s="119" t="str">
        <f>IFERROR(VLOOKUP(G305,'CODE ครุภัณฑ์'!A:E,5,0),"")</f>
        <v/>
      </c>
      <c r="M305" s="119" t="str">
        <f t="shared" si="4"/>
        <v/>
      </c>
      <c r="N305" s="120"/>
      <c r="O305" s="121"/>
      <c r="P305" s="122" t="str">
        <f>IFERROR(VLOOKUP(G305,'CODE ครุภัณฑ์'!A:D,4,0),"")</f>
        <v/>
      </c>
      <c r="Q305" s="110"/>
      <c r="R305" s="124"/>
      <c r="S305" s="124"/>
      <c r="T305" s="124"/>
      <c r="U305" s="124"/>
    </row>
    <row r="306" s="95" customFormat="1" spans="1:21">
      <c r="A306" s="107">
        <v>303</v>
      </c>
      <c r="B306" s="108"/>
      <c r="C306" s="109" t="str">
        <f>IFERROR(VLOOKUP(B306,'CODE หน่วยงาน'!$A:$C,3,0),"")</f>
        <v/>
      </c>
      <c r="D306" s="109" t="str">
        <f>IFERROR(VLOOKUP(B306,'CODE หน่วยงาน'!$A:$C,2,0),"")</f>
        <v/>
      </c>
      <c r="E306" s="107"/>
      <c r="F306" s="110"/>
      <c r="G306" s="111"/>
      <c r="H306" s="107"/>
      <c r="I306" s="107"/>
      <c r="J306" s="107"/>
      <c r="K306" s="118" t="str">
        <f>IFERROR(VLOOKUP(G306,'CODE ครุภัณฑ์'!A:C,3,0),"")</f>
        <v/>
      </c>
      <c r="L306" s="119" t="str">
        <f>IFERROR(VLOOKUP(G306,'CODE ครุภัณฑ์'!A:E,5,0),"")</f>
        <v/>
      </c>
      <c r="M306" s="119" t="str">
        <f t="shared" si="4"/>
        <v/>
      </c>
      <c r="N306" s="120"/>
      <c r="O306" s="121"/>
      <c r="P306" s="122" t="str">
        <f>IFERROR(VLOOKUP(G306,'CODE ครุภัณฑ์'!A:D,4,0),"")</f>
        <v/>
      </c>
      <c r="Q306" s="110"/>
      <c r="R306" s="124"/>
      <c r="S306" s="124"/>
      <c r="T306" s="124"/>
      <c r="U306" s="124"/>
    </row>
    <row r="307" s="95" customFormat="1" spans="1:21">
      <c r="A307" s="107">
        <v>304</v>
      </c>
      <c r="B307" s="108"/>
      <c r="C307" s="109" t="str">
        <f>IFERROR(VLOOKUP(B307,'CODE หน่วยงาน'!$A:$C,3,0),"")</f>
        <v/>
      </c>
      <c r="D307" s="109" t="str">
        <f>IFERROR(VLOOKUP(B307,'CODE หน่วยงาน'!$A:$C,2,0),"")</f>
        <v/>
      </c>
      <c r="E307" s="107"/>
      <c r="F307" s="110"/>
      <c r="G307" s="111"/>
      <c r="H307" s="107"/>
      <c r="I307" s="107"/>
      <c r="J307" s="107"/>
      <c r="K307" s="118" t="str">
        <f>IFERROR(VLOOKUP(G307,'CODE ครุภัณฑ์'!A:C,3,0),"")</f>
        <v/>
      </c>
      <c r="L307" s="119" t="str">
        <f>IFERROR(VLOOKUP(G307,'CODE ครุภัณฑ์'!A:E,5,0),"")</f>
        <v/>
      </c>
      <c r="M307" s="119" t="str">
        <f t="shared" si="4"/>
        <v/>
      </c>
      <c r="N307" s="120"/>
      <c r="O307" s="121"/>
      <c r="P307" s="122" t="str">
        <f>IFERROR(VLOOKUP(G307,'CODE ครุภัณฑ์'!A:D,4,0),"")</f>
        <v/>
      </c>
      <c r="Q307" s="110"/>
      <c r="R307" s="124"/>
      <c r="S307" s="124"/>
      <c r="T307" s="124"/>
      <c r="U307" s="124"/>
    </row>
    <row r="308" s="95" customFormat="1" spans="1:21">
      <c r="A308" s="107">
        <v>305</v>
      </c>
      <c r="B308" s="108"/>
      <c r="C308" s="109" t="str">
        <f>IFERROR(VLOOKUP(B308,'CODE หน่วยงาน'!$A:$C,3,0),"")</f>
        <v/>
      </c>
      <c r="D308" s="109" t="str">
        <f>IFERROR(VLOOKUP(B308,'CODE หน่วยงาน'!$A:$C,2,0),"")</f>
        <v/>
      </c>
      <c r="E308" s="107"/>
      <c r="F308" s="110"/>
      <c r="G308" s="111"/>
      <c r="H308" s="107"/>
      <c r="I308" s="107"/>
      <c r="J308" s="107"/>
      <c r="K308" s="118" t="str">
        <f>IFERROR(VLOOKUP(G308,'CODE ครุภัณฑ์'!A:C,3,0),"")</f>
        <v/>
      </c>
      <c r="L308" s="119" t="str">
        <f>IFERROR(VLOOKUP(G308,'CODE ครุภัณฑ์'!A:E,5,0),"")</f>
        <v/>
      </c>
      <c r="M308" s="119" t="str">
        <f t="shared" si="4"/>
        <v/>
      </c>
      <c r="N308" s="120"/>
      <c r="O308" s="121"/>
      <c r="P308" s="122" t="str">
        <f>IFERROR(VLOOKUP(G308,'CODE ครุภัณฑ์'!A:D,4,0),"")</f>
        <v/>
      </c>
      <c r="Q308" s="110"/>
      <c r="R308" s="124"/>
      <c r="S308" s="124"/>
      <c r="T308" s="124"/>
      <c r="U308" s="124"/>
    </row>
    <row r="309" s="95" customFormat="1" spans="1:21">
      <c r="A309" s="107">
        <v>306</v>
      </c>
      <c r="B309" s="108"/>
      <c r="C309" s="109" t="str">
        <f>IFERROR(VLOOKUP(B309,'CODE หน่วยงาน'!$A:$C,3,0),"")</f>
        <v/>
      </c>
      <c r="D309" s="109" t="str">
        <f>IFERROR(VLOOKUP(B309,'CODE หน่วยงาน'!$A:$C,2,0),"")</f>
        <v/>
      </c>
      <c r="E309" s="107"/>
      <c r="F309" s="110"/>
      <c r="G309" s="111"/>
      <c r="H309" s="107"/>
      <c r="I309" s="107"/>
      <c r="J309" s="107"/>
      <c r="K309" s="118" t="str">
        <f>IFERROR(VLOOKUP(G309,'CODE ครุภัณฑ์'!A:C,3,0),"")</f>
        <v/>
      </c>
      <c r="L309" s="119" t="str">
        <f>IFERROR(VLOOKUP(G309,'CODE ครุภัณฑ์'!A:E,5,0),"")</f>
        <v/>
      </c>
      <c r="M309" s="119" t="str">
        <f t="shared" si="4"/>
        <v/>
      </c>
      <c r="N309" s="120"/>
      <c r="O309" s="121"/>
      <c r="P309" s="122" t="str">
        <f>IFERROR(VLOOKUP(G309,'CODE ครุภัณฑ์'!A:D,4,0),"")</f>
        <v/>
      </c>
      <c r="Q309" s="110"/>
      <c r="R309" s="124"/>
      <c r="S309" s="124"/>
      <c r="T309" s="124"/>
      <c r="U309" s="124"/>
    </row>
    <row r="310" s="95" customFormat="1" spans="1:21">
      <c r="A310" s="107">
        <v>307</v>
      </c>
      <c r="B310" s="108"/>
      <c r="C310" s="109" t="str">
        <f>IFERROR(VLOOKUP(B310,'CODE หน่วยงาน'!$A:$C,3,0),"")</f>
        <v/>
      </c>
      <c r="D310" s="109" t="str">
        <f>IFERROR(VLOOKUP(B310,'CODE หน่วยงาน'!$A:$C,2,0),"")</f>
        <v/>
      </c>
      <c r="E310" s="107"/>
      <c r="F310" s="110"/>
      <c r="G310" s="111"/>
      <c r="H310" s="107"/>
      <c r="I310" s="107"/>
      <c r="J310" s="107"/>
      <c r="K310" s="118" t="str">
        <f>IFERROR(VLOOKUP(G310,'CODE ครุภัณฑ์'!A:C,3,0),"")</f>
        <v/>
      </c>
      <c r="L310" s="119" t="str">
        <f>IFERROR(VLOOKUP(G310,'CODE ครุภัณฑ์'!A:E,5,0),"")</f>
        <v/>
      </c>
      <c r="M310" s="119" t="str">
        <f t="shared" si="4"/>
        <v/>
      </c>
      <c r="N310" s="120"/>
      <c r="O310" s="121"/>
      <c r="P310" s="122" t="str">
        <f>IFERROR(VLOOKUP(G310,'CODE ครุภัณฑ์'!A:D,4,0),"")</f>
        <v/>
      </c>
      <c r="Q310" s="110"/>
      <c r="R310" s="124"/>
      <c r="S310" s="124"/>
      <c r="T310" s="124"/>
      <c r="U310" s="124"/>
    </row>
    <row r="311" s="95" customFormat="1" spans="1:21">
      <c r="A311" s="107">
        <v>308</v>
      </c>
      <c r="B311" s="108"/>
      <c r="C311" s="109" t="str">
        <f>IFERROR(VLOOKUP(B311,'CODE หน่วยงาน'!$A:$C,3,0),"")</f>
        <v/>
      </c>
      <c r="D311" s="109" t="str">
        <f>IFERROR(VLOOKUP(B311,'CODE หน่วยงาน'!$A:$C,2,0),"")</f>
        <v/>
      </c>
      <c r="E311" s="107"/>
      <c r="F311" s="110"/>
      <c r="G311" s="111"/>
      <c r="H311" s="107"/>
      <c r="I311" s="107"/>
      <c r="J311" s="107"/>
      <c r="K311" s="118" t="str">
        <f>IFERROR(VLOOKUP(G311,'CODE ครุภัณฑ์'!A:C,3,0),"")</f>
        <v/>
      </c>
      <c r="L311" s="119" t="str">
        <f>IFERROR(VLOOKUP(G311,'CODE ครุภัณฑ์'!A:E,5,0),"")</f>
        <v/>
      </c>
      <c r="M311" s="119" t="str">
        <f t="shared" si="4"/>
        <v/>
      </c>
      <c r="N311" s="120"/>
      <c r="O311" s="121"/>
      <c r="P311" s="122" t="str">
        <f>IFERROR(VLOOKUP(G311,'CODE ครุภัณฑ์'!A:D,4,0),"")</f>
        <v/>
      </c>
      <c r="Q311" s="110"/>
      <c r="R311" s="124"/>
      <c r="S311" s="124"/>
      <c r="T311" s="124"/>
      <c r="U311" s="124"/>
    </row>
    <row r="312" s="95" customFormat="1" spans="1:21">
      <c r="A312" s="107">
        <v>309</v>
      </c>
      <c r="B312" s="108"/>
      <c r="C312" s="109" t="str">
        <f>IFERROR(VLOOKUP(B312,'CODE หน่วยงาน'!$A:$C,3,0),"")</f>
        <v/>
      </c>
      <c r="D312" s="109" t="str">
        <f>IFERROR(VLOOKUP(B312,'CODE หน่วยงาน'!$A:$C,2,0),"")</f>
        <v/>
      </c>
      <c r="E312" s="107"/>
      <c r="F312" s="110"/>
      <c r="G312" s="111"/>
      <c r="H312" s="107"/>
      <c r="I312" s="107"/>
      <c r="J312" s="107"/>
      <c r="K312" s="118" t="str">
        <f>IFERROR(VLOOKUP(G312,'CODE ครุภัณฑ์'!A:C,3,0),"")</f>
        <v/>
      </c>
      <c r="L312" s="119" t="str">
        <f>IFERROR(VLOOKUP(G312,'CODE ครุภัณฑ์'!A:E,5,0),"")</f>
        <v/>
      </c>
      <c r="M312" s="119" t="str">
        <f t="shared" si="4"/>
        <v/>
      </c>
      <c r="N312" s="120"/>
      <c r="O312" s="121"/>
      <c r="P312" s="122" t="str">
        <f>IFERROR(VLOOKUP(G312,'CODE ครุภัณฑ์'!A:D,4,0),"")</f>
        <v/>
      </c>
      <c r="Q312" s="110"/>
      <c r="R312" s="124"/>
      <c r="S312" s="124"/>
      <c r="T312" s="124"/>
      <c r="U312" s="124"/>
    </row>
    <row r="313" s="95" customFormat="1" spans="1:21">
      <c r="A313" s="107">
        <v>310</v>
      </c>
      <c r="B313" s="108"/>
      <c r="C313" s="109" t="str">
        <f>IFERROR(VLOOKUP(B313,'CODE หน่วยงาน'!$A:$C,3,0),"")</f>
        <v/>
      </c>
      <c r="D313" s="109" t="str">
        <f>IFERROR(VLOOKUP(B313,'CODE หน่วยงาน'!$A:$C,2,0),"")</f>
        <v/>
      </c>
      <c r="E313" s="107"/>
      <c r="F313" s="110"/>
      <c r="G313" s="111"/>
      <c r="H313" s="107"/>
      <c r="I313" s="107"/>
      <c r="J313" s="107"/>
      <c r="K313" s="118" t="str">
        <f>IFERROR(VLOOKUP(G313,'CODE ครุภัณฑ์'!A:C,3,0),"")</f>
        <v/>
      </c>
      <c r="L313" s="119" t="str">
        <f>IFERROR(VLOOKUP(G313,'CODE ครุภัณฑ์'!A:E,5,0),"")</f>
        <v/>
      </c>
      <c r="M313" s="119" t="str">
        <f t="shared" si="4"/>
        <v/>
      </c>
      <c r="N313" s="120"/>
      <c r="O313" s="121"/>
      <c r="P313" s="122" t="str">
        <f>IFERROR(VLOOKUP(G313,'CODE ครุภัณฑ์'!A:D,4,0),"")</f>
        <v/>
      </c>
      <c r="Q313" s="110"/>
      <c r="R313" s="124"/>
      <c r="S313" s="124"/>
      <c r="T313" s="124"/>
      <c r="U313" s="124"/>
    </row>
    <row r="314" s="95" customFormat="1" spans="1:21">
      <c r="A314" s="107">
        <v>311</v>
      </c>
      <c r="B314" s="108"/>
      <c r="C314" s="109" t="str">
        <f>IFERROR(VLOOKUP(B314,'CODE หน่วยงาน'!$A:$C,3,0),"")</f>
        <v/>
      </c>
      <c r="D314" s="109" t="str">
        <f>IFERROR(VLOOKUP(B314,'CODE หน่วยงาน'!$A:$C,2,0),"")</f>
        <v/>
      </c>
      <c r="E314" s="107"/>
      <c r="F314" s="110"/>
      <c r="G314" s="111"/>
      <c r="H314" s="107"/>
      <c r="I314" s="107"/>
      <c r="J314" s="107"/>
      <c r="K314" s="118" t="str">
        <f>IFERROR(VLOOKUP(G314,'CODE ครุภัณฑ์'!A:C,3,0),"")</f>
        <v/>
      </c>
      <c r="L314" s="119" t="str">
        <f>IFERROR(VLOOKUP(G314,'CODE ครุภัณฑ์'!A:E,5,0),"")</f>
        <v/>
      </c>
      <c r="M314" s="119" t="str">
        <f t="shared" si="4"/>
        <v/>
      </c>
      <c r="N314" s="120"/>
      <c r="O314" s="121"/>
      <c r="P314" s="122" t="str">
        <f>IFERROR(VLOOKUP(G314,'CODE ครุภัณฑ์'!A:D,4,0),"")</f>
        <v/>
      </c>
      <c r="Q314" s="110"/>
      <c r="R314" s="124"/>
      <c r="S314" s="124"/>
      <c r="T314" s="124"/>
      <c r="U314" s="124"/>
    </row>
    <row r="315" s="95" customFormat="1" spans="1:21">
      <c r="A315" s="107">
        <v>312</v>
      </c>
      <c r="B315" s="108"/>
      <c r="C315" s="109" t="str">
        <f>IFERROR(VLOOKUP(B315,'CODE หน่วยงาน'!$A:$C,3,0),"")</f>
        <v/>
      </c>
      <c r="D315" s="109" t="str">
        <f>IFERROR(VLOOKUP(B315,'CODE หน่วยงาน'!$A:$C,2,0),"")</f>
        <v/>
      </c>
      <c r="E315" s="107"/>
      <c r="F315" s="110"/>
      <c r="G315" s="111"/>
      <c r="H315" s="107"/>
      <c r="I315" s="107"/>
      <c r="J315" s="107"/>
      <c r="K315" s="118" t="str">
        <f>IFERROR(VLOOKUP(G315,'CODE ครุภัณฑ์'!A:C,3,0),"")</f>
        <v/>
      </c>
      <c r="L315" s="119" t="str">
        <f>IFERROR(VLOOKUP(G315,'CODE ครุภัณฑ์'!A:E,5,0),"")</f>
        <v/>
      </c>
      <c r="M315" s="119" t="str">
        <f t="shared" si="4"/>
        <v/>
      </c>
      <c r="N315" s="120"/>
      <c r="O315" s="121"/>
      <c r="P315" s="122" t="str">
        <f>IFERROR(VLOOKUP(G315,'CODE ครุภัณฑ์'!A:D,4,0),"")</f>
        <v/>
      </c>
      <c r="Q315" s="110"/>
      <c r="R315" s="124"/>
      <c r="S315" s="124"/>
      <c r="T315" s="124"/>
      <c r="U315" s="124"/>
    </row>
    <row r="316" s="95" customFormat="1" spans="1:21">
      <c r="A316" s="107">
        <v>313</v>
      </c>
      <c r="B316" s="108"/>
      <c r="C316" s="109" t="str">
        <f>IFERROR(VLOOKUP(B316,'CODE หน่วยงาน'!$A:$C,3,0),"")</f>
        <v/>
      </c>
      <c r="D316" s="109" t="str">
        <f>IFERROR(VLOOKUP(B316,'CODE หน่วยงาน'!$A:$C,2,0),"")</f>
        <v/>
      </c>
      <c r="E316" s="107"/>
      <c r="F316" s="110"/>
      <c r="G316" s="111"/>
      <c r="H316" s="107"/>
      <c r="I316" s="107"/>
      <c r="J316" s="107"/>
      <c r="K316" s="118" t="str">
        <f>IFERROR(VLOOKUP(G316,'CODE ครุภัณฑ์'!A:C,3,0),"")</f>
        <v/>
      </c>
      <c r="L316" s="119" t="str">
        <f>IFERROR(VLOOKUP(G316,'CODE ครุภัณฑ์'!A:E,5,0),"")</f>
        <v/>
      </c>
      <c r="M316" s="119" t="str">
        <f t="shared" si="4"/>
        <v/>
      </c>
      <c r="N316" s="120"/>
      <c r="O316" s="121"/>
      <c r="P316" s="122" t="str">
        <f>IFERROR(VLOOKUP(G316,'CODE ครุภัณฑ์'!A:D,4,0),"")</f>
        <v/>
      </c>
      <c r="Q316" s="110"/>
      <c r="R316" s="124"/>
      <c r="S316" s="124"/>
      <c r="T316" s="124"/>
      <c r="U316" s="124"/>
    </row>
    <row r="317" s="95" customFormat="1" spans="1:21">
      <c r="A317" s="107">
        <v>314</v>
      </c>
      <c r="B317" s="108"/>
      <c r="C317" s="109" t="str">
        <f>IFERROR(VLOOKUP(B317,'CODE หน่วยงาน'!$A:$C,3,0),"")</f>
        <v/>
      </c>
      <c r="D317" s="109" t="str">
        <f>IFERROR(VLOOKUP(B317,'CODE หน่วยงาน'!$A:$C,2,0),"")</f>
        <v/>
      </c>
      <c r="E317" s="107"/>
      <c r="F317" s="110"/>
      <c r="G317" s="111"/>
      <c r="H317" s="107"/>
      <c r="I317" s="107"/>
      <c r="J317" s="107"/>
      <c r="K317" s="118" t="str">
        <f>IFERROR(VLOOKUP(G317,'CODE ครุภัณฑ์'!A:C,3,0),"")</f>
        <v/>
      </c>
      <c r="L317" s="119" t="str">
        <f>IFERROR(VLOOKUP(G317,'CODE ครุภัณฑ์'!A:E,5,0),"")</f>
        <v/>
      </c>
      <c r="M317" s="119" t="str">
        <f t="shared" si="4"/>
        <v/>
      </c>
      <c r="N317" s="120"/>
      <c r="O317" s="121"/>
      <c r="P317" s="122" t="str">
        <f>IFERROR(VLOOKUP(G317,'CODE ครุภัณฑ์'!A:D,4,0),"")</f>
        <v/>
      </c>
      <c r="Q317" s="110"/>
      <c r="R317" s="124"/>
      <c r="S317" s="124"/>
      <c r="T317" s="124"/>
      <c r="U317" s="124"/>
    </row>
    <row r="318" s="95" customFormat="1" spans="1:21">
      <c r="A318" s="107">
        <v>315</v>
      </c>
      <c r="B318" s="108"/>
      <c r="C318" s="109" t="str">
        <f>IFERROR(VLOOKUP(B318,'CODE หน่วยงาน'!$A:$C,3,0),"")</f>
        <v/>
      </c>
      <c r="D318" s="109" t="str">
        <f>IFERROR(VLOOKUP(B318,'CODE หน่วยงาน'!$A:$C,2,0),"")</f>
        <v/>
      </c>
      <c r="E318" s="107"/>
      <c r="F318" s="110"/>
      <c r="G318" s="111"/>
      <c r="H318" s="107"/>
      <c r="I318" s="107"/>
      <c r="J318" s="107"/>
      <c r="K318" s="118" t="str">
        <f>IFERROR(VLOOKUP(G318,'CODE ครุภัณฑ์'!A:C,3,0),"")</f>
        <v/>
      </c>
      <c r="L318" s="119" t="str">
        <f>IFERROR(VLOOKUP(G318,'CODE ครุภัณฑ์'!A:E,5,0),"")</f>
        <v/>
      </c>
      <c r="M318" s="119" t="str">
        <f t="shared" si="4"/>
        <v/>
      </c>
      <c r="N318" s="120"/>
      <c r="O318" s="121"/>
      <c r="P318" s="122" t="str">
        <f>IFERROR(VLOOKUP(G318,'CODE ครุภัณฑ์'!A:D,4,0),"")</f>
        <v/>
      </c>
      <c r="Q318" s="110"/>
      <c r="R318" s="124"/>
      <c r="S318" s="124"/>
      <c r="T318" s="124"/>
      <c r="U318" s="124"/>
    </row>
    <row r="319" s="95" customFormat="1" spans="1:21">
      <c r="A319" s="107">
        <v>316</v>
      </c>
      <c r="B319" s="108"/>
      <c r="C319" s="109" t="str">
        <f>IFERROR(VLOOKUP(B319,'CODE หน่วยงาน'!$A:$C,3,0),"")</f>
        <v/>
      </c>
      <c r="D319" s="109" t="str">
        <f>IFERROR(VLOOKUP(B319,'CODE หน่วยงาน'!$A:$C,2,0),"")</f>
        <v/>
      </c>
      <c r="E319" s="107"/>
      <c r="F319" s="110"/>
      <c r="G319" s="111"/>
      <c r="H319" s="107"/>
      <c r="I319" s="107"/>
      <c r="J319" s="107"/>
      <c r="K319" s="118" t="str">
        <f>IFERROR(VLOOKUP(G319,'CODE ครุภัณฑ์'!A:C,3,0),"")</f>
        <v/>
      </c>
      <c r="L319" s="119" t="str">
        <f>IFERROR(VLOOKUP(G319,'CODE ครุภัณฑ์'!A:E,5,0),"")</f>
        <v/>
      </c>
      <c r="M319" s="119" t="str">
        <f t="shared" si="4"/>
        <v/>
      </c>
      <c r="N319" s="120"/>
      <c r="O319" s="121"/>
      <c r="P319" s="122" t="str">
        <f>IFERROR(VLOOKUP(G319,'CODE ครุภัณฑ์'!A:D,4,0),"")</f>
        <v/>
      </c>
      <c r="Q319" s="110"/>
      <c r="R319" s="124"/>
      <c r="S319" s="124"/>
      <c r="T319" s="124"/>
      <c r="U319" s="124"/>
    </row>
    <row r="320" s="95" customFormat="1" spans="1:21">
      <c r="A320" s="107">
        <v>317</v>
      </c>
      <c r="B320" s="108"/>
      <c r="C320" s="109" t="str">
        <f>IFERROR(VLOOKUP(B320,'CODE หน่วยงาน'!$A:$C,3,0),"")</f>
        <v/>
      </c>
      <c r="D320" s="109" t="str">
        <f>IFERROR(VLOOKUP(B320,'CODE หน่วยงาน'!$A:$C,2,0),"")</f>
        <v/>
      </c>
      <c r="E320" s="107"/>
      <c r="F320" s="110"/>
      <c r="G320" s="111"/>
      <c r="H320" s="107"/>
      <c r="I320" s="107"/>
      <c r="J320" s="107"/>
      <c r="K320" s="118" t="str">
        <f>IFERROR(VLOOKUP(G320,'CODE ครุภัณฑ์'!A:C,3,0),"")</f>
        <v/>
      </c>
      <c r="L320" s="119" t="str">
        <f>IFERROR(VLOOKUP(G320,'CODE ครุภัณฑ์'!A:E,5,0),"")</f>
        <v/>
      </c>
      <c r="M320" s="119" t="str">
        <f t="shared" si="4"/>
        <v/>
      </c>
      <c r="N320" s="120"/>
      <c r="O320" s="121"/>
      <c r="P320" s="122" t="str">
        <f>IFERROR(VLOOKUP(G320,'CODE ครุภัณฑ์'!A:D,4,0),"")</f>
        <v/>
      </c>
      <c r="Q320" s="110"/>
      <c r="R320" s="124"/>
      <c r="S320" s="124"/>
      <c r="T320" s="124"/>
      <c r="U320" s="124"/>
    </row>
    <row r="321" s="95" customFormat="1" spans="1:21">
      <c r="A321" s="107">
        <v>318</v>
      </c>
      <c r="B321" s="108"/>
      <c r="C321" s="109" t="str">
        <f>IFERROR(VLOOKUP(B321,'CODE หน่วยงาน'!$A:$C,3,0),"")</f>
        <v/>
      </c>
      <c r="D321" s="109" t="str">
        <f>IFERROR(VLOOKUP(B321,'CODE หน่วยงาน'!$A:$C,2,0),"")</f>
        <v/>
      </c>
      <c r="E321" s="107"/>
      <c r="F321" s="110"/>
      <c r="G321" s="111"/>
      <c r="H321" s="107"/>
      <c r="I321" s="107"/>
      <c r="J321" s="107"/>
      <c r="K321" s="118" t="str">
        <f>IFERROR(VLOOKUP(G321,'CODE ครุภัณฑ์'!A:C,3,0),"")</f>
        <v/>
      </c>
      <c r="L321" s="119" t="str">
        <f>IFERROR(VLOOKUP(G321,'CODE ครุภัณฑ์'!A:E,5,0),"")</f>
        <v/>
      </c>
      <c r="M321" s="119" t="str">
        <f t="shared" si="4"/>
        <v/>
      </c>
      <c r="N321" s="120"/>
      <c r="O321" s="121"/>
      <c r="P321" s="122" t="str">
        <f>IFERROR(VLOOKUP(G321,'CODE ครุภัณฑ์'!A:D,4,0),"")</f>
        <v/>
      </c>
      <c r="Q321" s="110"/>
      <c r="R321" s="124"/>
      <c r="S321" s="124"/>
      <c r="T321" s="124"/>
      <c r="U321" s="124"/>
    </row>
    <row r="322" s="95" customFormat="1" spans="1:21">
      <c r="A322" s="107">
        <v>319</v>
      </c>
      <c r="B322" s="108"/>
      <c r="C322" s="109" t="str">
        <f>IFERROR(VLOOKUP(B322,'CODE หน่วยงาน'!$A:$C,3,0),"")</f>
        <v/>
      </c>
      <c r="D322" s="109" t="str">
        <f>IFERROR(VLOOKUP(B322,'CODE หน่วยงาน'!$A:$C,2,0),"")</f>
        <v/>
      </c>
      <c r="E322" s="107"/>
      <c r="F322" s="110"/>
      <c r="G322" s="111"/>
      <c r="H322" s="107"/>
      <c r="I322" s="107"/>
      <c r="J322" s="107"/>
      <c r="K322" s="118" t="str">
        <f>IFERROR(VLOOKUP(G322,'CODE ครุภัณฑ์'!A:C,3,0),"")</f>
        <v/>
      </c>
      <c r="L322" s="119" t="str">
        <f>IFERROR(VLOOKUP(G322,'CODE ครุภัณฑ์'!A:E,5,0),"")</f>
        <v/>
      </c>
      <c r="M322" s="119" t="str">
        <f t="shared" si="4"/>
        <v/>
      </c>
      <c r="N322" s="120"/>
      <c r="O322" s="121"/>
      <c r="P322" s="122" t="str">
        <f>IFERROR(VLOOKUP(G322,'CODE ครุภัณฑ์'!A:D,4,0),"")</f>
        <v/>
      </c>
      <c r="Q322" s="110"/>
      <c r="R322" s="124"/>
      <c r="S322" s="124"/>
      <c r="T322" s="124"/>
      <c r="U322" s="124"/>
    </row>
    <row r="323" s="95" customFormat="1" spans="1:21">
      <c r="A323" s="107">
        <v>320</v>
      </c>
      <c r="B323" s="108"/>
      <c r="C323" s="109" t="str">
        <f>IFERROR(VLOOKUP(B323,'CODE หน่วยงาน'!$A:$C,3,0),"")</f>
        <v/>
      </c>
      <c r="D323" s="109" t="str">
        <f>IFERROR(VLOOKUP(B323,'CODE หน่วยงาน'!$A:$C,2,0),"")</f>
        <v/>
      </c>
      <c r="E323" s="107"/>
      <c r="F323" s="110"/>
      <c r="G323" s="111"/>
      <c r="H323" s="107"/>
      <c r="I323" s="107"/>
      <c r="J323" s="107"/>
      <c r="K323" s="118" t="str">
        <f>IFERROR(VLOOKUP(G323,'CODE ครุภัณฑ์'!A:C,3,0),"")</f>
        <v/>
      </c>
      <c r="L323" s="119" t="str">
        <f>IFERROR(VLOOKUP(G323,'CODE ครุภัณฑ์'!A:E,5,0),"")</f>
        <v/>
      </c>
      <c r="M323" s="119" t="str">
        <f t="shared" si="4"/>
        <v/>
      </c>
      <c r="N323" s="120"/>
      <c r="O323" s="121"/>
      <c r="P323" s="122" t="str">
        <f>IFERROR(VLOOKUP(G323,'CODE ครุภัณฑ์'!A:D,4,0),"")</f>
        <v/>
      </c>
      <c r="Q323" s="110"/>
      <c r="R323" s="124"/>
      <c r="S323" s="124"/>
      <c r="T323" s="124"/>
      <c r="U323" s="124"/>
    </row>
    <row r="324" s="95" customFormat="1" spans="1:21">
      <c r="A324" s="107">
        <v>321</v>
      </c>
      <c r="B324" s="108"/>
      <c r="C324" s="109" t="str">
        <f>IFERROR(VLOOKUP(B324,'CODE หน่วยงาน'!$A:$C,3,0),"")</f>
        <v/>
      </c>
      <c r="D324" s="109" t="str">
        <f>IFERROR(VLOOKUP(B324,'CODE หน่วยงาน'!$A:$C,2,0),"")</f>
        <v/>
      </c>
      <c r="E324" s="107"/>
      <c r="F324" s="110"/>
      <c r="G324" s="111"/>
      <c r="H324" s="107"/>
      <c r="I324" s="107"/>
      <c r="J324" s="107"/>
      <c r="K324" s="118" t="str">
        <f>IFERROR(VLOOKUP(G324,'CODE ครุภัณฑ์'!A:C,3,0),"")</f>
        <v/>
      </c>
      <c r="L324" s="119" t="str">
        <f>IFERROR(VLOOKUP(G324,'CODE ครุภัณฑ์'!A:E,5,0),"")</f>
        <v/>
      </c>
      <c r="M324" s="119" t="str">
        <f t="shared" si="4"/>
        <v/>
      </c>
      <c r="N324" s="120"/>
      <c r="O324" s="121"/>
      <c r="P324" s="122" t="str">
        <f>IFERROR(VLOOKUP(G324,'CODE ครุภัณฑ์'!A:D,4,0),"")</f>
        <v/>
      </c>
      <c r="Q324" s="110"/>
      <c r="R324" s="124"/>
      <c r="S324" s="124"/>
      <c r="T324" s="124"/>
      <c r="U324" s="124"/>
    </row>
    <row r="325" s="95" customFormat="1" spans="1:21">
      <c r="A325" s="107">
        <v>322</v>
      </c>
      <c r="B325" s="108"/>
      <c r="C325" s="109" t="str">
        <f>IFERROR(VLOOKUP(B325,'CODE หน่วยงาน'!$A:$C,3,0),"")</f>
        <v/>
      </c>
      <c r="D325" s="109" t="str">
        <f>IFERROR(VLOOKUP(B325,'CODE หน่วยงาน'!$A:$C,2,0),"")</f>
        <v/>
      </c>
      <c r="E325" s="107"/>
      <c r="F325" s="110"/>
      <c r="G325" s="111"/>
      <c r="H325" s="107"/>
      <c r="I325" s="107"/>
      <c r="J325" s="107"/>
      <c r="K325" s="118" t="str">
        <f>IFERROR(VLOOKUP(G325,'CODE ครุภัณฑ์'!A:C,3,0),"")</f>
        <v/>
      </c>
      <c r="L325" s="119" t="str">
        <f>IFERROR(VLOOKUP(G325,'CODE ครุภัณฑ์'!A:E,5,0),"")</f>
        <v/>
      </c>
      <c r="M325" s="119" t="str">
        <f t="shared" ref="M325:M388" si="5">IFERROR(N325/O325,"")</f>
        <v/>
      </c>
      <c r="N325" s="120"/>
      <c r="O325" s="121"/>
      <c r="P325" s="122" t="str">
        <f>IFERROR(VLOOKUP(G325,'CODE ครุภัณฑ์'!A:D,4,0),"")</f>
        <v/>
      </c>
      <c r="Q325" s="110"/>
      <c r="R325" s="124"/>
      <c r="S325" s="124"/>
      <c r="T325" s="124"/>
      <c r="U325" s="124"/>
    </row>
    <row r="326" s="95" customFormat="1" spans="1:21">
      <c r="A326" s="107">
        <v>323</v>
      </c>
      <c r="B326" s="108"/>
      <c r="C326" s="109" t="str">
        <f>IFERROR(VLOOKUP(B326,'CODE หน่วยงาน'!$A:$C,3,0),"")</f>
        <v/>
      </c>
      <c r="D326" s="109" t="str">
        <f>IFERROR(VLOOKUP(B326,'CODE หน่วยงาน'!$A:$C,2,0),"")</f>
        <v/>
      </c>
      <c r="E326" s="107"/>
      <c r="F326" s="110"/>
      <c r="G326" s="111"/>
      <c r="H326" s="107"/>
      <c r="I326" s="107"/>
      <c r="J326" s="107"/>
      <c r="K326" s="118" t="str">
        <f>IFERROR(VLOOKUP(G326,'CODE ครุภัณฑ์'!A:C,3,0),"")</f>
        <v/>
      </c>
      <c r="L326" s="119" t="str">
        <f>IFERROR(VLOOKUP(G326,'CODE ครุภัณฑ์'!A:E,5,0),"")</f>
        <v/>
      </c>
      <c r="M326" s="119" t="str">
        <f t="shared" si="5"/>
        <v/>
      </c>
      <c r="N326" s="120"/>
      <c r="O326" s="121"/>
      <c r="P326" s="122" t="str">
        <f>IFERROR(VLOOKUP(G326,'CODE ครุภัณฑ์'!A:D,4,0),"")</f>
        <v/>
      </c>
      <c r="Q326" s="110"/>
      <c r="R326" s="124"/>
      <c r="S326" s="124"/>
      <c r="T326" s="124"/>
      <c r="U326" s="124"/>
    </row>
    <row r="327" s="95" customFormat="1" spans="1:21">
      <c r="A327" s="107">
        <v>324</v>
      </c>
      <c r="B327" s="108"/>
      <c r="C327" s="109" t="str">
        <f>IFERROR(VLOOKUP(B327,'CODE หน่วยงาน'!$A:$C,3,0),"")</f>
        <v/>
      </c>
      <c r="D327" s="109" t="str">
        <f>IFERROR(VLOOKUP(B327,'CODE หน่วยงาน'!$A:$C,2,0),"")</f>
        <v/>
      </c>
      <c r="E327" s="107"/>
      <c r="F327" s="110"/>
      <c r="G327" s="111"/>
      <c r="H327" s="107"/>
      <c r="I327" s="107"/>
      <c r="J327" s="107"/>
      <c r="K327" s="118" t="str">
        <f>IFERROR(VLOOKUP(G327,'CODE ครุภัณฑ์'!A:C,3,0),"")</f>
        <v/>
      </c>
      <c r="L327" s="119" t="str">
        <f>IFERROR(VLOOKUP(G327,'CODE ครุภัณฑ์'!A:E,5,0),"")</f>
        <v/>
      </c>
      <c r="M327" s="119" t="str">
        <f t="shared" si="5"/>
        <v/>
      </c>
      <c r="N327" s="120"/>
      <c r="O327" s="121"/>
      <c r="P327" s="122" t="str">
        <f>IFERROR(VLOOKUP(G327,'CODE ครุภัณฑ์'!A:D,4,0),"")</f>
        <v/>
      </c>
      <c r="Q327" s="110"/>
      <c r="R327" s="124"/>
      <c r="S327" s="124"/>
      <c r="T327" s="124"/>
      <c r="U327" s="124"/>
    </row>
    <row r="328" s="95" customFormat="1" spans="1:21">
      <c r="A328" s="107">
        <v>325</v>
      </c>
      <c r="B328" s="108"/>
      <c r="C328" s="109" t="str">
        <f>IFERROR(VLOOKUP(B328,'CODE หน่วยงาน'!$A:$C,3,0),"")</f>
        <v/>
      </c>
      <c r="D328" s="109" t="str">
        <f>IFERROR(VLOOKUP(B328,'CODE หน่วยงาน'!$A:$C,2,0),"")</f>
        <v/>
      </c>
      <c r="E328" s="107"/>
      <c r="F328" s="110"/>
      <c r="G328" s="111"/>
      <c r="H328" s="107"/>
      <c r="I328" s="107"/>
      <c r="J328" s="107"/>
      <c r="K328" s="118" t="str">
        <f>IFERROR(VLOOKUP(G328,'CODE ครุภัณฑ์'!A:C,3,0),"")</f>
        <v/>
      </c>
      <c r="L328" s="119" t="str">
        <f>IFERROR(VLOOKUP(G328,'CODE ครุภัณฑ์'!A:E,5,0),"")</f>
        <v/>
      </c>
      <c r="M328" s="119" t="str">
        <f t="shared" si="5"/>
        <v/>
      </c>
      <c r="N328" s="120"/>
      <c r="O328" s="121"/>
      <c r="P328" s="122" t="str">
        <f>IFERROR(VLOOKUP(G328,'CODE ครุภัณฑ์'!A:D,4,0),"")</f>
        <v/>
      </c>
      <c r="Q328" s="110"/>
      <c r="R328" s="124"/>
      <c r="S328" s="124"/>
      <c r="T328" s="124"/>
      <c r="U328" s="124"/>
    </row>
    <row r="329" s="95" customFormat="1" spans="1:21">
      <c r="A329" s="107">
        <v>326</v>
      </c>
      <c r="B329" s="108"/>
      <c r="C329" s="109" t="str">
        <f>IFERROR(VLOOKUP(B329,'CODE หน่วยงาน'!$A:$C,3,0),"")</f>
        <v/>
      </c>
      <c r="D329" s="109" t="str">
        <f>IFERROR(VLOOKUP(B329,'CODE หน่วยงาน'!$A:$C,2,0),"")</f>
        <v/>
      </c>
      <c r="E329" s="107"/>
      <c r="F329" s="110"/>
      <c r="G329" s="111"/>
      <c r="H329" s="107"/>
      <c r="I329" s="107"/>
      <c r="J329" s="107"/>
      <c r="K329" s="118" t="str">
        <f>IFERROR(VLOOKUP(G329,'CODE ครุภัณฑ์'!A:C,3,0),"")</f>
        <v/>
      </c>
      <c r="L329" s="119" t="str">
        <f>IFERROR(VLOOKUP(G329,'CODE ครุภัณฑ์'!A:E,5,0),"")</f>
        <v/>
      </c>
      <c r="M329" s="119" t="str">
        <f t="shared" si="5"/>
        <v/>
      </c>
      <c r="N329" s="120"/>
      <c r="O329" s="121"/>
      <c r="P329" s="122" t="str">
        <f>IFERROR(VLOOKUP(G329,'CODE ครุภัณฑ์'!A:D,4,0),"")</f>
        <v/>
      </c>
      <c r="Q329" s="110"/>
      <c r="R329" s="124"/>
      <c r="S329" s="124"/>
      <c r="T329" s="124"/>
      <c r="U329" s="124"/>
    </row>
    <row r="330" s="95" customFormat="1" spans="1:21">
      <c r="A330" s="107">
        <v>327</v>
      </c>
      <c r="B330" s="108"/>
      <c r="C330" s="109" t="str">
        <f>IFERROR(VLOOKUP(B330,'CODE หน่วยงาน'!$A:$C,3,0),"")</f>
        <v/>
      </c>
      <c r="D330" s="109" t="str">
        <f>IFERROR(VLOOKUP(B330,'CODE หน่วยงาน'!$A:$C,2,0),"")</f>
        <v/>
      </c>
      <c r="E330" s="107"/>
      <c r="F330" s="110"/>
      <c r="G330" s="111"/>
      <c r="H330" s="107"/>
      <c r="I330" s="107"/>
      <c r="J330" s="107"/>
      <c r="K330" s="118" t="str">
        <f>IFERROR(VLOOKUP(G330,'CODE ครุภัณฑ์'!A:C,3,0),"")</f>
        <v/>
      </c>
      <c r="L330" s="119" t="str">
        <f>IFERROR(VLOOKUP(G330,'CODE ครุภัณฑ์'!A:E,5,0),"")</f>
        <v/>
      </c>
      <c r="M330" s="119" t="str">
        <f t="shared" si="5"/>
        <v/>
      </c>
      <c r="N330" s="120"/>
      <c r="O330" s="121"/>
      <c r="P330" s="122" t="str">
        <f>IFERROR(VLOOKUP(G330,'CODE ครุภัณฑ์'!A:D,4,0),"")</f>
        <v/>
      </c>
      <c r="Q330" s="110"/>
      <c r="R330" s="124"/>
      <c r="S330" s="124"/>
      <c r="T330" s="124"/>
      <c r="U330" s="124"/>
    </row>
    <row r="331" s="95" customFormat="1" spans="1:21">
      <c r="A331" s="107">
        <v>328</v>
      </c>
      <c r="B331" s="108"/>
      <c r="C331" s="109" t="str">
        <f>IFERROR(VLOOKUP(B331,'CODE หน่วยงาน'!$A:$C,3,0),"")</f>
        <v/>
      </c>
      <c r="D331" s="109" t="str">
        <f>IFERROR(VLOOKUP(B331,'CODE หน่วยงาน'!$A:$C,2,0),"")</f>
        <v/>
      </c>
      <c r="E331" s="107"/>
      <c r="F331" s="110"/>
      <c r="G331" s="111"/>
      <c r="H331" s="107"/>
      <c r="I331" s="107"/>
      <c r="J331" s="107"/>
      <c r="K331" s="118" t="str">
        <f>IFERROR(VLOOKUP(G331,'CODE ครุภัณฑ์'!A:C,3,0),"")</f>
        <v/>
      </c>
      <c r="L331" s="119" t="str">
        <f>IFERROR(VLOOKUP(G331,'CODE ครุภัณฑ์'!A:E,5,0),"")</f>
        <v/>
      </c>
      <c r="M331" s="119" t="str">
        <f t="shared" si="5"/>
        <v/>
      </c>
      <c r="N331" s="120"/>
      <c r="O331" s="121"/>
      <c r="P331" s="122" t="str">
        <f>IFERROR(VLOOKUP(G331,'CODE ครุภัณฑ์'!A:D,4,0),"")</f>
        <v/>
      </c>
      <c r="Q331" s="110"/>
      <c r="R331" s="124"/>
      <c r="S331" s="124"/>
      <c r="T331" s="124"/>
      <c r="U331" s="124"/>
    </row>
    <row r="332" s="95" customFormat="1" spans="1:21">
      <c r="A332" s="107">
        <v>329</v>
      </c>
      <c r="B332" s="108"/>
      <c r="C332" s="109" t="str">
        <f>IFERROR(VLOOKUP(B332,'CODE หน่วยงาน'!$A:$C,3,0),"")</f>
        <v/>
      </c>
      <c r="D332" s="109" t="str">
        <f>IFERROR(VLOOKUP(B332,'CODE หน่วยงาน'!$A:$C,2,0),"")</f>
        <v/>
      </c>
      <c r="E332" s="107"/>
      <c r="F332" s="110"/>
      <c r="G332" s="111"/>
      <c r="H332" s="107"/>
      <c r="I332" s="107"/>
      <c r="J332" s="107"/>
      <c r="K332" s="118" t="str">
        <f>IFERROR(VLOOKUP(G332,'CODE ครุภัณฑ์'!A:C,3,0),"")</f>
        <v/>
      </c>
      <c r="L332" s="119" t="str">
        <f>IFERROR(VLOOKUP(G332,'CODE ครุภัณฑ์'!A:E,5,0),"")</f>
        <v/>
      </c>
      <c r="M332" s="119" t="str">
        <f t="shared" si="5"/>
        <v/>
      </c>
      <c r="N332" s="120"/>
      <c r="O332" s="121"/>
      <c r="P332" s="122" t="str">
        <f>IFERROR(VLOOKUP(G332,'CODE ครุภัณฑ์'!A:D,4,0),"")</f>
        <v/>
      </c>
      <c r="Q332" s="110"/>
      <c r="R332" s="124"/>
      <c r="S332" s="124"/>
      <c r="T332" s="124"/>
      <c r="U332" s="124"/>
    </row>
    <row r="333" s="95" customFormat="1" spans="1:21">
      <c r="A333" s="107">
        <v>330</v>
      </c>
      <c r="B333" s="108"/>
      <c r="C333" s="109" t="str">
        <f>IFERROR(VLOOKUP(B333,'CODE หน่วยงาน'!$A:$C,3,0),"")</f>
        <v/>
      </c>
      <c r="D333" s="109" t="str">
        <f>IFERROR(VLOOKUP(B333,'CODE หน่วยงาน'!$A:$C,2,0),"")</f>
        <v/>
      </c>
      <c r="E333" s="107"/>
      <c r="F333" s="110"/>
      <c r="G333" s="111"/>
      <c r="H333" s="107"/>
      <c r="I333" s="107"/>
      <c r="J333" s="107"/>
      <c r="K333" s="118" t="str">
        <f>IFERROR(VLOOKUP(G333,'CODE ครุภัณฑ์'!A:C,3,0),"")</f>
        <v/>
      </c>
      <c r="L333" s="119" t="str">
        <f>IFERROR(VLOOKUP(G333,'CODE ครุภัณฑ์'!A:E,5,0),"")</f>
        <v/>
      </c>
      <c r="M333" s="119" t="str">
        <f t="shared" si="5"/>
        <v/>
      </c>
      <c r="N333" s="120"/>
      <c r="O333" s="121"/>
      <c r="P333" s="122" t="str">
        <f>IFERROR(VLOOKUP(G333,'CODE ครุภัณฑ์'!A:D,4,0),"")</f>
        <v/>
      </c>
      <c r="Q333" s="110"/>
      <c r="R333" s="124"/>
      <c r="S333" s="124"/>
      <c r="T333" s="124"/>
      <c r="U333" s="124"/>
    </row>
    <row r="334" s="95" customFormat="1" spans="1:21">
      <c r="A334" s="107">
        <v>331</v>
      </c>
      <c r="B334" s="108"/>
      <c r="C334" s="109" t="str">
        <f>IFERROR(VLOOKUP(B334,'CODE หน่วยงาน'!$A:$C,3,0),"")</f>
        <v/>
      </c>
      <c r="D334" s="109" t="str">
        <f>IFERROR(VLOOKUP(B334,'CODE หน่วยงาน'!$A:$C,2,0),"")</f>
        <v/>
      </c>
      <c r="E334" s="107"/>
      <c r="F334" s="110"/>
      <c r="G334" s="111"/>
      <c r="H334" s="107"/>
      <c r="I334" s="107"/>
      <c r="J334" s="107"/>
      <c r="K334" s="118" t="str">
        <f>IFERROR(VLOOKUP(G334,'CODE ครุภัณฑ์'!A:C,3,0),"")</f>
        <v/>
      </c>
      <c r="L334" s="119" t="str">
        <f>IFERROR(VLOOKUP(G334,'CODE ครุภัณฑ์'!A:E,5,0),"")</f>
        <v/>
      </c>
      <c r="M334" s="119" t="str">
        <f t="shared" si="5"/>
        <v/>
      </c>
      <c r="N334" s="120"/>
      <c r="O334" s="121"/>
      <c r="P334" s="122" t="str">
        <f>IFERROR(VLOOKUP(G334,'CODE ครุภัณฑ์'!A:D,4,0),"")</f>
        <v/>
      </c>
      <c r="Q334" s="110"/>
      <c r="R334" s="124"/>
      <c r="S334" s="124"/>
      <c r="T334" s="124"/>
      <c r="U334" s="124"/>
    </row>
    <row r="335" s="95" customFormat="1" spans="1:21">
      <c r="A335" s="107">
        <v>332</v>
      </c>
      <c r="B335" s="108"/>
      <c r="C335" s="109" t="str">
        <f>IFERROR(VLOOKUP(B335,'CODE หน่วยงาน'!$A:$C,3,0),"")</f>
        <v/>
      </c>
      <c r="D335" s="109" t="str">
        <f>IFERROR(VLOOKUP(B335,'CODE หน่วยงาน'!$A:$C,2,0),"")</f>
        <v/>
      </c>
      <c r="E335" s="107"/>
      <c r="F335" s="110"/>
      <c r="G335" s="111"/>
      <c r="H335" s="107"/>
      <c r="I335" s="107"/>
      <c r="J335" s="107"/>
      <c r="K335" s="118" t="str">
        <f>IFERROR(VLOOKUP(G335,'CODE ครุภัณฑ์'!A:C,3,0),"")</f>
        <v/>
      </c>
      <c r="L335" s="119" t="str">
        <f>IFERROR(VLOOKUP(G335,'CODE ครุภัณฑ์'!A:E,5,0),"")</f>
        <v/>
      </c>
      <c r="M335" s="119" t="str">
        <f t="shared" si="5"/>
        <v/>
      </c>
      <c r="N335" s="120"/>
      <c r="O335" s="121"/>
      <c r="P335" s="122" t="str">
        <f>IFERROR(VLOOKUP(G335,'CODE ครุภัณฑ์'!A:D,4,0),"")</f>
        <v/>
      </c>
      <c r="Q335" s="110"/>
      <c r="R335" s="124"/>
      <c r="S335" s="124"/>
      <c r="T335" s="124"/>
      <c r="U335" s="124"/>
    </row>
    <row r="336" s="95" customFormat="1" spans="1:21">
      <c r="A336" s="107">
        <v>333</v>
      </c>
      <c r="B336" s="108"/>
      <c r="C336" s="109" t="str">
        <f>IFERROR(VLOOKUP(B336,'CODE หน่วยงาน'!$A:$C,3,0),"")</f>
        <v/>
      </c>
      <c r="D336" s="109" t="str">
        <f>IFERROR(VLOOKUP(B336,'CODE หน่วยงาน'!$A:$C,2,0),"")</f>
        <v/>
      </c>
      <c r="E336" s="107"/>
      <c r="F336" s="110"/>
      <c r="G336" s="111"/>
      <c r="H336" s="107"/>
      <c r="I336" s="107"/>
      <c r="J336" s="107"/>
      <c r="K336" s="118" t="str">
        <f>IFERROR(VLOOKUP(G336,'CODE ครุภัณฑ์'!A:C,3,0),"")</f>
        <v/>
      </c>
      <c r="L336" s="119" t="str">
        <f>IFERROR(VLOOKUP(G336,'CODE ครุภัณฑ์'!A:E,5,0),"")</f>
        <v/>
      </c>
      <c r="M336" s="119" t="str">
        <f t="shared" si="5"/>
        <v/>
      </c>
      <c r="N336" s="120"/>
      <c r="O336" s="121"/>
      <c r="P336" s="122" t="str">
        <f>IFERROR(VLOOKUP(G336,'CODE ครุภัณฑ์'!A:D,4,0),"")</f>
        <v/>
      </c>
      <c r="Q336" s="110"/>
      <c r="R336" s="124"/>
      <c r="S336" s="124"/>
      <c r="T336" s="124"/>
      <c r="U336" s="124"/>
    </row>
    <row r="337" s="95" customFormat="1" spans="1:21">
      <c r="A337" s="107">
        <v>334</v>
      </c>
      <c r="B337" s="108"/>
      <c r="C337" s="109" t="str">
        <f>IFERROR(VLOOKUP(B337,'CODE หน่วยงาน'!$A:$C,3,0),"")</f>
        <v/>
      </c>
      <c r="D337" s="109" t="str">
        <f>IFERROR(VLOOKUP(B337,'CODE หน่วยงาน'!$A:$C,2,0),"")</f>
        <v/>
      </c>
      <c r="E337" s="107"/>
      <c r="F337" s="110"/>
      <c r="G337" s="111"/>
      <c r="H337" s="107"/>
      <c r="I337" s="107"/>
      <c r="J337" s="107"/>
      <c r="K337" s="118" t="str">
        <f>IFERROR(VLOOKUP(G337,'CODE ครุภัณฑ์'!A:C,3,0),"")</f>
        <v/>
      </c>
      <c r="L337" s="119" t="str">
        <f>IFERROR(VLOOKUP(G337,'CODE ครุภัณฑ์'!A:E,5,0),"")</f>
        <v/>
      </c>
      <c r="M337" s="119" t="str">
        <f t="shared" si="5"/>
        <v/>
      </c>
      <c r="N337" s="120"/>
      <c r="O337" s="121"/>
      <c r="P337" s="122" t="str">
        <f>IFERROR(VLOOKUP(G337,'CODE ครุภัณฑ์'!A:D,4,0),"")</f>
        <v/>
      </c>
      <c r="Q337" s="110"/>
      <c r="R337" s="124"/>
      <c r="S337" s="124"/>
      <c r="T337" s="124"/>
      <c r="U337" s="124"/>
    </row>
    <row r="338" s="95" customFormat="1" spans="1:21">
      <c r="A338" s="107">
        <v>335</v>
      </c>
      <c r="B338" s="108"/>
      <c r="C338" s="109" t="str">
        <f>IFERROR(VLOOKUP(B338,'CODE หน่วยงาน'!$A:$C,3,0),"")</f>
        <v/>
      </c>
      <c r="D338" s="109" t="str">
        <f>IFERROR(VLOOKUP(B338,'CODE หน่วยงาน'!$A:$C,2,0),"")</f>
        <v/>
      </c>
      <c r="E338" s="107"/>
      <c r="F338" s="110"/>
      <c r="G338" s="111"/>
      <c r="H338" s="107"/>
      <c r="I338" s="107"/>
      <c r="J338" s="107"/>
      <c r="K338" s="118" t="str">
        <f>IFERROR(VLOOKUP(G338,'CODE ครุภัณฑ์'!A:C,3,0),"")</f>
        <v/>
      </c>
      <c r="L338" s="119" t="str">
        <f>IFERROR(VLOOKUP(G338,'CODE ครุภัณฑ์'!A:E,5,0),"")</f>
        <v/>
      </c>
      <c r="M338" s="119" t="str">
        <f t="shared" si="5"/>
        <v/>
      </c>
      <c r="N338" s="120"/>
      <c r="O338" s="121"/>
      <c r="P338" s="122" t="str">
        <f>IFERROR(VLOOKUP(G338,'CODE ครุภัณฑ์'!A:D,4,0),"")</f>
        <v/>
      </c>
      <c r="Q338" s="110"/>
      <c r="R338" s="124"/>
      <c r="S338" s="124"/>
      <c r="T338" s="124"/>
      <c r="U338" s="124"/>
    </row>
    <row r="339" s="95" customFormat="1" spans="1:21">
      <c r="A339" s="107">
        <v>336</v>
      </c>
      <c r="B339" s="108"/>
      <c r="C339" s="109" t="str">
        <f>IFERROR(VLOOKUP(B339,'CODE หน่วยงาน'!$A:$C,3,0),"")</f>
        <v/>
      </c>
      <c r="D339" s="109" t="str">
        <f>IFERROR(VLOOKUP(B339,'CODE หน่วยงาน'!$A:$C,2,0),"")</f>
        <v/>
      </c>
      <c r="E339" s="107"/>
      <c r="F339" s="110"/>
      <c r="G339" s="111"/>
      <c r="H339" s="107"/>
      <c r="I339" s="107"/>
      <c r="J339" s="107"/>
      <c r="K339" s="118" t="str">
        <f>IFERROR(VLOOKUP(G339,'CODE ครุภัณฑ์'!A:C,3,0),"")</f>
        <v/>
      </c>
      <c r="L339" s="119" t="str">
        <f>IFERROR(VLOOKUP(G339,'CODE ครุภัณฑ์'!A:E,5,0),"")</f>
        <v/>
      </c>
      <c r="M339" s="119" t="str">
        <f t="shared" si="5"/>
        <v/>
      </c>
      <c r="N339" s="120"/>
      <c r="O339" s="121"/>
      <c r="P339" s="122" t="str">
        <f>IFERROR(VLOOKUP(G339,'CODE ครุภัณฑ์'!A:D,4,0),"")</f>
        <v/>
      </c>
      <c r="Q339" s="110"/>
      <c r="R339" s="124"/>
      <c r="S339" s="124"/>
      <c r="T339" s="124"/>
      <c r="U339" s="124"/>
    </row>
    <row r="340" s="95" customFormat="1" spans="1:21">
      <c r="A340" s="107">
        <v>337</v>
      </c>
      <c r="B340" s="108"/>
      <c r="C340" s="109" t="str">
        <f>IFERROR(VLOOKUP(B340,'CODE หน่วยงาน'!$A:$C,3,0),"")</f>
        <v/>
      </c>
      <c r="D340" s="109" t="str">
        <f>IFERROR(VLOOKUP(B340,'CODE หน่วยงาน'!$A:$C,2,0),"")</f>
        <v/>
      </c>
      <c r="E340" s="107"/>
      <c r="F340" s="110"/>
      <c r="G340" s="111"/>
      <c r="H340" s="107"/>
      <c r="I340" s="107"/>
      <c r="J340" s="107"/>
      <c r="K340" s="118" t="str">
        <f>IFERROR(VLOOKUP(G340,'CODE ครุภัณฑ์'!A:C,3,0),"")</f>
        <v/>
      </c>
      <c r="L340" s="119" t="str">
        <f>IFERROR(VLOOKUP(G340,'CODE ครุภัณฑ์'!A:E,5,0),"")</f>
        <v/>
      </c>
      <c r="M340" s="119" t="str">
        <f t="shared" si="5"/>
        <v/>
      </c>
      <c r="N340" s="120"/>
      <c r="O340" s="121"/>
      <c r="P340" s="122" t="str">
        <f>IFERROR(VLOOKUP(G340,'CODE ครุภัณฑ์'!A:D,4,0),"")</f>
        <v/>
      </c>
      <c r="Q340" s="110"/>
      <c r="R340" s="124"/>
      <c r="S340" s="124"/>
      <c r="T340" s="124"/>
      <c r="U340" s="124"/>
    </row>
    <row r="341" s="95" customFormat="1" spans="1:21">
      <c r="A341" s="107">
        <v>338</v>
      </c>
      <c r="B341" s="108"/>
      <c r="C341" s="109" t="str">
        <f>IFERROR(VLOOKUP(B341,'CODE หน่วยงาน'!$A:$C,3,0),"")</f>
        <v/>
      </c>
      <c r="D341" s="109" t="str">
        <f>IFERROR(VLOOKUP(B341,'CODE หน่วยงาน'!$A:$C,2,0),"")</f>
        <v/>
      </c>
      <c r="E341" s="107"/>
      <c r="F341" s="110"/>
      <c r="G341" s="111"/>
      <c r="H341" s="107"/>
      <c r="I341" s="107"/>
      <c r="J341" s="107"/>
      <c r="K341" s="118" t="str">
        <f>IFERROR(VLOOKUP(G341,'CODE ครุภัณฑ์'!A:C,3,0),"")</f>
        <v/>
      </c>
      <c r="L341" s="119" t="str">
        <f>IFERROR(VLOOKUP(G341,'CODE ครุภัณฑ์'!A:E,5,0),"")</f>
        <v/>
      </c>
      <c r="M341" s="119" t="str">
        <f t="shared" si="5"/>
        <v/>
      </c>
      <c r="N341" s="120"/>
      <c r="O341" s="121"/>
      <c r="P341" s="122" t="str">
        <f>IFERROR(VLOOKUP(G341,'CODE ครุภัณฑ์'!A:D,4,0),"")</f>
        <v/>
      </c>
      <c r="Q341" s="110"/>
      <c r="R341" s="124"/>
      <c r="S341" s="124"/>
      <c r="T341" s="124"/>
      <c r="U341" s="124"/>
    </row>
    <row r="342" s="95" customFormat="1" spans="1:21">
      <c r="A342" s="107">
        <v>339</v>
      </c>
      <c r="B342" s="108"/>
      <c r="C342" s="109" t="str">
        <f>IFERROR(VLOOKUP(B342,'CODE หน่วยงาน'!$A:$C,3,0),"")</f>
        <v/>
      </c>
      <c r="D342" s="109" t="str">
        <f>IFERROR(VLOOKUP(B342,'CODE หน่วยงาน'!$A:$C,2,0),"")</f>
        <v/>
      </c>
      <c r="E342" s="107"/>
      <c r="F342" s="110"/>
      <c r="G342" s="111"/>
      <c r="H342" s="107"/>
      <c r="I342" s="107"/>
      <c r="J342" s="107"/>
      <c r="K342" s="118" t="str">
        <f>IFERROR(VLOOKUP(G342,'CODE ครุภัณฑ์'!A:C,3,0),"")</f>
        <v/>
      </c>
      <c r="L342" s="119" t="str">
        <f>IFERROR(VLOOKUP(G342,'CODE ครุภัณฑ์'!A:E,5,0),"")</f>
        <v/>
      </c>
      <c r="M342" s="119" t="str">
        <f t="shared" si="5"/>
        <v/>
      </c>
      <c r="N342" s="120"/>
      <c r="O342" s="121"/>
      <c r="P342" s="122" t="str">
        <f>IFERROR(VLOOKUP(G342,'CODE ครุภัณฑ์'!A:D,4,0),"")</f>
        <v/>
      </c>
      <c r="Q342" s="110"/>
      <c r="R342" s="124"/>
      <c r="S342" s="124"/>
      <c r="T342" s="124"/>
      <c r="U342" s="124"/>
    </row>
    <row r="343" s="95" customFormat="1" spans="1:21">
      <c r="A343" s="107">
        <v>340</v>
      </c>
      <c r="B343" s="108"/>
      <c r="C343" s="109" t="str">
        <f>IFERROR(VLOOKUP(B343,'CODE หน่วยงาน'!$A:$C,3,0),"")</f>
        <v/>
      </c>
      <c r="D343" s="109" t="str">
        <f>IFERROR(VLOOKUP(B343,'CODE หน่วยงาน'!$A:$C,2,0),"")</f>
        <v/>
      </c>
      <c r="E343" s="107"/>
      <c r="F343" s="110"/>
      <c r="G343" s="111"/>
      <c r="H343" s="107"/>
      <c r="I343" s="107"/>
      <c r="J343" s="107"/>
      <c r="K343" s="118" t="str">
        <f>IFERROR(VLOOKUP(G343,'CODE ครุภัณฑ์'!A:C,3,0),"")</f>
        <v/>
      </c>
      <c r="L343" s="119" t="str">
        <f>IFERROR(VLOOKUP(G343,'CODE ครุภัณฑ์'!A:E,5,0),"")</f>
        <v/>
      </c>
      <c r="M343" s="119" t="str">
        <f t="shared" si="5"/>
        <v/>
      </c>
      <c r="N343" s="120"/>
      <c r="O343" s="121"/>
      <c r="P343" s="122" t="str">
        <f>IFERROR(VLOOKUP(G343,'CODE ครุภัณฑ์'!A:D,4,0),"")</f>
        <v/>
      </c>
      <c r="Q343" s="110"/>
      <c r="R343" s="124"/>
      <c r="S343" s="124"/>
      <c r="T343" s="124"/>
      <c r="U343" s="124"/>
    </row>
    <row r="344" s="95" customFormat="1" spans="1:21">
      <c r="A344" s="107">
        <v>341</v>
      </c>
      <c r="B344" s="108"/>
      <c r="C344" s="109" t="str">
        <f>IFERROR(VLOOKUP(B344,'CODE หน่วยงาน'!$A:$C,3,0),"")</f>
        <v/>
      </c>
      <c r="D344" s="109" t="str">
        <f>IFERROR(VLOOKUP(B344,'CODE หน่วยงาน'!$A:$C,2,0),"")</f>
        <v/>
      </c>
      <c r="E344" s="107"/>
      <c r="F344" s="110"/>
      <c r="G344" s="111"/>
      <c r="H344" s="107"/>
      <c r="I344" s="107"/>
      <c r="J344" s="107"/>
      <c r="K344" s="118" t="str">
        <f>IFERROR(VLOOKUP(G344,'CODE ครุภัณฑ์'!A:C,3,0),"")</f>
        <v/>
      </c>
      <c r="L344" s="119" t="str">
        <f>IFERROR(VLOOKUP(G344,'CODE ครุภัณฑ์'!A:E,5,0),"")</f>
        <v/>
      </c>
      <c r="M344" s="119" t="str">
        <f t="shared" si="5"/>
        <v/>
      </c>
      <c r="N344" s="120"/>
      <c r="O344" s="121"/>
      <c r="P344" s="122" t="str">
        <f>IFERROR(VLOOKUP(G344,'CODE ครุภัณฑ์'!A:D,4,0),"")</f>
        <v/>
      </c>
      <c r="Q344" s="110"/>
      <c r="R344" s="124"/>
      <c r="S344" s="124"/>
      <c r="T344" s="124"/>
      <c r="U344" s="124"/>
    </row>
    <row r="345" s="95" customFormat="1" spans="1:21">
      <c r="A345" s="107">
        <v>342</v>
      </c>
      <c r="B345" s="108"/>
      <c r="C345" s="109" t="str">
        <f>IFERROR(VLOOKUP(B345,'CODE หน่วยงาน'!$A:$C,3,0),"")</f>
        <v/>
      </c>
      <c r="D345" s="109" t="str">
        <f>IFERROR(VLOOKUP(B345,'CODE หน่วยงาน'!$A:$C,2,0),"")</f>
        <v/>
      </c>
      <c r="E345" s="107"/>
      <c r="F345" s="110"/>
      <c r="G345" s="111"/>
      <c r="H345" s="107"/>
      <c r="I345" s="107"/>
      <c r="J345" s="107"/>
      <c r="K345" s="118" t="str">
        <f>IFERROR(VLOOKUP(G345,'CODE ครุภัณฑ์'!A:C,3,0),"")</f>
        <v/>
      </c>
      <c r="L345" s="119" t="str">
        <f>IFERROR(VLOOKUP(G345,'CODE ครุภัณฑ์'!A:E,5,0),"")</f>
        <v/>
      </c>
      <c r="M345" s="119" t="str">
        <f t="shared" si="5"/>
        <v/>
      </c>
      <c r="N345" s="120"/>
      <c r="O345" s="121"/>
      <c r="P345" s="122" t="str">
        <f>IFERROR(VLOOKUP(G345,'CODE ครุภัณฑ์'!A:D,4,0),"")</f>
        <v/>
      </c>
      <c r="Q345" s="110"/>
      <c r="R345" s="124"/>
      <c r="S345" s="124"/>
      <c r="T345" s="124"/>
      <c r="U345" s="124"/>
    </row>
    <row r="346" s="95" customFormat="1" spans="1:21">
      <c r="A346" s="107">
        <v>343</v>
      </c>
      <c r="B346" s="108"/>
      <c r="C346" s="109" t="str">
        <f>IFERROR(VLOOKUP(B346,'CODE หน่วยงาน'!$A:$C,3,0),"")</f>
        <v/>
      </c>
      <c r="D346" s="109" t="str">
        <f>IFERROR(VLOOKUP(B346,'CODE หน่วยงาน'!$A:$C,2,0),"")</f>
        <v/>
      </c>
      <c r="E346" s="107"/>
      <c r="F346" s="110"/>
      <c r="G346" s="111"/>
      <c r="H346" s="107"/>
      <c r="I346" s="107"/>
      <c r="J346" s="107"/>
      <c r="K346" s="118" t="str">
        <f>IFERROR(VLOOKUP(G346,'CODE ครุภัณฑ์'!A:C,3,0),"")</f>
        <v/>
      </c>
      <c r="L346" s="119" t="str">
        <f>IFERROR(VLOOKUP(G346,'CODE ครุภัณฑ์'!A:E,5,0),"")</f>
        <v/>
      </c>
      <c r="M346" s="119" t="str">
        <f t="shared" si="5"/>
        <v/>
      </c>
      <c r="N346" s="120"/>
      <c r="O346" s="121"/>
      <c r="P346" s="122" t="str">
        <f>IFERROR(VLOOKUP(G346,'CODE ครุภัณฑ์'!A:D,4,0),"")</f>
        <v/>
      </c>
      <c r="Q346" s="110"/>
      <c r="R346" s="124"/>
      <c r="S346" s="124"/>
      <c r="T346" s="124"/>
      <c r="U346" s="124"/>
    </row>
    <row r="347" s="95" customFormat="1" spans="1:21">
      <c r="A347" s="107">
        <v>344</v>
      </c>
      <c r="B347" s="108"/>
      <c r="C347" s="109" t="str">
        <f>IFERROR(VLOOKUP(B347,'CODE หน่วยงาน'!$A:$C,3,0),"")</f>
        <v/>
      </c>
      <c r="D347" s="109" t="str">
        <f>IFERROR(VLOOKUP(B347,'CODE หน่วยงาน'!$A:$C,2,0),"")</f>
        <v/>
      </c>
      <c r="E347" s="107"/>
      <c r="F347" s="110"/>
      <c r="G347" s="111"/>
      <c r="H347" s="107"/>
      <c r="I347" s="107"/>
      <c r="J347" s="107"/>
      <c r="K347" s="118" t="str">
        <f>IFERROR(VLOOKUP(G347,'CODE ครุภัณฑ์'!A:C,3,0),"")</f>
        <v/>
      </c>
      <c r="L347" s="119" t="str">
        <f>IFERROR(VLOOKUP(G347,'CODE ครุภัณฑ์'!A:E,5,0),"")</f>
        <v/>
      </c>
      <c r="M347" s="119" t="str">
        <f t="shared" si="5"/>
        <v/>
      </c>
      <c r="N347" s="120"/>
      <c r="O347" s="121"/>
      <c r="P347" s="122" t="str">
        <f>IFERROR(VLOOKUP(G347,'CODE ครุภัณฑ์'!A:D,4,0),"")</f>
        <v/>
      </c>
      <c r="Q347" s="110"/>
      <c r="R347" s="124"/>
      <c r="S347" s="124"/>
      <c r="T347" s="124"/>
      <c r="U347" s="124"/>
    </row>
    <row r="348" s="95" customFormat="1" spans="1:21">
      <c r="A348" s="107">
        <v>345</v>
      </c>
      <c r="B348" s="108"/>
      <c r="C348" s="109" t="str">
        <f>IFERROR(VLOOKUP(B348,'CODE หน่วยงาน'!$A:$C,3,0),"")</f>
        <v/>
      </c>
      <c r="D348" s="109" t="str">
        <f>IFERROR(VLOOKUP(B348,'CODE หน่วยงาน'!$A:$C,2,0),"")</f>
        <v/>
      </c>
      <c r="E348" s="107"/>
      <c r="F348" s="110"/>
      <c r="G348" s="111"/>
      <c r="H348" s="107"/>
      <c r="I348" s="107"/>
      <c r="J348" s="107"/>
      <c r="K348" s="118" t="str">
        <f>IFERROR(VLOOKUP(G348,'CODE ครุภัณฑ์'!A:C,3,0),"")</f>
        <v/>
      </c>
      <c r="L348" s="119" t="str">
        <f>IFERROR(VLOOKUP(G348,'CODE ครุภัณฑ์'!A:E,5,0),"")</f>
        <v/>
      </c>
      <c r="M348" s="119" t="str">
        <f t="shared" si="5"/>
        <v/>
      </c>
      <c r="N348" s="120"/>
      <c r="O348" s="121"/>
      <c r="P348" s="122" t="str">
        <f>IFERROR(VLOOKUP(G348,'CODE ครุภัณฑ์'!A:D,4,0),"")</f>
        <v/>
      </c>
      <c r="Q348" s="110"/>
      <c r="R348" s="124"/>
      <c r="S348" s="124"/>
      <c r="T348" s="124"/>
      <c r="U348" s="124"/>
    </row>
    <row r="349" s="95" customFormat="1" spans="1:21">
      <c r="A349" s="107">
        <v>346</v>
      </c>
      <c r="B349" s="108"/>
      <c r="C349" s="109" t="str">
        <f>IFERROR(VLOOKUP(B349,'CODE หน่วยงาน'!$A:$C,3,0),"")</f>
        <v/>
      </c>
      <c r="D349" s="109" t="str">
        <f>IFERROR(VLOOKUP(B349,'CODE หน่วยงาน'!$A:$C,2,0),"")</f>
        <v/>
      </c>
      <c r="E349" s="107"/>
      <c r="F349" s="110"/>
      <c r="G349" s="111"/>
      <c r="H349" s="107"/>
      <c r="I349" s="107"/>
      <c r="J349" s="107"/>
      <c r="K349" s="118" t="str">
        <f>IFERROR(VLOOKUP(G349,'CODE ครุภัณฑ์'!A:C,3,0),"")</f>
        <v/>
      </c>
      <c r="L349" s="119" t="str">
        <f>IFERROR(VLOOKUP(G349,'CODE ครุภัณฑ์'!A:E,5,0),"")</f>
        <v/>
      </c>
      <c r="M349" s="119" t="str">
        <f t="shared" si="5"/>
        <v/>
      </c>
      <c r="N349" s="120"/>
      <c r="O349" s="121"/>
      <c r="P349" s="122" t="str">
        <f>IFERROR(VLOOKUP(G349,'CODE ครุภัณฑ์'!A:D,4,0),"")</f>
        <v/>
      </c>
      <c r="Q349" s="110"/>
      <c r="R349" s="124"/>
      <c r="S349" s="124"/>
      <c r="T349" s="124"/>
      <c r="U349" s="124"/>
    </row>
    <row r="350" s="95" customFormat="1" spans="1:21">
      <c r="A350" s="107">
        <v>347</v>
      </c>
      <c r="B350" s="108"/>
      <c r="C350" s="109" t="str">
        <f>IFERROR(VLOOKUP(B350,'CODE หน่วยงาน'!$A:$C,3,0),"")</f>
        <v/>
      </c>
      <c r="D350" s="109" t="str">
        <f>IFERROR(VLOOKUP(B350,'CODE หน่วยงาน'!$A:$C,2,0),"")</f>
        <v/>
      </c>
      <c r="E350" s="107"/>
      <c r="F350" s="110"/>
      <c r="G350" s="111"/>
      <c r="H350" s="107"/>
      <c r="I350" s="107"/>
      <c r="J350" s="107"/>
      <c r="K350" s="118" t="str">
        <f>IFERROR(VLOOKUP(G350,'CODE ครุภัณฑ์'!A:C,3,0),"")</f>
        <v/>
      </c>
      <c r="L350" s="119" t="str">
        <f>IFERROR(VLOOKUP(G350,'CODE ครุภัณฑ์'!A:E,5,0),"")</f>
        <v/>
      </c>
      <c r="M350" s="119" t="str">
        <f t="shared" si="5"/>
        <v/>
      </c>
      <c r="N350" s="120"/>
      <c r="O350" s="121"/>
      <c r="P350" s="122" t="str">
        <f>IFERROR(VLOOKUP(G350,'CODE ครุภัณฑ์'!A:D,4,0),"")</f>
        <v/>
      </c>
      <c r="Q350" s="110"/>
      <c r="R350" s="124"/>
      <c r="S350" s="124"/>
      <c r="T350" s="124"/>
      <c r="U350" s="124"/>
    </row>
    <row r="351" s="95" customFormat="1" spans="1:21">
      <c r="A351" s="107">
        <v>348</v>
      </c>
      <c r="B351" s="108"/>
      <c r="C351" s="109" t="str">
        <f>IFERROR(VLOOKUP(B351,'CODE หน่วยงาน'!$A:$C,3,0),"")</f>
        <v/>
      </c>
      <c r="D351" s="109" t="str">
        <f>IFERROR(VLOOKUP(B351,'CODE หน่วยงาน'!$A:$C,2,0),"")</f>
        <v/>
      </c>
      <c r="E351" s="107"/>
      <c r="F351" s="110"/>
      <c r="G351" s="111"/>
      <c r="H351" s="107"/>
      <c r="I351" s="107"/>
      <c r="J351" s="107"/>
      <c r="K351" s="118" t="str">
        <f>IFERROR(VLOOKUP(G351,'CODE ครุภัณฑ์'!A:C,3,0),"")</f>
        <v/>
      </c>
      <c r="L351" s="119" t="str">
        <f>IFERROR(VLOOKUP(G351,'CODE ครุภัณฑ์'!A:E,5,0),"")</f>
        <v/>
      </c>
      <c r="M351" s="119" t="str">
        <f t="shared" si="5"/>
        <v/>
      </c>
      <c r="N351" s="120"/>
      <c r="O351" s="121"/>
      <c r="P351" s="122" t="str">
        <f>IFERROR(VLOOKUP(G351,'CODE ครุภัณฑ์'!A:D,4,0),"")</f>
        <v/>
      </c>
      <c r="Q351" s="110"/>
      <c r="R351" s="124"/>
      <c r="S351" s="124"/>
      <c r="T351" s="124"/>
      <c r="U351" s="124"/>
    </row>
    <row r="352" s="95" customFormat="1" spans="1:21">
      <c r="A352" s="107">
        <v>349</v>
      </c>
      <c r="B352" s="108"/>
      <c r="C352" s="109" t="str">
        <f>IFERROR(VLOOKUP(B352,'CODE หน่วยงาน'!$A:$C,3,0),"")</f>
        <v/>
      </c>
      <c r="D352" s="109" t="str">
        <f>IFERROR(VLOOKUP(B352,'CODE หน่วยงาน'!$A:$C,2,0),"")</f>
        <v/>
      </c>
      <c r="E352" s="107"/>
      <c r="F352" s="110"/>
      <c r="G352" s="111"/>
      <c r="H352" s="107"/>
      <c r="I352" s="107"/>
      <c r="J352" s="107"/>
      <c r="K352" s="118" t="str">
        <f>IFERROR(VLOOKUP(G352,'CODE ครุภัณฑ์'!A:C,3,0),"")</f>
        <v/>
      </c>
      <c r="L352" s="119" t="str">
        <f>IFERROR(VLOOKUP(G352,'CODE ครุภัณฑ์'!A:E,5,0),"")</f>
        <v/>
      </c>
      <c r="M352" s="119" t="str">
        <f t="shared" si="5"/>
        <v/>
      </c>
      <c r="N352" s="120"/>
      <c r="O352" s="121"/>
      <c r="P352" s="122" t="str">
        <f>IFERROR(VLOOKUP(G352,'CODE ครุภัณฑ์'!A:D,4,0),"")</f>
        <v/>
      </c>
      <c r="Q352" s="110"/>
      <c r="R352" s="124"/>
      <c r="S352" s="124"/>
      <c r="T352" s="124"/>
      <c r="U352" s="124"/>
    </row>
    <row r="353" s="95" customFormat="1" spans="1:21">
      <c r="A353" s="107">
        <v>350</v>
      </c>
      <c r="B353" s="108"/>
      <c r="C353" s="109" t="str">
        <f>IFERROR(VLOOKUP(B353,'CODE หน่วยงาน'!$A:$C,3,0),"")</f>
        <v/>
      </c>
      <c r="D353" s="109" t="str">
        <f>IFERROR(VLOOKUP(B353,'CODE หน่วยงาน'!$A:$C,2,0),"")</f>
        <v/>
      </c>
      <c r="E353" s="107"/>
      <c r="F353" s="110"/>
      <c r="G353" s="111"/>
      <c r="H353" s="107"/>
      <c r="I353" s="107"/>
      <c r="J353" s="107"/>
      <c r="K353" s="118" t="str">
        <f>IFERROR(VLOOKUP(G353,'CODE ครุภัณฑ์'!A:C,3,0),"")</f>
        <v/>
      </c>
      <c r="L353" s="119" t="str">
        <f>IFERROR(VLOOKUP(G353,'CODE ครุภัณฑ์'!A:E,5,0),"")</f>
        <v/>
      </c>
      <c r="M353" s="119" t="str">
        <f t="shared" si="5"/>
        <v/>
      </c>
      <c r="N353" s="120"/>
      <c r="O353" s="121"/>
      <c r="P353" s="122" t="str">
        <f>IFERROR(VLOOKUP(G353,'CODE ครุภัณฑ์'!A:D,4,0),"")</f>
        <v/>
      </c>
      <c r="Q353" s="110"/>
      <c r="R353" s="124"/>
      <c r="S353" s="124"/>
      <c r="T353" s="124"/>
      <c r="U353" s="124"/>
    </row>
    <row r="354" s="95" customFormat="1" spans="1:21">
      <c r="A354" s="107">
        <v>351</v>
      </c>
      <c r="B354" s="108"/>
      <c r="C354" s="109" t="str">
        <f>IFERROR(VLOOKUP(B354,'CODE หน่วยงาน'!$A:$C,3,0),"")</f>
        <v/>
      </c>
      <c r="D354" s="109" t="str">
        <f>IFERROR(VLOOKUP(B354,'CODE หน่วยงาน'!$A:$C,2,0),"")</f>
        <v/>
      </c>
      <c r="E354" s="107"/>
      <c r="F354" s="110"/>
      <c r="G354" s="111"/>
      <c r="H354" s="107"/>
      <c r="I354" s="107"/>
      <c r="J354" s="107"/>
      <c r="K354" s="118" t="str">
        <f>IFERROR(VLOOKUP(G354,'CODE ครุภัณฑ์'!A:C,3,0),"")</f>
        <v/>
      </c>
      <c r="L354" s="119" t="str">
        <f>IFERROR(VLOOKUP(G354,'CODE ครุภัณฑ์'!A:E,5,0),"")</f>
        <v/>
      </c>
      <c r="M354" s="119" t="str">
        <f t="shared" si="5"/>
        <v/>
      </c>
      <c r="N354" s="120"/>
      <c r="O354" s="121"/>
      <c r="P354" s="122" t="str">
        <f>IFERROR(VLOOKUP(G354,'CODE ครุภัณฑ์'!A:D,4,0),"")</f>
        <v/>
      </c>
      <c r="Q354" s="110"/>
      <c r="R354" s="124"/>
      <c r="S354" s="124"/>
      <c r="T354" s="124"/>
      <c r="U354" s="124"/>
    </row>
    <row r="355" s="95" customFormat="1" spans="1:21">
      <c r="A355" s="107">
        <v>352</v>
      </c>
      <c r="B355" s="108"/>
      <c r="C355" s="109" t="str">
        <f>IFERROR(VLOOKUP(B355,'CODE หน่วยงาน'!$A:$C,3,0),"")</f>
        <v/>
      </c>
      <c r="D355" s="109" t="str">
        <f>IFERROR(VLOOKUP(B355,'CODE หน่วยงาน'!$A:$C,2,0),"")</f>
        <v/>
      </c>
      <c r="E355" s="107"/>
      <c r="F355" s="110"/>
      <c r="G355" s="111"/>
      <c r="H355" s="107"/>
      <c r="I355" s="107"/>
      <c r="J355" s="107"/>
      <c r="K355" s="118" t="str">
        <f>IFERROR(VLOOKUP(G355,'CODE ครุภัณฑ์'!A:C,3,0),"")</f>
        <v/>
      </c>
      <c r="L355" s="119" t="str">
        <f>IFERROR(VLOOKUP(G355,'CODE ครุภัณฑ์'!A:E,5,0),"")</f>
        <v/>
      </c>
      <c r="M355" s="119" t="str">
        <f t="shared" si="5"/>
        <v/>
      </c>
      <c r="N355" s="120"/>
      <c r="O355" s="121"/>
      <c r="P355" s="122" t="str">
        <f>IFERROR(VLOOKUP(G355,'CODE ครุภัณฑ์'!A:D,4,0),"")</f>
        <v/>
      </c>
      <c r="Q355" s="110"/>
      <c r="R355" s="124"/>
      <c r="S355" s="124"/>
      <c r="T355" s="124"/>
      <c r="U355" s="124"/>
    </row>
    <row r="356" s="95" customFormat="1" spans="1:21">
      <c r="A356" s="107">
        <v>353</v>
      </c>
      <c r="B356" s="108"/>
      <c r="C356" s="109" t="str">
        <f>IFERROR(VLOOKUP(B356,'CODE หน่วยงาน'!$A:$C,3,0),"")</f>
        <v/>
      </c>
      <c r="D356" s="109" t="str">
        <f>IFERROR(VLOOKUP(B356,'CODE หน่วยงาน'!$A:$C,2,0),"")</f>
        <v/>
      </c>
      <c r="E356" s="107"/>
      <c r="F356" s="110"/>
      <c r="G356" s="111"/>
      <c r="H356" s="107"/>
      <c r="I356" s="107"/>
      <c r="J356" s="107"/>
      <c r="K356" s="118" t="str">
        <f>IFERROR(VLOOKUP(G356,'CODE ครุภัณฑ์'!A:C,3,0),"")</f>
        <v/>
      </c>
      <c r="L356" s="119" t="str">
        <f>IFERROR(VLOOKUP(G356,'CODE ครุภัณฑ์'!A:E,5,0),"")</f>
        <v/>
      </c>
      <c r="M356" s="119" t="str">
        <f t="shared" si="5"/>
        <v/>
      </c>
      <c r="N356" s="120"/>
      <c r="O356" s="121"/>
      <c r="P356" s="122" t="str">
        <f>IFERROR(VLOOKUP(G356,'CODE ครุภัณฑ์'!A:D,4,0),"")</f>
        <v/>
      </c>
      <c r="Q356" s="110"/>
      <c r="R356" s="124"/>
      <c r="S356" s="124"/>
      <c r="T356" s="124"/>
      <c r="U356" s="124"/>
    </row>
    <row r="357" s="95" customFormat="1" spans="1:21">
      <c r="A357" s="107">
        <v>354</v>
      </c>
      <c r="B357" s="108"/>
      <c r="C357" s="109" t="str">
        <f>IFERROR(VLOOKUP(B357,'CODE หน่วยงาน'!$A:$C,3,0),"")</f>
        <v/>
      </c>
      <c r="D357" s="109" t="str">
        <f>IFERROR(VLOOKUP(B357,'CODE หน่วยงาน'!$A:$C,2,0),"")</f>
        <v/>
      </c>
      <c r="E357" s="107"/>
      <c r="F357" s="110"/>
      <c r="G357" s="111"/>
      <c r="H357" s="107"/>
      <c r="I357" s="107"/>
      <c r="J357" s="107"/>
      <c r="K357" s="118" t="str">
        <f>IFERROR(VLOOKUP(G357,'CODE ครุภัณฑ์'!A:C,3,0),"")</f>
        <v/>
      </c>
      <c r="L357" s="119" t="str">
        <f>IFERROR(VLOOKUP(G357,'CODE ครุภัณฑ์'!A:E,5,0),"")</f>
        <v/>
      </c>
      <c r="M357" s="119" t="str">
        <f t="shared" si="5"/>
        <v/>
      </c>
      <c r="N357" s="120"/>
      <c r="O357" s="121"/>
      <c r="P357" s="122" t="str">
        <f>IFERROR(VLOOKUP(G357,'CODE ครุภัณฑ์'!A:D,4,0),"")</f>
        <v/>
      </c>
      <c r="Q357" s="110"/>
      <c r="R357" s="124"/>
      <c r="S357" s="124"/>
      <c r="T357" s="124"/>
      <c r="U357" s="124"/>
    </row>
    <row r="358" s="95" customFormat="1" spans="1:21">
      <c r="A358" s="107">
        <v>355</v>
      </c>
      <c r="B358" s="108"/>
      <c r="C358" s="109" t="str">
        <f>IFERROR(VLOOKUP(B358,'CODE หน่วยงาน'!$A:$C,3,0),"")</f>
        <v/>
      </c>
      <c r="D358" s="109" t="str">
        <f>IFERROR(VLOOKUP(B358,'CODE หน่วยงาน'!$A:$C,2,0),"")</f>
        <v/>
      </c>
      <c r="E358" s="107"/>
      <c r="F358" s="110"/>
      <c r="G358" s="111"/>
      <c r="H358" s="107"/>
      <c r="I358" s="107"/>
      <c r="J358" s="107"/>
      <c r="K358" s="118" t="str">
        <f>IFERROR(VLOOKUP(G358,'CODE ครุภัณฑ์'!A:C,3,0),"")</f>
        <v/>
      </c>
      <c r="L358" s="119" t="str">
        <f>IFERROR(VLOOKUP(G358,'CODE ครุภัณฑ์'!A:E,5,0),"")</f>
        <v/>
      </c>
      <c r="M358" s="119" t="str">
        <f t="shared" si="5"/>
        <v/>
      </c>
      <c r="N358" s="120"/>
      <c r="O358" s="121"/>
      <c r="P358" s="122" t="str">
        <f>IFERROR(VLOOKUP(G358,'CODE ครุภัณฑ์'!A:D,4,0),"")</f>
        <v/>
      </c>
      <c r="Q358" s="110"/>
      <c r="R358" s="124"/>
      <c r="S358" s="124"/>
      <c r="T358" s="124"/>
      <c r="U358" s="124"/>
    </row>
    <row r="359" s="95" customFormat="1" spans="1:21">
      <c r="A359" s="107">
        <v>356</v>
      </c>
      <c r="B359" s="108"/>
      <c r="C359" s="109" t="str">
        <f>IFERROR(VLOOKUP(B359,'CODE หน่วยงาน'!$A:$C,3,0),"")</f>
        <v/>
      </c>
      <c r="D359" s="109" t="str">
        <f>IFERROR(VLOOKUP(B359,'CODE หน่วยงาน'!$A:$C,2,0),"")</f>
        <v/>
      </c>
      <c r="E359" s="107"/>
      <c r="F359" s="110"/>
      <c r="G359" s="111"/>
      <c r="H359" s="107"/>
      <c r="I359" s="107"/>
      <c r="J359" s="107"/>
      <c r="K359" s="118" t="str">
        <f>IFERROR(VLOOKUP(G359,'CODE ครุภัณฑ์'!A:C,3,0),"")</f>
        <v/>
      </c>
      <c r="L359" s="119" t="str">
        <f>IFERROR(VLOOKUP(G359,'CODE ครุภัณฑ์'!A:E,5,0),"")</f>
        <v/>
      </c>
      <c r="M359" s="119" t="str">
        <f t="shared" si="5"/>
        <v/>
      </c>
      <c r="N359" s="120"/>
      <c r="O359" s="121"/>
      <c r="P359" s="122" t="str">
        <f>IFERROR(VLOOKUP(G359,'CODE ครุภัณฑ์'!A:D,4,0),"")</f>
        <v/>
      </c>
      <c r="Q359" s="110"/>
      <c r="R359" s="124"/>
      <c r="S359" s="124"/>
      <c r="T359" s="124"/>
      <c r="U359" s="124"/>
    </row>
    <row r="360" s="95" customFormat="1" spans="1:21">
      <c r="A360" s="107">
        <v>357</v>
      </c>
      <c r="B360" s="108"/>
      <c r="C360" s="109" t="str">
        <f>IFERROR(VLOOKUP(B360,'CODE หน่วยงาน'!$A:$C,3,0),"")</f>
        <v/>
      </c>
      <c r="D360" s="109" t="str">
        <f>IFERROR(VLOOKUP(B360,'CODE หน่วยงาน'!$A:$C,2,0),"")</f>
        <v/>
      </c>
      <c r="E360" s="107"/>
      <c r="F360" s="110"/>
      <c r="G360" s="111"/>
      <c r="H360" s="107"/>
      <c r="I360" s="107"/>
      <c r="J360" s="107"/>
      <c r="K360" s="118" t="str">
        <f>IFERROR(VLOOKUP(G360,'CODE ครุภัณฑ์'!A:C,3,0),"")</f>
        <v/>
      </c>
      <c r="L360" s="119" t="str">
        <f>IFERROR(VLOOKUP(G360,'CODE ครุภัณฑ์'!A:E,5,0),"")</f>
        <v/>
      </c>
      <c r="M360" s="119" t="str">
        <f t="shared" si="5"/>
        <v/>
      </c>
      <c r="N360" s="120"/>
      <c r="O360" s="121"/>
      <c r="P360" s="122" t="str">
        <f>IFERROR(VLOOKUP(G360,'CODE ครุภัณฑ์'!A:D,4,0),"")</f>
        <v/>
      </c>
      <c r="Q360" s="110"/>
      <c r="R360" s="124"/>
      <c r="S360" s="124"/>
      <c r="T360" s="124"/>
      <c r="U360" s="124"/>
    </row>
    <row r="361" s="95" customFormat="1" spans="1:21">
      <c r="A361" s="107">
        <v>358</v>
      </c>
      <c r="B361" s="108"/>
      <c r="C361" s="109" t="str">
        <f>IFERROR(VLOOKUP(B361,'CODE หน่วยงาน'!$A:$C,3,0),"")</f>
        <v/>
      </c>
      <c r="D361" s="109" t="str">
        <f>IFERROR(VLOOKUP(B361,'CODE หน่วยงาน'!$A:$C,2,0),"")</f>
        <v/>
      </c>
      <c r="E361" s="107"/>
      <c r="F361" s="110"/>
      <c r="G361" s="111"/>
      <c r="H361" s="107"/>
      <c r="I361" s="107"/>
      <c r="J361" s="107"/>
      <c r="K361" s="118" t="str">
        <f>IFERROR(VLOOKUP(G361,'CODE ครุภัณฑ์'!A:C,3,0),"")</f>
        <v/>
      </c>
      <c r="L361" s="119" t="str">
        <f>IFERROR(VLOOKUP(G361,'CODE ครุภัณฑ์'!A:E,5,0),"")</f>
        <v/>
      </c>
      <c r="M361" s="119" t="str">
        <f t="shared" si="5"/>
        <v/>
      </c>
      <c r="N361" s="120"/>
      <c r="O361" s="121"/>
      <c r="P361" s="122" t="str">
        <f>IFERROR(VLOOKUP(G361,'CODE ครุภัณฑ์'!A:D,4,0),"")</f>
        <v/>
      </c>
      <c r="Q361" s="110"/>
      <c r="R361" s="124"/>
      <c r="S361" s="124"/>
      <c r="T361" s="124"/>
      <c r="U361" s="124"/>
    </row>
    <row r="362" s="95" customFormat="1" spans="1:21">
      <c r="A362" s="107">
        <v>359</v>
      </c>
      <c r="B362" s="108"/>
      <c r="C362" s="109" t="str">
        <f>IFERROR(VLOOKUP(B362,'CODE หน่วยงาน'!$A:$C,3,0),"")</f>
        <v/>
      </c>
      <c r="D362" s="109" t="str">
        <f>IFERROR(VLOOKUP(B362,'CODE หน่วยงาน'!$A:$C,2,0),"")</f>
        <v/>
      </c>
      <c r="E362" s="107"/>
      <c r="F362" s="110"/>
      <c r="G362" s="111"/>
      <c r="H362" s="107"/>
      <c r="I362" s="107"/>
      <c r="J362" s="107"/>
      <c r="K362" s="118" t="str">
        <f>IFERROR(VLOOKUP(G362,'CODE ครุภัณฑ์'!A:C,3,0),"")</f>
        <v/>
      </c>
      <c r="L362" s="119" t="str">
        <f>IFERROR(VLOOKUP(G362,'CODE ครุภัณฑ์'!A:E,5,0),"")</f>
        <v/>
      </c>
      <c r="M362" s="119" t="str">
        <f t="shared" si="5"/>
        <v/>
      </c>
      <c r="N362" s="120"/>
      <c r="O362" s="121"/>
      <c r="P362" s="122" t="str">
        <f>IFERROR(VLOOKUP(G362,'CODE ครุภัณฑ์'!A:D,4,0),"")</f>
        <v/>
      </c>
      <c r="Q362" s="110"/>
      <c r="R362" s="124"/>
      <c r="S362" s="124"/>
      <c r="T362" s="124"/>
      <c r="U362" s="124"/>
    </row>
    <row r="363" s="95" customFormat="1" spans="1:21">
      <c r="A363" s="107">
        <v>360</v>
      </c>
      <c r="B363" s="108"/>
      <c r="C363" s="109" t="str">
        <f>IFERROR(VLOOKUP(B363,'CODE หน่วยงาน'!$A:$C,3,0),"")</f>
        <v/>
      </c>
      <c r="D363" s="109" t="str">
        <f>IFERROR(VLOOKUP(B363,'CODE หน่วยงาน'!$A:$C,2,0),"")</f>
        <v/>
      </c>
      <c r="E363" s="107"/>
      <c r="F363" s="110"/>
      <c r="G363" s="111"/>
      <c r="H363" s="107"/>
      <c r="I363" s="107"/>
      <c r="J363" s="107"/>
      <c r="K363" s="118" t="str">
        <f>IFERROR(VLOOKUP(G363,'CODE ครุภัณฑ์'!A:C,3,0),"")</f>
        <v/>
      </c>
      <c r="L363" s="119" t="str">
        <f>IFERROR(VLOOKUP(G363,'CODE ครุภัณฑ์'!A:E,5,0),"")</f>
        <v/>
      </c>
      <c r="M363" s="119" t="str">
        <f t="shared" si="5"/>
        <v/>
      </c>
      <c r="N363" s="120"/>
      <c r="O363" s="121"/>
      <c r="P363" s="122" t="str">
        <f>IFERROR(VLOOKUP(G363,'CODE ครุภัณฑ์'!A:D,4,0),"")</f>
        <v/>
      </c>
      <c r="Q363" s="110"/>
      <c r="R363" s="124"/>
      <c r="S363" s="124"/>
      <c r="T363" s="124"/>
      <c r="U363" s="124"/>
    </row>
    <row r="364" s="95" customFormat="1" spans="1:21">
      <c r="A364" s="107">
        <v>361</v>
      </c>
      <c r="B364" s="108"/>
      <c r="C364" s="109" t="str">
        <f>IFERROR(VLOOKUP(B364,'CODE หน่วยงาน'!$A:$C,3,0),"")</f>
        <v/>
      </c>
      <c r="D364" s="109" t="str">
        <f>IFERROR(VLOOKUP(B364,'CODE หน่วยงาน'!$A:$C,2,0),"")</f>
        <v/>
      </c>
      <c r="E364" s="107"/>
      <c r="F364" s="110"/>
      <c r="G364" s="111"/>
      <c r="H364" s="107"/>
      <c r="I364" s="107"/>
      <c r="J364" s="107"/>
      <c r="K364" s="118" t="str">
        <f>IFERROR(VLOOKUP(G364,'CODE ครุภัณฑ์'!A:C,3,0),"")</f>
        <v/>
      </c>
      <c r="L364" s="119" t="str">
        <f>IFERROR(VLOOKUP(G364,'CODE ครุภัณฑ์'!A:E,5,0),"")</f>
        <v/>
      </c>
      <c r="M364" s="119" t="str">
        <f t="shared" si="5"/>
        <v/>
      </c>
      <c r="N364" s="120"/>
      <c r="O364" s="121"/>
      <c r="P364" s="122" t="str">
        <f>IFERROR(VLOOKUP(G364,'CODE ครุภัณฑ์'!A:D,4,0),"")</f>
        <v/>
      </c>
      <c r="Q364" s="110"/>
      <c r="R364" s="124"/>
      <c r="S364" s="124"/>
      <c r="T364" s="124"/>
      <c r="U364" s="124"/>
    </row>
    <row r="365" s="95" customFormat="1" spans="1:21">
      <c r="A365" s="107">
        <v>362</v>
      </c>
      <c r="B365" s="108"/>
      <c r="C365" s="109" t="str">
        <f>IFERROR(VLOOKUP(B365,'CODE หน่วยงาน'!$A:$C,3,0),"")</f>
        <v/>
      </c>
      <c r="D365" s="109" t="str">
        <f>IFERROR(VLOOKUP(B365,'CODE หน่วยงาน'!$A:$C,2,0),"")</f>
        <v/>
      </c>
      <c r="E365" s="107"/>
      <c r="F365" s="110"/>
      <c r="G365" s="111"/>
      <c r="H365" s="107"/>
      <c r="I365" s="107"/>
      <c r="J365" s="107"/>
      <c r="K365" s="118" t="str">
        <f>IFERROR(VLOOKUP(G365,'CODE ครุภัณฑ์'!A:C,3,0),"")</f>
        <v/>
      </c>
      <c r="L365" s="119" t="str">
        <f>IFERROR(VLOOKUP(G365,'CODE ครุภัณฑ์'!A:E,5,0),"")</f>
        <v/>
      </c>
      <c r="M365" s="119" t="str">
        <f t="shared" si="5"/>
        <v/>
      </c>
      <c r="N365" s="120"/>
      <c r="O365" s="121"/>
      <c r="P365" s="122" t="str">
        <f>IFERROR(VLOOKUP(G365,'CODE ครุภัณฑ์'!A:D,4,0),"")</f>
        <v/>
      </c>
      <c r="Q365" s="110"/>
      <c r="R365" s="124"/>
      <c r="S365" s="124"/>
      <c r="T365" s="124"/>
      <c r="U365" s="124"/>
    </row>
    <row r="366" s="95" customFormat="1" spans="1:21">
      <c r="A366" s="107">
        <v>363</v>
      </c>
      <c r="B366" s="108"/>
      <c r="C366" s="109" t="str">
        <f>IFERROR(VLOOKUP(B366,'CODE หน่วยงาน'!$A:$C,3,0),"")</f>
        <v/>
      </c>
      <c r="D366" s="109" t="str">
        <f>IFERROR(VLOOKUP(B366,'CODE หน่วยงาน'!$A:$C,2,0),"")</f>
        <v/>
      </c>
      <c r="E366" s="107"/>
      <c r="F366" s="110"/>
      <c r="G366" s="111"/>
      <c r="H366" s="107"/>
      <c r="I366" s="107"/>
      <c r="J366" s="107"/>
      <c r="K366" s="118" t="str">
        <f>IFERROR(VLOOKUP(G366,'CODE ครุภัณฑ์'!A:C,3,0),"")</f>
        <v/>
      </c>
      <c r="L366" s="119" t="str">
        <f>IFERROR(VLOOKUP(G366,'CODE ครุภัณฑ์'!A:E,5,0),"")</f>
        <v/>
      </c>
      <c r="M366" s="119" t="str">
        <f t="shared" si="5"/>
        <v/>
      </c>
      <c r="N366" s="120"/>
      <c r="O366" s="121"/>
      <c r="P366" s="122" t="str">
        <f>IFERROR(VLOOKUP(G366,'CODE ครุภัณฑ์'!A:D,4,0),"")</f>
        <v/>
      </c>
      <c r="Q366" s="110"/>
      <c r="R366" s="124"/>
      <c r="S366" s="124"/>
      <c r="T366" s="124"/>
      <c r="U366" s="124"/>
    </row>
    <row r="367" s="95" customFormat="1" spans="1:21">
      <c r="A367" s="107">
        <v>364</v>
      </c>
      <c r="B367" s="108"/>
      <c r="C367" s="109" t="str">
        <f>IFERROR(VLOOKUP(B367,'CODE หน่วยงาน'!$A:$C,3,0),"")</f>
        <v/>
      </c>
      <c r="D367" s="109" t="str">
        <f>IFERROR(VLOOKUP(B367,'CODE หน่วยงาน'!$A:$C,2,0),"")</f>
        <v/>
      </c>
      <c r="E367" s="107"/>
      <c r="F367" s="110"/>
      <c r="G367" s="111"/>
      <c r="H367" s="107"/>
      <c r="I367" s="107"/>
      <c r="J367" s="107"/>
      <c r="K367" s="118" t="str">
        <f>IFERROR(VLOOKUP(G367,'CODE ครุภัณฑ์'!A:C,3,0),"")</f>
        <v/>
      </c>
      <c r="L367" s="119" t="str">
        <f>IFERROR(VLOOKUP(G367,'CODE ครุภัณฑ์'!A:E,5,0),"")</f>
        <v/>
      </c>
      <c r="M367" s="119" t="str">
        <f t="shared" si="5"/>
        <v/>
      </c>
      <c r="N367" s="120"/>
      <c r="O367" s="121"/>
      <c r="P367" s="122" t="str">
        <f>IFERROR(VLOOKUP(G367,'CODE ครุภัณฑ์'!A:D,4,0),"")</f>
        <v/>
      </c>
      <c r="Q367" s="110"/>
      <c r="R367" s="124"/>
      <c r="S367" s="124"/>
      <c r="T367" s="124"/>
      <c r="U367" s="124"/>
    </row>
    <row r="368" s="95" customFormat="1" spans="1:21">
      <c r="A368" s="107">
        <v>365</v>
      </c>
      <c r="B368" s="108"/>
      <c r="C368" s="109" t="str">
        <f>IFERROR(VLOOKUP(B368,'CODE หน่วยงาน'!$A:$C,3,0),"")</f>
        <v/>
      </c>
      <c r="D368" s="109" t="str">
        <f>IFERROR(VLOOKUP(B368,'CODE หน่วยงาน'!$A:$C,2,0),"")</f>
        <v/>
      </c>
      <c r="E368" s="107"/>
      <c r="F368" s="110"/>
      <c r="G368" s="111"/>
      <c r="H368" s="107"/>
      <c r="I368" s="107"/>
      <c r="J368" s="107"/>
      <c r="K368" s="118" t="str">
        <f>IFERROR(VLOOKUP(G368,'CODE ครุภัณฑ์'!A:C,3,0),"")</f>
        <v/>
      </c>
      <c r="L368" s="119" t="str">
        <f>IFERROR(VLOOKUP(G368,'CODE ครุภัณฑ์'!A:E,5,0),"")</f>
        <v/>
      </c>
      <c r="M368" s="119" t="str">
        <f t="shared" si="5"/>
        <v/>
      </c>
      <c r="N368" s="120"/>
      <c r="O368" s="121"/>
      <c r="P368" s="122" t="str">
        <f>IFERROR(VLOOKUP(G368,'CODE ครุภัณฑ์'!A:D,4,0),"")</f>
        <v/>
      </c>
      <c r="Q368" s="110"/>
      <c r="R368" s="124"/>
      <c r="S368" s="124"/>
      <c r="T368" s="124"/>
      <c r="U368" s="124"/>
    </row>
    <row r="369" s="95" customFormat="1" spans="1:21">
      <c r="A369" s="107">
        <v>366</v>
      </c>
      <c r="B369" s="108"/>
      <c r="C369" s="109" t="str">
        <f>IFERROR(VLOOKUP(B369,'CODE หน่วยงาน'!$A:$C,3,0),"")</f>
        <v/>
      </c>
      <c r="D369" s="109" t="str">
        <f>IFERROR(VLOOKUP(B369,'CODE หน่วยงาน'!$A:$C,2,0),"")</f>
        <v/>
      </c>
      <c r="E369" s="107"/>
      <c r="F369" s="110"/>
      <c r="G369" s="111"/>
      <c r="H369" s="107"/>
      <c r="I369" s="107"/>
      <c r="J369" s="107"/>
      <c r="K369" s="118" t="str">
        <f>IFERROR(VLOOKUP(G369,'CODE ครุภัณฑ์'!A:C,3,0),"")</f>
        <v/>
      </c>
      <c r="L369" s="119" t="str">
        <f>IFERROR(VLOOKUP(G369,'CODE ครุภัณฑ์'!A:E,5,0),"")</f>
        <v/>
      </c>
      <c r="M369" s="119" t="str">
        <f t="shared" si="5"/>
        <v/>
      </c>
      <c r="N369" s="120"/>
      <c r="O369" s="121"/>
      <c r="P369" s="122" t="str">
        <f>IFERROR(VLOOKUP(G369,'CODE ครุภัณฑ์'!A:D,4,0),"")</f>
        <v/>
      </c>
      <c r="Q369" s="110"/>
      <c r="R369" s="124"/>
      <c r="S369" s="124"/>
      <c r="T369" s="124"/>
      <c r="U369" s="124"/>
    </row>
    <row r="370" s="95" customFormat="1" spans="1:21">
      <c r="A370" s="107">
        <v>367</v>
      </c>
      <c r="B370" s="108"/>
      <c r="C370" s="109" t="str">
        <f>IFERROR(VLOOKUP(B370,'CODE หน่วยงาน'!$A:$C,3,0),"")</f>
        <v/>
      </c>
      <c r="D370" s="109" t="str">
        <f>IFERROR(VLOOKUP(B370,'CODE หน่วยงาน'!$A:$C,2,0),"")</f>
        <v/>
      </c>
      <c r="E370" s="107"/>
      <c r="F370" s="110"/>
      <c r="G370" s="111"/>
      <c r="H370" s="107"/>
      <c r="I370" s="107"/>
      <c r="J370" s="107"/>
      <c r="K370" s="118" t="str">
        <f>IFERROR(VLOOKUP(G370,'CODE ครุภัณฑ์'!A:C,3,0),"")</f>
        <v/>
      </c>
      <c r="L370" s="119" t="str">
        <f>IFERROR(VLOOKUP(G370,'CODE ครุภัณฑ์'!A:E,5,0),"")</f>
        <v/>
      </c>
      <c r="M370" s="119" t="str">
        <f t="shared" si="5"/>
        <v/>
      </c>
      <c r="N370" s="120"/>
      <c r="O370" s="121"/>
      <c r="P370" s="122" t="str">
        <f>IFERROR(VLOOKUP(G370,'CODE ครุภัณฑ์'!A:D,4,0),"")</f>
        <v/>
      </c>
      <c r="Q370" s="110"/>
      <c r="R370" s="124"/>
      <c r="S370" s="124"/>
      <c r="T370" s="124"/>
      <c r="U370" s="124"/>
    </row>
    <row r="371" s="95" customFormat="1" spans="1:21">
      <c r="A371" s="107">
        <v>368</v>
      </c>
      <c r="B371" s="108"/>
      <c r="C371" s="109" t="str">
        <f>IFERROR(VLOOKUP(B371,'CODE หน่วยงาน'!$A:$C,3,0),"")</f>
        <v/>
      </c>
      <c r="D371" s="109" t="str">
        <f>IFERROR(VLOOKUP(B371,'CODE หน่วยงาน'!$A:$C,2,0),"")</f>
        <v/>
      </c>
      <c r="E371" s="107"/>
      <c r="F371" s="110"/>
      <c r="G371" s="111"/>
      <c r="H371" s="107"/>
      <c r="I371" s="107"/>
      <c r="J371" s="107"/>
      <c r="K371" s="118" t="str">
        <f>IFERROR(VLOOKUP(G371,'CODE ครุภัณฑ์'!A:C,3,0),"")</f>
        <v/>
      </c>
      <c r="L371" s="119" t="str">
        <f>IFERROR(VLOOKUP(G371,'CODE ครุภัณฑ์'!A:E,5,0),"")</f>
        <v/>
      </c>
      <c r="M371" s="119" t="str">
        <f t="shared" si="5"/>
        <v/>
      </c>
      <c r="N371" s="120"/>
      <c r="O371" s="121"/>
      <c r="P371" s="122" t="str">
        <f>IFERROR(VLOOKUP(G371,'CODE ครุภัณฑ์'!A:D,4,0),"")</f>
        <v/>
      </c>
      <c r="Q371" s="110"/>
      <c r="R371" s="124"/>
      <c r="S371" s="124"/>
      <c r="T371" s="124"/>
      <c r="U371" s="124"/>
    </row>
    <row r="372" s="95" customFormat="1" spans="1:21">
      <c r="A372" s="107">
        <v>369</v>
      </c>
      <c r="B372" s="108"/>
      <c r="C372" s="109" t="str">
        <f>IFERROR(VLOOKUP(B372,'CODE หน่วยงาน'!$A:$C,3,0),"")</f>
        <v/>
      </c>
      <c r="D372" s="109" t="str">
        <f>IFERROR(VLOOKUP(B372,'CODE หน่วยงาน'!$A:$C,2,0),"")</f>
        <v/>
      </c>
      <c r="E372" s="107"/>
      <c r="F372" s="110"/>
      <c r="G372" s="111"/>
      <c r="H372" s="107"/>
      <c r="I372" s="107"/>
      <c r="J372" s="107"/>
      <c r="K372" s="118" t="str">
        <f>IFERROR(VLOOKUP(G372,'CODE ครุภัณฑ์'!A:C,3,0),"")</f>
        <v/>
      </c>
      <c r="L372" s="119" t="str">
        <f>IFERROR(VLOOKUP(G372,'CODE ครุภัณฑ์'!A:E,5,0),"")</f>
        <v/>
      </c>
      <c r="M372" s="119" t="str">
        <f t="shared" si="5"/>
        <v/>
      </c>
      <c r="N372" s="120"/>
      <c r="O372" s="121"/>
      <c r="P372" s="122" t="str">
        <f>IFERROR(VLOOKUP(G372,'CODE ครุภัณฑ์'!A:D,4,0),"")</f>
        <v/>
      </c>
      <c r="Q372" s="110"/>
      <c r="R372" s="124"/>
      <c r="S372" s="124"/>
      <c r="T372" s="124"/>
      <c r="U372" s="124"/>
    </row>
    <row r="373" s="95" customFormat="1" spans="1:21">
      <c r="A373" s="107">
        <v>370</v>
      </c>
      <c r="B373" s="108"/>
      <c r="C373" s="109" t="str">
        <f>IFERROR(VLOOKUP(B373,'CODE หน่วยงาน'!$A:$C,3,0),"")</f>
        <v/>
      </c>
      <c r="D373" s="109" t="str">
        <f>IFERROR(VLOOKUP(B373,'CODE หน่วยงาน'!$A:$C,2,0),"")</f>
        <v/>
      </c>
      <c r="E373" s="107"/>
      <c r="F373" s="110"/>
      <c r="G373" s="111"/>
      <c r="H373" s="107"/>
      <c r="I373" s="107"/>
      <c r="J373" s="107"/>
      <c r="K373" s="118" t="str">
        <f>IFERROR(VLOOKUP(G373,'CODE ครุภัณฑ์'!A:C,3,0),"")</f>
        <v/>
      </c>
      <c r="L373" s="119" t="str">
        <f>IFERROR(VLOOKUP(G373,'CODE ครุภัณฑ์'!A:E,5,0),"")</f>
        <v/>
      </c>
      <c r="M373" s="119" t="str">
        <f t="shared" si="5"/>
        <v/>
      </c>
      <c r="N373" s="120"/>
      <c r="O373" s="121"/>
      <c r="P373" s="122" t="str">
        <f>IFERROR(VLOOKUP(G373,'CODE ครุภัณฑ์'!A:D,4,0),"")</f>
        <v/>
      </c>
      <c r="Q373" s="110"/>
      <c r="R373" s="124"/>
      <c r="S373" s="124"/>
      <c r="T373" s="124"/>
      <c r="U373" s="124"/>
    </row>
    <row r="374" s="95" customFormat="1" spans="1:21">
      <c r="A374" s="107">
        <v>371</v>
      </c>
      <c r="B374" s="108"/>
      <c r="C374" s="109" t="str">
        <f>IFERROR(VLOOKUP(B374,'CODE หน่วยงาน'!$A:$C,3,0),"")</f>
        <v/>
      </c>
      <c r="D374" s="109" t="str">
        <f>IFERROR(VLOOKUP(B374,'CODE หน่วยงาน'!$A:$C,2,0),"")</f>
        <v/>
      </c>
      <c r="E374" s="107"/>
      <c r="F374" s="110"/>
      <c r="G374" s="111"/>
      <c r="H374" s="107"/>
      <c r="I374" s="107"/>
      <c r="J374" s="107"/>
      <c r="K374" s="118" t="str">
        <f>IFERROR(VLOOKUP(G374,'CODE ครุภัณฑ์'!A:C,3,0),"")</f>
        <v/>
      </c>
      <c r="L374" s="119" t="str">
        <f>IFERROR(VLOOKUP(G374,'CODE ครุภัณฑ์'!A:E,5,0),"")</f>
        <v/>
      </c>
      <c r="M374" s="119" t="str">
        <f t="shared" si="5"/>
        <v/>
      </c>
      <c r="N374" s="120"/>
      <c r="O374" s="121"/>
      <c r="P374" s="122" t="str">
        <f>IFERROR(VLOOKUP(G374,'CODE ครุภัณฑ์'!A:D,4,0),"")</f>
        <v/>
      </c>
      <c r="Q374" s="110"/>
      <c r="R374" s="124"/>
      <c r="S374" s="124"/>
      <c r="T374" s="124"/>
      <c r="U374" s="124"/>
    </row>
    <row r="375" s="95" customFormat="1" spans="1:21">
      <c r="A375" s="107">
        <v>372</v>
      </c>
      <c r="B375" s="108"/>
      <c r="C375" s="109" t="str">
        <f>IFERROR(VLOOKUP(B375,'CODE หน่วยงาน'!$A:$C,3,0),"")</f>
        <v/>
      </c>
      <c r="D375" s="109" t="str">
        <f>IFERROR(VLOOKUP(B375,'CODE หน่วยงาน'!$A:$C,2,0),"")</f>
        <v/>
      </c>
      <c r="E375" s="107"/>
      <c r="F375" s="110"/>
      <c r="G375" s="111"/>
      <c r="H375" s="107"/>
      <c r="I375" s="107"/>
      <c r="J375" s="107"/>
      <c r="K375" s="118" t="str">
        <f>IFERROR(VLOOKUP(G375,'CODE ครุภัณฑ์'!A:C,3,0),"")</f>
        <v/>
      </c>
      <c r="L375" s="119" t="str">
        <f>IFERROR(VLOOKUP(G375,'CODE ครุภัณฑ์'!A:E,5,0),"")</f>
        <v/>
      </c>
      <c r="M375" s="119" t="str">
        <f t="shared" si="5"/>
        <v/>
      </c>
      <c r="N375" s="120"/>
      <c r="O375" s="121"/>
      <c r="P375" s="122" t="str">
        <f>IFERROR(VLOOKUP(G375,'CODE ครุภัณฑ์'!A:D,4,0),"")</f>
        <v/>
      </c>
      <c r="Q375" s="110"/>
      <c r="R375" s="124"/>
      <c r="S375" s="124"/>
      <c r="T375" s="124"/>
      <c r="U375" s="124"/>
    </row>
    <row r="376" s="95" customFormat="1" spans="1:21">
      <c r="A376" s="107">
        <v>373</v>
      </c>
      <c r="B376" s="108"/>
      <c r="C376" s="109" t="str">
        <f>IFERROR(VLOOKUP(B376,'CODE หน่วยงาน'!$A:$C,3,0),"")</f>
        <v/>
      </c>
      <c r="D376" s="109" t="str">
        <f>IFERROR(VLOOKUP(B376,'CODE หน่วยงาน'!$A:$C,2,0),"")</f>
        <v/>
      </c>
      <c r="E376" s="107"/>
      <c r="F376" s="110"/>
      <c r="G376" s="111"/>
      <c r="H376" s="107"/>
      <c r="I376" s="107"/>
      <c r="J376" s="107"/>
      <c r="K376" s="118" t="str">
        <f>IFERROR(VLOOKUP(G376,'CODE ครุภัณฑ์'!A:C,3,0),"")</f>
        <v/>
      </c>
      <c r="L376" s="119" t="str">
        <f>IFERROR(VLOOKUP(G376,'CODE ครุภัณฑ์'!A:E,5,0),"")</f>
        <v/>
      </c>
      <c r="M376" s="119" t="str">
        <f t="shared" si="5"/>
        <v/>
      </c>
      <c r="N376" s="120"/>
      <c r="O376" s="121"/>
      <c r="P376" s="122" t="str">
        <f>IFERROR(VLOOKUP(G376,'CODE ครุภัณฑ์'!A:D,4,0),"")</f>
        <v/>
      </c>
      <c r="Q376" s="110"/>
      <c r="R376" s="124"/>
      <c r="S376" s="124"/>
      <c r="T376" s="124"/>
      <c r="U376" s="124"/>
    </row>
    <row r="377" s="95" customFormat="1" spans="1:21">
      <c r="A377" s="107">
        <v>374</v>
      </c>
      <c r="B377" s="108"/>
      <c r="C377" s="109" t="str">
        <f>IFERROR(VLOOKUP(B377,'CODE หน่วยงาน'!$A:$C,3,0),"")</f>
        <v/>
      </c>
      <c r="D377" s="109" t="str">
        <f>IFERROR(VLOOKUP(B377,'CODE หน่วยงาน'!$A:$C,2,0),"")</f>
        <v/>
      </c>
      <c r="E377" s="107"/>
      <c r="F377" s="110"/>
      <c r="G377" s="111"/>
      <c r="H377" s="107"/>
      <c r="I377" s="107"/>
      <c r="J377" s="107"/>
      <c r="K377" s="118" t="str">
        <f>IFERROR(VLOOKUP(G377,'CODE ครุภัณฑ์'!A:C,3,0),"")</f>
        <v/>
      </c>
      <c r="L377" s="119" t="str">
        <f>IFERROR(VLOOKUP(G377,'CODE ครุภัณฑ์'!A:E,5,0),"")</f>
        <v/>
      </c>
      <c r="M377" s="119" t="str">
        <f t="shared" si="5"/>
        <v/>
      </c>
      <c r="N377" s="120"/>
      <c r="O377" s="121"/>
      <c r="P377" s="122" t="str">
        <f>IFERROR(VLOOKUP(G377,'CODE ครุภัณฑ์'!A:D,4,0),"")</f>
        <v/>
      </c>
      <c r="Q377" s="110"/>
      <c r="R377" s="124"/>
      <c r="S377" s="124"/>
      <c r="T377" s="124"/>
      <c r="U377" s="124"/>
    </row>
    <row r="378" s="95" customFormat="1" spans="1:21">
      <c r="A378" s="107">
        <v>375</v>
      </c>
      <c r="B378" s="108"/>
      <c r="C378" s="109" t="str">
        <f>IFERROR(VLOOKUP(B378,'CODE หน่วยงาน'!$A:$C,3,0),"")</f>
        <v/>
      </c>
      <c r="D378" s="109" t="str">
        <f>IFERROR(VLOOKUP(B378,'CODE หน่วยงาน'!$A:$C,2,0),"")</f>
        <v/>
      </c>
      <c r="E378" s="107"/>
      <c r="F378" s="110"/>
      <c r="G378" s="111"/>
      <c r="H378" s="107"/>
      <c r="I378" s="107"/>
      <c r="J378" s="107"/>
      <c r="K378" s="118" t="str">
        <f>IFERROR(VLOOKUP(G378,'CODE ครุภัณฑ์'!A:C,3,0),"")</f>
        <v/>
      </c>
      <c r="L378" s="119" t="str">
        <f>IFERROR(VLOOKUP(G378,'CODE ครุภัณฑ์'!A:E,5,0),"")</f>
        <v/>
      </c>
      <c r="M378" s="119" t="str">
        <f t="shared" si="5"/>
        <v/>
      </c>
      <c r="N378" s="120"/>
      <c r="O378" s="121"/>
      <c r="P378" s="122" t="str">
        <f>IFERROR(VLOOKUP(G378,'CODE ครุภัณฑ์'!A:D,4,0),"")</f>
        <v/>
      </c>
      <c r="Q378" s="110"/>
      <c r="R378" s="124"/>
      <c r="S378" s="124"/>
      <c r="T378" s="124"/>
      <c r="U378" s="124"/>
    </row>
    <row r="379" s="95" customFormat="1" spans="1:21">
      <c r="A379" s="107">
        <v>376</v>
      </c>
      <c r="B379" s="108"/>
      <c r="C379" s="109" t="str">
        <f>IFERROR(VLOOKUP(B379,'CODE หน่วยงาน'!$A:$C,3,0),"")</f>
        <v/>
      </c>
      <c r="D379" s="109" t="str">
        <f>IFERROR(VLOOKUP(B379,'CODE หน่วยงาน'!$A:$C,2,0),"")</f>
        <v/>
      </c>
      <c r="E379" s="107"/>
      <c r="F379" s="110"/>
      <c r="G379" s="111"/>
      <c r="H379" s="107"/>
      <c r="I379" s="107"/>
      <c r="J379" s="107"/>
      <c r="K379" s="118" t="str">
        <f>IFERROR(VLOOKUP(G379,'CODE ครุภัณฑ์'!A:C,3,0),"")</f>
        <v/>
      </c>
      <c r="L379" s="119" t="str">
        <f>IFERROR(VLOOKUP(G379,'CODE ครุภัณฑ์'!A:E,5,0),"")</f>
        <v/>
      </c>
      <c r="M379" s="119" t="str">
        <f t="shared" si="5"/>
        <v/>
      </c>
      <c r="N379" s="120"/>
      <c r="O379" s="121"/>
      <c r="P379" s="122" t="str">
        <f>IFERROR(VLOOKUP(G379,'CODE ครุภัณฑ์'!A:D,4,0),"")</f>
        <v/>
      </c>
      <c r="Q379" s="110"/>
      <c r="R379" s="124"/>
      <c r="S379" s="124"/>
      <c r="T379" s="124"/>
      <c r="U379" s="124"/>
    </row>
    <row r="380" s="95" customFormat="1" spans="1:21">
      <c r="A380" s="107">
        <v>377</v>
      </c>
      <c r="B380" s="108"/>
      <c r="C380" s="109" t="str">
        <f>IFERROR(VLOOKUP(B380,'CODE หน่วยงาน'!$A:$C,3,0),"")</f>
        <v/>
      </c>
      <c r="D380" s="109" t="str">
        <f>IFERROR(VLOOKUP(B380,'CODE หน่วยงาน'!$A:$C,2,0),"")</f>
        <v/>
      </c>
      <c r="E380" s="107"/>
      <c r="F380" s="110"/>
      <c r="G380" s="111"/>
      <c r="H380" s="107"/>
      <c r="I380" s="107"/>
      <c r="J380" s="107"/>
      <c r="K380" s="118" t="str">
        <f>IFERROR(VLOOKUP(G380,'CODE ครุภัณฑ์'!A:C,3,0),"")</f>
        <v/>
      </c>
      <c r="L380" s="119" t="str">
        <f>IFERROR(VLOOKUP(G380,'CODE ครุภัณฑ์'!A:E,5,0),"")</f>
        <v/>
      </c>
      <c r="M380" s="119" t="str">
        <f t="shared" si="5"/>
        <v/>
      </c>
      <c r="N380" s="120"/>
      <c r="O380" s="121"/>
      <c r="P380" s="122" t="str">
        <f>IFERROR(VLOOKUP(G380,'CODE ครุภัณฑ์'!A:D,4,0),"")</f>
        <v/>
      </c>
      <c r="Q380" s="110"/>
      <c r="R380" s="124"/>
      <c r="S380" s="124"/>
      <c r="T380" s="124"/>
      <c r="U380" s="124"/>
    </row>
    <row r="381" s="95" customFormat="1" spans="1:21">
      <c r="A381" s="107">
        <v>378</v>
      </c>
      <c r="B381" s="108"/>
      <c r="C381" s="109" t="str">
        <f>IFERROR(VLOOKUP(B381,'CODE หน่วยงาน'!$A:$C,3,0),"")</f>
        <v/>
      </c>
      <c r="D381" s="109" t="str">
        <f>IFERROR(VLOOKUP(B381,'CODE หน่วยงาน'!$A:$C,2,0),"")</f>
        <v/>
      </c>
      <c r="E381" s="107"/>
      <c r="F381" s="110"/>
      <c r="G381" s="111"/>
      <c r="H381" s="107"/>
      <c r="I381" s="107"/>
      <c r="J381" s="107"/>
      <c r="K381" s="118" t="str">
        <f>IFERROR(VLOOKUP(G381,'CODE ครุภัณฑ์'!A:C,3,0),"")</f>
        <v/>
      </c>
      <c r="L381" s="119" t="str">
        <f>IFERROR(VLOOKUP(G381,'CODE ครุภัณฑ์'!A:E,5,0),"")</f>
        <v/>
      </c>
      <c r="M381" s="119" t="str">
        <f t="shared" si="5"/>
        <v/>
      </c>
      <c r="N381" s="120"/>
      <c r="O381" s="121"/>
      <c r="P381" s="122" t="str">
        <f>IFERROR(VLOOKUP(G381,'CODE ครุภัณฑ์'!A:D,4,0),"")</f>
        <v/>
      </c>
      <c r="Q381" s="110"/>
      <c r="R381" s="124"/>
      <c r="S381" s="124"/>
      <c r="T381" s="124"/>
      <c r="U381" s="124"/>
    </row>
    <row r="382" s="95" customFormat="1" spans="1:21">
      <c r="A382" s="107">
        <v>379</v>
      </c>
      <c r="B382" s="108"/>
      <c r="C382" s="109" t="str">
        <f>IFERROR(VLOOKUP(B382,'CODE หน่วยงาน'!$A:$C,3,0),"")</f>
        <v/>
      </c>
      <c r="D382" s="109" t="str">
        <f>IFERROR(VLOOKUP(B382,'CODE หน่วยงาน'!$A:$C,2,0),"")</f>
        <v/>
      </c>
      <c r="E382" s="107"/>
      <c r="F382" s="110"/>
      <c r="G382" s="111"/>
      <c r="H382" s="107"/>
      <c r="I382" s="107"/>
      <c r="J382" s="107"/>
      <c r="K382" s="118" t="str">
        <f>IFERROR(VLOOKUP(G382,'CODE ครุภัณฑ์'!A:C,3,0),"")</f>
        <v/>
      </c>
      <c r="L382" s="119" t="str">
        <f>IFERROR(VLOOKUP(G382,'CODE ครุภัณฑ์'!A:E,5,0),"")</f>
        <v/>
      </c>
      <c r="M382" s="119" t="str">
        <f t="shared" si="5"/>
        <v/>
      </c>
      <c r="N382" s="120"/>
      <c r="O382" s="121"/>
      <c r="P382" s="122" t="str">
        <f>IFERROR(VLOOKUP(G382,'CODE ครุภัณฑ์'!A:D,4,0),"")</f>
        <v/>
      </c>
      <c r="Q382" s="110"/>
      <c r="R382" s="124"/>
      <c r="S382" s="124"/>
      <c r="T382" s="124"/>
      <c r="U382" s="124"/>
    </row>
    <row r="383" s="95" customFormat="1" spans="1:21">
      <c r="A383" s="107">
        <v>380</v>
      </c>
      <c r="B383" s="108"/>
      <c r="C383" s="109" t="str">
        <f>IFERROR(VLOOKUP(B383,'CODE หน่วยงาน'!$A:$C,3,0),"")</f>
        <v/>
      </c>
      <c r="D383" s="109" t="str">
        <f>IFERROR(VLOOKUP(B383,'CODE หน่วยงาน'!$A:$C,2,0),"")</f>
        <v/>
      </c>
      <c r="E383" s="107"/>
      <c r="F383" s="110"/>
      <c r="G383" s="111"/>
      <c r="H383" s="107"/>
      <c r="I383" s="107"/>
      <c r="J383" s="107"/>
      <c r="K383" s="118" t="str">
        <f>IFERROR(VLOOKUP(G383,'CODE ครุภัณฑ์'!A:C,3,0),"")</f>
        <v/>
      </c>
      <c r="L383" s="119" t="str">
        <f>IFERROR(VLOOKUP(G383,'CODE ครุภัณฑ์'!A:E,5,0),"")</f>
        <v/>
      </c>
      <c r="M383" s="119" t="str">
        <f t="shared" si="5"/>
        <v/>
      </c>
      <c r="N383" s="120"/>
      <c r="O383" s="121"/>
      <c r="P383" s="122" t="str">
        <f>IFERROR(VLOOKUP(G383,'CODE ครุภัณฑ์'!A:D,4,0),"")</f>
        <v/>
      </c>
      <c r="Q383" s="110"/>
      <c r="R383" s="124"/>
      <c r="S383" s="124"/>
      <c r="T383" s="124"/>
      <c r="U383" s="124"/>
    </row>
    <row r="384" s="95" customFormat="1" spans="1:21">
      <c r="A384" s="107">
        <v>381</v>
      </c>
      <c r="B384" s="108"/>
      <c r="C384" s="109" t="str">
        <f>IFERROR(VLOOKUP(B384,'CODE หน่วยงาน'!$A:$C,3,0),"")</f>
        <v/>
      </c>
      <c r="D384" s="109" t="str">
        <f>IFERROR(VLOOKUP(B384,'CODE หน่วยงาน'!$A:$C,2,0),"")</f>
        <v/>
      </c>
      <c r="E384" s="107"/>
      <c r="F384" s="110"/>
      <c r="G384" s="111"/>
      <c r="H384" s="107"/>
      <c r="I384" s="107"/>
      <c r="J384" s="107"/>
      <c r="K384" s="118" t="str">
        <f>IFERROR(VLOOKUP(G384,'CODE ครุภัณฑ์'!A:C,3,0),"")</f>
        <v/>
      </c>
      <c r="L384" s="119" t="str">
        <f>IFERROR(VLOOKUP(G384,'CODE ครุภัณฑ์'!A:E,5,0),"")</f>
        <v/>
      </c>
      <c r="M384" s="119" t="str">
        <f t="shared" si="5"/>
        <v/>
      </c>
      <c r="N384" s="120"/>
      <c r="O384" s="121"/>
      <c r="P384" s="122" t="str">
        <f>IFERROR(VLOOKUP(G384,'CODE ครุภัณฑ์'!A:D,4,0),"")</f>
        <v/>
      </c>
      <c r="Q384" s="110"/>
      <c r="R384" s="124"/>
      <c r="S384" s="124"/>
      <c r="T384" s="124"/>
      <c r="U384" s="124"/>
    </row>
    <row r="385" s="95" customFormat="1" spans="1:21">
      <c r="A385" s="107">
        <v>382</v>
      </c>
      <c r="B385" s="108"/>
      <c r="C385" s="109" t="str">
        <f>IFERROR(VLOOKUP(B385,'CODE หน่วยงาน'!$A:$C,3,0),"")</f>
        <v/>
      </c>
      <c r="D385" s="109" t="str">
        <f>IFERROR(VLOOKUP(B385,'CODE หน่วยงาน'!$A:$C,2,0),"")</f>
        <v/>
      </c>
      <c r="E385" s="107"/>
      <c r="F385" s="110"/>
      <c r="G385" s="111"/>
      <c r="H385" s="107"/>
      <c r="I385" s="107"/>
      <c r="J385" s="107"/>
      <c r="K385" s="118" t="str">
        <f>IFERROR(VLOOKUP(G385,'CODE ครุภัณฑ์'!A:C,3,0),"")</f>
        <v/>
      </c>
      <c r="L385" s="119" t="str">
        <f>IFERROR(VLOOKUP(G385,'CODE ครุภัณฑ์'!A:E,5,0),"")</f>
        <v/>
      </c>
      <c r="M385" s="119" t="str">
        <f t="shared" si="5"/>
        <v/>
      </c>
      <c r="N385" s="120"/>
      <c r="O385" s="121"/>
      <c r="P385" s="122" t="str">
        <f>IFERROR(VLOOKUP(G385,'CODE ครุภัณฑ์'!A:D,4,0),"")</f>
        <v/>
      </c>
      <c r="Q385" s="110"/>
      <c r="R385" s="124"/>
      <c r="S385" s="124"/>
      <c r="T385" s="124"/>
      <c r="U385" s="124"/>
    </row>
    <row r="386" s="95" customFormat="1" spans="1:21">
      <c r="A386" s="107">
        <v>383</v>
      </c>
      <c r="B386" s="108"/>
      <c r="C386" s="109" t="str">
        <f>IFERROR(VLOOKUP(B386,'CODE หน่วยงาน'!$A:$C,3,0),"")</f>
        <v/>
      </c>
      <c r="D386" s="109" t="str">
        <f>IFERROR(VLOOKUP(B386,'CODE หน่วยงาน'!$A:$C,2,0),"")</f>
        <v/>
      </c>
      <c r="E386" s="107"/>
      <c r="F386" s="110"/>
      <c r="G386" s="111"/>
      <c r="H386" s="107"/>
      <c r="I386" s="107"/>
      <c r="J386" s="107"/>
      <c r="K386" s="118" t="str">
        <f>IFERROR(VLOOKUP(G386,'CODE ครุภัณฑ์'!A:C,3,0),"")</f>
        <v/>
      </c>
      <c r="L386" s="119" t="str">
        <f>IFERROR(VLOOKUP(G386,'CODE ครุภัณฑ์'!A:E,5,0),"")</f>
        <v/>
      </c>
      <c r="M386" s="119" t="str">
        <f t="shared" si="5"/>
        <v/>
      </c>
      <c r="N386" s="120"/>
      <c r="O386" s="121"/>
      <c r="P386" s="122" t="str">
        <f>IFERROR(VLOOKUP(G386,'CODE ครุภัณฑ์'!A:D,4,0),"")</f>
        <v/>
      </c>
      <c r="Q386" s="110"/>
      <c r="R386" s="124"/>
      <c r="S386" s="124"/>
      <c r="T386" s="124"/>
      <c r="U386" s="124"/>
    </row>
    <row r="387" s="95" customFormat="1" spans="1:21">
      <c r="A387" s="107">
        <v>384</v>
      </c>
      <c r="B387" s="108"/>
      <c r="C387" s="109" t="str">
        <f>IFERROR(VLOOKUP(B387,'CODE หน่วยงาน'!$A:$C,3,0),"")</f>
        <v/>
      </c>
      <c r="D387" s="109" t="str">
        <f>IFERROR(VLOOKUP(B387,'CODE หน่วยงาน'!$A:$C,2,0),"")</f>
        <v/>
      </c>
      <c r="E387" s="107"/>
      <c r="F387" s="110"/>
      <c r="G387" s="111"/>
      <c r="H387" s="107"/>
      <c r="I387" s="107"/>
      <c r="J387" s="107"/>
      <c r="K387" s="118" t="str">
        <f>IFERROR(VLOOKUP(G387,'CODE ครุภัณฑ์'!A:C,3,0),"")</f>
        <v/>
      </c>
      <c r="L387" s="119" t="str">
        <f>IFERROR(VLOOKUP(G387,'CODE ครุภัณฑ์'!A:E,5,0),"")</f>
        <v/>
      </c>
      <c r="M387" s="119" t="str">
        <f t="shared" si="5"/>
        <v/>
      </c>
      <c r="N387" s="120"/>
      <c r="O387" s="121"/>
      <c r="P387" s="122" t="str">
        <f>IFERROR(VLOOKUP(G387,'CODE ครุภัณฑ์'!A:D,4,0),"")</f>
        <v/>
      </c>
      <c r="Q387" s="110"/>
      <c r="R387" s="124"/>
      <c r="S387" s="124"/>
      <c r="T387" s="124"/>
      <c r="U387" s="124"/>
    </row>
    <row r="388" s="95" customFormat="1" spans="1:21">
      <c r="A388" s="107">
        <v>385</v>
      </c>
      <c r="B388" s="108"/>
      <c r="C388" s="109" t="str">
        <f>IFERROR(VLOOKUP(B388,'CODE หน่วยงาน'!$A:$C,3,0),"")</f>
        <v/>
      </c>
      <c r="D388" s="109" t="str">
        <f>IFERROR(VLOOKUP(B388,'CODE หน่วยงาน'!$A:$C,2,0),"")</f>
        <v/>
      </c>
      <c r="E388" s="107"/>
      <c r="F388" s="110"/>
      <c r="G388" s="111"/>
      <c r="H388" s="107"/>
      <c r="I388" s="107"/>
      <c r="J388" s="107"/>
      <c r="K388" s="118" t="str">
        <f>IFERROR(VLOOKUP(G388,'CODE ครุภัณฑ์'!A:C,3,0),"")</f>
        <v/>
      </c>
      <c r="L388" s="119" t="str">
        <f>IFERROR(VLOOKUP(G388,'CODE ครุภัณฑ์'!A:E,5,0),"")</f>
        <v/>
      </c>
      <c r="M388" s="119" t="str">
        <f t="shared" si="5"/>
        <v/>
      </c>
      <c r="N388" s="120"/>
      <c r="O388" s="121"/>
      <c r="P388" s="122" t="str">
        <f>IFERROR(VLOOKUP(G388,'CODE ครุภัณฑ์'!A:D,4,0),"")</f>
        <v/>
      </c>
      <c r="Q388" s="110"/>
      <c r="R388" s="124"/>
      <c r="S388" s="124"/>
      <c r="T388" s="124"/>
      <c r="U388" s="124"/>
    </row>
    <row r="389" s="95" customFormat="1" spans="1:21">
      <c r="A389" s="107">
        <v>386</v>
      </c>
      <c r="B389" s="108"/>
      <c r="C389" s="109" t="str">
        <f>IFERROR(VLOOKUP(B389,'CODE หน่วยงาน'!$A:$C,3,0),"")</f>
        <v/>
      </c>
      <c r="D389" s="109" t="str">
        <f>IFERROR(VLOOKUP(B389,'CODE หน่วยงาน'!$A:$C,2,0),"")</f>
        <v/>
      </c>
      <c r="E389" s="107"/>
      <c r="F389" s="110"/>
      <c r="G389" s="111"/>
      <c r="H389" s="107"/>
      <c r="I389" s="107"/>
      <c r="J389" s="107"/>
      <c r="K389" s="118" t="str">
        <f>IFERROR(VLOOKUP(G389,'CODE ครุภัณฑ์'!A:C,3,0),"")</f>
        <v/>
      </c>
      <c r="L389" s="119" t="str">
        <f>IFERROR(VLOOKUP(G389,'CODE ครุภัณฑ์'!A:E,5,0),"")</f>
        <v/>
      </c>
      <c r="M389" s="119" t="str">
        <f t="shared" ref="M389:M452" si="6">IFERROR(N389/O389,"")</f>
        <v/>
      </c>
      <c r="N389" s="120"/>
      <c r="O389" s="121"/>
      <c r="P389" s="122" t="str">
        <f>IFERROR(VLOOKUP(G389,'CODE ครุภัณฑ์'!A:D,4,0),"")</f>
        <v/>
      </c>
      <c r="Q389" s="110"/>
      <c r="R389" s="124"/>
      <c r="S389" s="124"/>
      <c r="T389" s="124"/>
      <c r="U389" s="124"/>
    </row>
    <row r="390" s="95" customFormat="1" spans="1:21">
      <c r="A390" s="107">
        <v>387</v>
      </c>
      <c r="B390" s="108"/>
      <c r="C390" s="109" t="str">
        <f>IFERROR(VLOOKUP(B390,'CODE หน่วยงาน'!$A:$C,3,0),"")</f>
        <v/>
      </c>
      <c r="D390" s="109" t="str">
        <f>IFERROR(VLOOKUP(B390,'CODE หน่วยงาน'!$A:$C,2,0),"")</f>
        <v/>
      </c>
      <c r="E390" s="107"/>
      <c r="F390" s="110"/>
      <c r="G390" s="111"/>
      <c r="H390" s="107"/>
      <c r="I390" s="107"/>
      <c r="J390" s="107"/>
      <c r="K390" s="118" t="str">
        <f>IFERROR(VLOOKUP(G390,'CODE ครุภัณฑ์'!A:C,3,0),"")</f>
        <v/>
      </c>
      <c r="L390" s="119" t="str">
        <f>IFERROR(VLOOKUP(G390,'CODE ครุภัณฑ์'!A:E,5,0),"")</f>
        <v/>
      </c>
      <c r="M390" s="119" t="str">
        <f t="shared" si="6"/>
        <v/>
      </c>
      <c r="N390" s="120"/>
      <c r="O390" s="121"/>
      <c r="P390" s="122" t="str">
        <f>IFERROR(VLOOKUP(G390,'CODE ครุภัณฑ์'!A:D,4,0),"")</f>
        <v/>
      </c>
      <c r="Q390" s="110"/>
      <c r="R390" s="124"/>
      <c r="S390" s="124"/>
      <c r="T390" s="124"/>
      <c r="U390" s="124"/>
    </row>
    <row r="391" s="95" customFormat="1" spans="1:21">
      <c r="A391" s="107">
        <v>388</v>
      </c>
      <c r="B391" s="108"/>
      <c r="C391" s="109" t="str">
        <f>IFERROR(VLOOKUP(B391,'CODE หน่วยงาน'!$A:$C,3,0),"")</f>
        <v/>
      </c>
      <c r="D391" s="109" t="str">
        <f>IFERROR(VLOOKUP(B391,'CODE หน่วยงาน'!$A:$C,2,0),"")</f>
        <v/>
      </c>
      <c r="E391" s="107"/>
      <c r="F391" s="110"/>
      <c r="G391" s="111"/>
      <c r="H391" s="107"/>
      <c r="I391" s="107"/>
      <c r="J391" s="107"/>
      <c r="K391" s="118" t="str">
        <f>IFERROR(VLOOKUP(G391,'CODE ครุภัณฑ์'!A:C,3,0),"")</f>
        <v/>
      </c>
      <c r="L391" s="119" t="str">
        <f>IFERROR(VLOOKUP(G391,'CODE ครุภัณฑ์'!A:E,5,0),"")</f>
        <v/>
      </c>
      <c r="M391" s="119" t="str">
        <f t="shared" si="6"/>
        <v/>
      </c>
      <c r="N391" s="120"/>
      <c r="O391" s="121"/>
      <c r="P391" s="122" t="str">
        <f>IFERROR(VLOOKUP(G391,'CODE ครุภัณฑ์'!A:D,4,0),"")</f>
        <v/>
      </c>
      <c r="Q391" s="110"/>
      <c r="R391" s="124"/>
      <c r="S391" s="124"/>
      <c r="T391" s="124"/>
      <c r="U391" s="124"/>
    </row>
    <row r="392" s="95" customFormat="1" spans="1:21">
      <c r="A392" s="107">
        <v>389</v>
      </c>
      <c r="B392" s="108"/>
      <c r="C392" s="109" t="str">
        <f>IFERROR(VLOOKUP(B392,'CODE หน่วยงาน'!$A:$C,3,0),"")</f>
        <v/>
      </c>
      <c r="D392" s="109" t="str">
        <f>IFERROR(VLOOKUP(B392,'CODE หน่วยงาน'!$A:$C,2,0),"")</f>
        <v/>
      </c>
      <c r="E392" s="107"/>
      <c r="F392" s="110"/>
      <c r="G392" s="111"/>
      <c r="H392" s="107"/>
      <c r="I392" s="107"/>
      <c r="J392" s="107"/>
      <c r="K392" s="118" t="str">
        <f>IFERROR(VLOOKUP(G392,'CODE ครุภัณฑ์'!A:C,3,0),"")</f>
        <v/>
      </c>
      <c r="L392" s="119" t="str">
        <f>IFERROR(VLOOKUP(G392,'CODE ครุภัณฑ์'!A:E,5,0),"")</f>
        <v/>
      </c>
      <c r="M392" s="119" t="str">
        <f t="shared" si="6"/>
        <v/>
      </c>
      <c r="N392" s="120"/>
      <c r="O392" s="121"/>
      <c r="P392" s="122" t="str">
        <f>IFERROR(VLOOKUP(G392,'CODE ครุภัณฑ์'!A:D,4,0),"")</f>
        <v/>
      </c>
      <c r="Q392" s="110"/>
      <c r="R392" s="124"/>
      <c r="S392" s="124"/>
      <c r="T392" s="124"/>
      <c r="U392" s="124"/>
    </row>
    <row r="393" s="95" customFormat="1" spans="1:21">
      <c r="A393" s="107">
        <v>390</v>
      </c>
      <c r="B393" s="108"/>
      <c r="C393" s="109" t="str">
        <f>IFERROR(VLOOKUP(B393,'CODE หน่วยงาน'!$A:$C,3,0),"")</f>
        <v/>
      </c>
      <c r="D393" s="109" t="str">
        <f>IFERROR(VLOOKUP(B393,'CODE หน่วยงาน'!$A:$C,2,0),"")</f>
        <v/>
      </c>
      <c r="E393" s="107"/>
      <c r="F393" s="110"/>
      <c r="G393" s="111"/>
      <c r="H393" s="107"/>
      <c r="I393" s="107"/>
      <c r="J393" s="107"/>
      <c r="K393" s="118" t="str">
        <f>IFERROR(VLOOKUP(G393,'CODE ครุภัณฑ์'!A:C,3,0),"")</f>
        <v/>
      </c>
      <c r="L393" s="119" t="str">
        <f>IFERROR(VLOOKUP(G393,'CODE ครุภัณฑ์'!A:E,5,0),"")</f>
        <v/>
      </c>
      <c r="M393" s="119" t="str">
        <f t="shared" si="6"/>
        <v/>
      </c>
      <c r="N393" s="120"/>
      <c r="O393" s="121"/>
      <c r="P393" s="122" t="str">
        <f>IFERROR(VLOOKUP(G393,'CODE ครุภัณฑ์'!A:D,4,0),"")</f>
        <v/>
      </c>
      <c r="Q393" s="110"/>
      <c r="R393" s="124"/>
      <c r="S393" s="124"/>
      <c r="T393" s="124"/>
      <c r="U393" s="124"/>
    </row>
    <row r="394" s="95" customFormat="1" spans="1:21">
      <c r="A394" s="107">
        <v>391</v>
      </c>
      <c r="B394" s="108"/>
      <c r="C394" s="109" t="str">
        <f>IFERROR(VLOOKUP(B394,'CODE หน่วยงาน'!$A:$C,3,0),"")</f>
        <v/>
      </c>
      <c r="D394" s="109" t="str">
        <f>IFERROR(VLOOKUP(B394,'CODE หน่วยงาน'!$A:$C,2,0),"")</f>
        <v/>
      </c>
      <c r="E394" s="107"/>
      <c r="F394" s="110"/>
      <c r="G394" s="111"/>
      <c r="H394" s="107"/>
      <c r="I394" s="107"/>
      <c r="J394" s="107"/>
      <c r="K394" s="118" t="str">
        <f>IFERROR(VLOOKUP(G394,'CODE ครุภัณฑ์'!A:C,3,0),"")</f>
        <v/>
      </c>
      <c r="L394" s="119" t="str">
        <f>IFERROR(VLOOKUP(G394,'CODE ครุภัณฑ์'!A:E,5,0),"")</f>
        <v/>
      </c>
      <c r="M394" s="119" t="str">
        <f t="shared" si="6"/>
        <v/>
      </c>
      <c r="N394" s="120"/>
      <c r="O394" s="121"/>
      <c r="P394" s="122" t="str">
        <f>IFERROR(VLOOKUP(G394,'CODE ครุภัณฑ์'!A:D,4,0),"")</f>
        <v/>
      </c>
      <c r="Q394" s="110"/>
      <c r="R394" s="124"/>
      <c r="S394" s="124"/>
      <c r="T394" s="124"/>
      <c r="U394" s="124"/>
    </row>
    <row r="395" s="95" customFormat="1" spans="1:21">
      <c r="A395" s="107">
        <v>392</v>
      </c>
      <c r="B395" s="108"/>
      <c r="C395" s="109" t="str">
        <f>IFERROR(VLOOKUP(B395,'CODE หน่วยงาน'!$A:$C,3,0),"")</f>
        <v/>
      </c>
      <c r="D395" s="109" t="str">
        <f>IFERROR(VLOOKUP(B395,'CODE หน่วยงาน'!$A:$C,2,0),"")</f>
        <v/>
      </c>
      <c r="E395" s="107"/>
      <c r="F395" s="110"/>
      <c r="G395" s="111"/>
      <c r="H395" s="107"/>
      <c r="I395" s="107"/>
      <c r="J395" s="107"/>
      <c r="K395" s="118" t="str">
        <f>IFERROR(VLOOKUP(G395,'CODE ครุภัณฑ์'!A:C,3,0),"")</f>
        <v/>
      </c>
      <c r="L395" s="119" t="str">
        <f>IFERROR(VLOOKUP(G395,'CODE ครุภัณฑ์'!A:E,5,0),"")</f>
        <v/>
      </c>
      <c r="M395" s="119" t="str">
        <f t="shared" si="6"/>
        <v/>
      </c>
      <c r="N395" s="120"/>
      <c r="O395" s="121"/>
      <c r="P395" s="122" t="str">
        <f>IFERROR(VLOOKUP(G395,'CODE ครุภัณฑ์'!A:D,4,0),"")</f>
        <v/>
      </c>
      <c r="Q395" s="110"/>
      <c r="R395" s="124"/>
      <c r="S395" s="124"/>
      <c r="T395" s="124"/>
      <c r="U395" s="124"/>
    </row>
    <row r="396" s="95" customFormat="1" spans="1:21">
      <c r="A396" s="107">
        <v>393</v>
      </c>
      <c r="B396" s="108"/>
      <c r="C396" s="109" t="str">
        <f>IFERROR(VLOOKUP(B396,'CODE หน่วยงาน'!$A:$C,3,0),"")</f>
        <v/>
      </c>
      <c r="D396" s="109" t="str">
        <f>IFERROR(VLOOKUP(B396,'CODE หน่วยงาน'!$A:$C,2,0),"")</f>
        <v/>
      </c>
      <c r="E396" s="107"/>
      <c r="F396" s="110"/>
      <c r="G396" s="111"/>
      <c r="H396" s="107"/>
      <c r="I396" s="107"/>
      <c r="J396" s="107"/>
      <c r="K396" s="118" t="str">
        <f>IFERROR(VLOOKUP(G396,'CODE ครุภัณฑ์'!A:C,3,0),"")</f>
        <v/>
      </c>
      <c r="L396" s="119" t="str">
        <f>IFERROR(VLOOKUP(G396,'CODE ครุภัณฑ์'!A:E,5,0),"")</f>
        <v/>
      </c>
      <c r="M396" s="119" t="str">
        <f t="shared" si="6"/>
        <v/>
      </c>
      <c r="N396" s="120"/>
      <c r="O396" s="121"/>
      <c r="P396" s="122" t="str">
        <f>IFERROR(VLOOKUP(G396,'CODE ครุภัณฑ์'!A:D,4,0),"")</f>
        <v/>
      </c>
      <c r="Q396" s="110"/>
      <c r="R396" s="124"/>
      <c r="S396" s="124"/>
      <c r="T396" s="124"/>
      <c r="U396" s="124"/>
    </row>
    <row r="397" s="95" customFormat="1" spans="1:21">
      <c r="A397" s="107">
        <v>394</v>
      </c>
      <c r="B397" s="108"/>
      <c r="C397" s="109" t="str">
        <f>IFERROR(VLOOKUP(B397,'CODE หน่วยงาน'!$A:$C,3,0),"")</f>
        <v/>
      </c>
      <c r="D397" s="109" t="str">
        <f>IFERROR(VLOOKUP(B397,'CODE หน่วยงาน'!$A:$C,2,0),"")</f>
        <v/>
      </c>
      <c r="E397" s="107"/>
      <c r="F397" s="110"/>
      <c r="G397" s="111"/>
      <c r="H397" s="107"/>
      <c r="I397" s="107"/>
      <c r="J397" s="107"/>
      <c r="K397" s="118" t="str">
        <f>IFERROR(VLOOKUP(G397,'CODE ครุภัณฑ์'!A:C,3,0),"")</f>
        <v/>
      </c>
      <c r="L397" s="119" t="str">
        <f>IFERROR(VLOOKUP(G397,'CODE ครุภัณฑ์'!A:E,5,0),"")</f>
        <v/>
      </c>
      <c r="M397" s="119" t="str">
        <f t="shared" si="6"/>
        <v/>
      </c>
      <c r="N397" s="120"/>
      <c r="O397" s="121"/>
      <c r="P397" s="122" t="str">
        <f>IFERROR(VLOOKUP(G397,'CODE ครุภัณฑ์'!A:D,4,0),"")</f>
        <v/>
      </c>
      <c r="Q397" s="110"/>
      <c r="R397" s="124"/>
      <c r="S397" s="124"/>
      <c r="T397" s="124"/>
      <c r="U397" s="124"/>
    </row>
    <row r="398" s="95" customFormat="1" spans="1:21">
      <c r="A398" s="107">
        <v>395</v>
      </c>
      <c r="B398" s="108"/>
      <c r="C398" s="109" t="str">
        <f>IFERROR(VLOOKUP(B398,'CODE หน่วยงาน'!$A:$C,3,0),"")</f>
        <v/>
      </c>
      <c r="D398" s="109" t="str">
        <f>IFERROR(VLOOKUP(B398,'CODE หน่วยงาน'!$A:$C,2,0),"")</f>
        <v/>
      </c>
      <c r="E398" s="107"/>
      <c r="F398" s="110"/>
      <c r="G398" s="111"/>
      <c r="H398" s="107"/>
      <c r="I398" s="107"/>
      <c r="J398" s="107"/>
      <c r="K398" s="118" t="str">
        <f>IFERROR(VLOOKUP(G398,'CODE ครุภัณฑ์'!A:C,3,0),"")</f>
        <v/>
      </c>
      <c r="L398" s="119" t="str">
        <f>IFERROR(VLOOKUP(G398,'CODE ครุภัณฑ์'!A:E,5,0),"")</f>
        <v/>
      </c>
      <c r="M398" s="119" t="str">
        <f t="shared" si="6"/>
        <v/>
      </c>
      <c r="N398" s="120"/>
      <c r="O398" s="121"/>
      <c r="P398" s="122" t="str">
        <f>IFERROR(VLOOKUP(G398,'CODE ครุภัณฑ์'!A:D,4,0),"")</f>
        <v/>
      </c>
      <c r="Q398" s="110"/>
      <c r="R398" s="124"/>
      <c r="S398" s="124"/>
      <c r="T398" s="124"/>
      <c r="U398" s="124"/>
    </row>
    <row r="399" s="95" customFormat="1" spans="1:21">
      <c r="A399" s="107">
        <v>396</v>
      </c>
      <c r="B399" s="108"/>
      <c r="C399" s="109" t="str">
        <f>IFERROR(VLOOKUP(B399,'CODE หน่วยงาน'!$A:$C,3,0),"")</f>
        <v/>
      </c>
      <c r="D399" s="109" t="str">
        <f>IFERROR(VLOOKUP(B399,'CODE หน่วยงาน'!$A:$C,2,0),"")</f>
        <v/>
      </c>
      <c r="E399" s="107"/>
      <c r="F399" s="110"/>
      <c r="G399" s="111"/>
      <c r="H399" s="107"/>
      <c r="I399" s="107"/>
      <c r="J399" s="107"/>
      <c r="K399" s="118" t="str">
        <f>IFERROR(VLOOKUP(G399,'CODE ครุภัณฑ์'!A:C,3,0),"")</f>
        <v/>
      </c>
      <c r="L399" s="119" t="str">
        <f>IFERROR(VLOOKUP(G399,'CODE ครุภัณฑ์'!A:E,5,0),"")</f>
        <v/>
      </c>
      <c r="M399" s="119" t="str">
        <f t="shared" si="6"/>
        <v/>
      </c>
      <c r="N399" s="120"/>
      <c r="O399" s="121"/>
      <c r="P399" s="122" t="str">
        <f>IFERROR(VLOOKUP(G399,'CODE ครุภัณฑ์'!A:D,4,0),"")</f>
        <v/>
      </c>
      <c r="Q399" s="110"/>
      <c r="R399" s="124"/>
      <c r="S399" s="124"/>
      <c r="T399" s="124"/>
      <c r="U399" s="124"/>
    </row>
    <row r="400" s="95" customFormat="1" spans="1:21">
      <c r="A400" s="107">
        <v>397</v>
      </c>
      <c r="B400" s="108"/>
      <c r="C400" s="109" t="str">
        <f>IFERROR(VLOOKUP(B400,'CODE หน่วยงาน'!$A:$C,3,0),"")</f>
        <v/>
      </c>
      <c r="D400" s="109" t="str">
        <f>IFERROR(VLOOKUP(B400,'CODE หน่วยงาน'!$A:$C,2,0),"")</f>
        <v/>
      </c>
      <c r="E400" s="107"/>
      <c r="F400" s="110"/>
      <c r="G400" s="111"/>
      <c r="H400" s="107"/>
      <c r="I400" s="107"/>
      <c r="J400" s="107"/>
      <c r="K400" s="118" t="str">
        <f>IFERROR(VLOOKUP(G400,'CODE ครุภัณฑ์'!A:C,3,0),"")</f>
        <v/>
      </c>
      <c r="L400" s="119" t="str">
        <f>IFERROR(VLOOKUP(G400,'CODE ครุภัณฑ์'!A:E,5,0),"")</f>
        <v/>
      </c>
      <c r="M400" s="119" t="str">
        <f t="shared" si="6"/>
        <v/>
      </c>
      <c r="N400" s="120"/>
      <c r="O400" s="121"/>
      <c r="P400" s="122" t="str">
        <f>IFERROR(VLOOKUP(G400,'CODE ครุภัณฑ์'!A:D,4,0),"")</f>
        <v/>
      </c>
      <c r="Q400" s="110"/>
      <c r="R400" s="124"/>
      <c r="S400" s="124"/>
      <c r="T400" s="124"/>
      <c r="U400" s="124"/>
    </row>
    <row r="401" s="95" customFormat="1" spans="1:21">
      <c r="A401" s="107">
        <v>398</v>
      </c>
      <c r="B401" s="108"/>
      <c r="C401" s="109" t="str">
        <f>IFERROR(VLOOKUP(B401,'CODE หน่วยงาน'!$A:$C,3,0),"")</f>
        <v/>
      </c>
      <c r="D401" s="109" t="str">
        <f>IFERROR(VLOOKUP(B401,'CODE หน่วยงาน'!$A:$C,2,0),"")</f>
        <v/>
      </c>
      <c r="E401" s="107"/>
      <c r="F401" s="110"/>
      <c r="G401" s="111"/>
      <c r="H401" s="107"/>
      <c r="I401" s="107"/>
      <c r="J401" s="107"/>
      <c r="K401" s="118" t="str">
        <f>IFERROR(VLOOKUP(G401,'CODE ครุภัณฑ์'!A:C,3,0),"")</f>
        <v/>
      </c>
      <c r="L401" s="119" t="str">
        <f>IFERROR(VLOOKUP(G401,'CODE ครุภัณฑ์'!A:E,5,0),"")</f>
        <v/>
      </c>
      <c r="M401" s="119" t="str">
        <f t="shared" si="6"/>
        <v/>
      </c>
      <c r="N401" s="120"/>
      <c r="O401" s="121"/>
      <c r="P401" s="122" t="str">
        <f>IFERROR(VLOOKUP(G401,'CODE ครุภัณฑ์'!A:D,4,0),"")</f>
        <v/>
      </c>
      <c r="Q401" s="110"/>
      <c r="R401" s="124"/>
      <c r="S401" s="124"/>
      <c r="T401" s="124"/>
      <c r="U401" s="124"/>
    </row>
    <row r="402" s="95" customFormat="1" spans="1:21">
      <c r="A402" s="107">
        <v>399</v>
      </c>
      <c r="B402" s="108"/>
      <c r="C402" s="109" t="str">
        <f>IFERROR(VLOOKUP(B402,'CODE หน่วยงาน'!$A:$C,3,0),"")</f>
        <v/>
      </c>
      <c r="D402" s="109" t="str">
        <f>IFERROR(VLOOKUP(B402,'CODE หน่วยงาน'!$A:$C,2,0),"")</f>
        <v/>
      </c>
      <c r="E402" s="107"/>
      <c r="F402" s="110"/>
      <c r="G402" s="111"/>
      <c r="H402" s="107"/>
      <c r="I402" s="107"/>
      <c r="J402" s="107"/>
      <c r="K402" s="118" t="str">
        <f>IFERROR(VLOOKUP(G402,'CODE ครุภัณฑ์'!A:C,3,0),"")</f>
        <v/>
      </c>
      <c r="L402" s="119" t="str">
        <f>IFERROR(VLOOKUP(G402,'CODE ครุภัณฑ์'!A:E,5,0),"")</f>
        <v/>
      </c>
      <c r="M402" s="119" t="str">
        <f t="shared" si="6"/>
        <v/>
      </c>
      <c r="N402" s="120"/>
      <c r="O402" s="121"/>
      <c r="P402" s="122" t="str">
        <f>IFERROR(VLOOKUP(G402,'CODE ครุภัณฑ์'!A:D,4,0),"")</f>
        <v/>
      </c>
      <c r="Q402" s="110"/>
      <c r="R402" s="124"/>
      <c r="S402" s="124"/>
      <c r="T402" s="124"/>
      <c r="U402" s="124"/>
    </row>
    <row r="403" s="95" customFormat="1" spans="1:21">
      <c r="A403" s="107">
        <v>400</v>
      </c>
      <c r="B403" s="108"/>
      <c r="C403" s="109" t="str">
        <f>IFERROR(VLOOKUP(B403,'CODE หน่วยงาน'!$A:$C,3,0),"")</f>
        <v/>
      </c>
      <c r="D403" s="109" t="str">
        <f>IFERROR(VLOOKUP(B403,'CODE หน่วยงาน'!$A:$C,2,0),"")</f>
        <v/>
      </c>
      <c r="E403" s="107"/>
      <c r="F403" s="110"/>
      <c r="G403" s="111"/>
      <c r="H403" s="107"/>
      <c r="I403" s="107"/>
      <c r="J403" s="107"/>
      <c r="K403" s="118" t="str">
        <f>IFERROR(VLOOKUP(G403,'CODE ครุภัณฑ์'!A:C,3,0),"")</f>
        <v/>
      </c>
      <c r="L403" s="119" t="str">
        <f>IFERROR(VLOOKUP(G403,'CODE ครุภัณฑ์'!A:E,5,0),"")</f>
        <v/>
      </c>
      <c r="M403" s="119" t="str">
        <f t="shared" si="6"/>
        <v/>
      </c>
      <c r="N403" s="120"/>
      <c r="O403" s="121"/>
      <c r="P403" s="122" t="str">
        <f>IFERROR(VLOOKUP(G403,'CODE ครุภัณฑ์'!A:D,4,0),"")</f>
        <v/>
      </c>
      <c r="Q403" s="110"/>
      <c r="R403" s="124"/>
      <c r="S403" s="124"/>
      <c r="T403" s="124"/>
      <c r="U403" s="124"/>
    </row>
    <row r="404" s="95" customFormat="1" spans="1:21">
      <c r="A404" s="107">
        <v>401</v>
      </c>
      <c r="B404" s="108"/>
      <c r="C404" s="109" t="str">
        <f>IFERROR(VLOOKUP(B404,'CODE หน่วยงาน'!$A:$C,3,0),"")</f>
        <v/>
      </c>
      <c r="D404" s="109" t="str">
        <f>IFERROR(VLOOKUP(B404,'CODE หน่วยงาน'!$A:$C,2,0),"")</f>
        <v/>
      </c>
      <c r="E404" s="107"/>
      <c r="F404" s="110"/>
      <c r="G404" s="111"/>
      <c r="H404" s="107"/>
      <c r="I404" s="107"/>
      <c r="J404" s="107"/>
      <c r="K404" s="118" t="str">
        <f>IFERROR(VLOOKUP(G404,'CODE ครุภัณฑ์'!A:C,3,0),"")</f>
        <v/>
      </c>
      <c r="L404" s="119" t="str">
        <f>IFERROR(VLOOKUP(G404,'CODE ครุภัณฑ์'!A:E,5,0),"")</f>
        <v/>
      </c>
      <c r="M404" s="119" t="str">
        <f t="shared" si="6"/>
        <v/>
      </c>
      <c r="N404" s="120"/>
      <c r="O404" s="121"/>
      <c r="P404" s="122" t="str">
        <f>IFERROR(VLOOKUP(G404,'CODE ครุภัณฑ์'!A:D,4,0),"")</f>
        <v/>
      </c>
      <c r="Q404" s="110"/>
      <c r="R404" s="124"/>
      <c r="S404" s="124"/>
      <c r="T404" s="124"/>
      <c r="U404" s="124"/>
    </row>
    <row r="405" s="95" customFormat="1" spans="1:21">
      <c r="A405" s="107">
        <v>402</v>
      </c>
      <c r="B405" s="108"/>
      <c r="C405" s="109" t="str">
        <f>IFERROR(VLOOKUP(B405,'CODE หน่วยงาน'!$A:$C,3,0),"")</f>
        <v/>
      </c>
      <c r="D405" s="109" t="str">
        <f>IFERROR(VLOOKUP(B405,'CODE หน่วยงาน'!$A:$C,2,0),"")</f>
        <v/>
      </c>
      <c r="E405" s="107"/>
      <c r="F405" s="110"/>
      <c r="G405" s="111"/>
      <c r="H405" s="107"/>
      <c r="I405" s="107"/>
      <c r="J405" s="107"/>
      <c r="K405" s="118" t="str">
        <f>IFERROR(VLOOKUP(G405,'CODE ครุภัณฑ์'!A:C,3,0),"")</f>
        <v/>
      </c>
      <c r="L405" s="119" t="str">
        <f>IFERROR(VLOOKUP(G405,'CODE ครุภัณฑ์'!A:E,5,0),"")</f>
        <v/>
      </c>
      <c r="M405" s="119" t="str">
        <f t="shared" si="6"/>
        <v/>
      </c>
      <c r="N405" s="120"/>
      <c r="O405" s="121"/>
      <c r="P405" s="122" t="str">
        <f>IFERROR(VLOOKUP(G405,'CODE ครุภัณฑ์'!A:D,4,0),"")</f>
        <v/>
      </c>
      <c r="Q405" s="110"/>
      <c r="R405" s="124"/>
      <c r="S405" s="124"/>
      <c r="T405" s="124"/>
      <c r="U405" s="124"/>
    </row>
    <row r="406" s="95" customFormat="1" spans="1:21">
      <c r="A406" s="107">
        <v>403</v>
      </c>
      <c r="B406" s="108"/>
      <c r="C406" s="109" t="str">
        <f>IFERROR(VLOOKUP(B406,'CODE หน่วยงาน'!$A:$C,3,0),"")</f>
        <v/>
      </c>
      <c r="D406" s="109" t="str">
        <f>IFERROR(VLOOKUP(B406,'CODE หน่วยงาน'!$A:$C,2,0),"")</f>
        <v/>
      </c>
      <c r="E406" s="107"/>
      <c r="F406" s="110"/>
      <c r="G406" s="111"/>
      <c r="H406" s="107"/>
      <c r="I406" s="107"/>
      <c r="J406" s="107"/>
      <c r="K406" s="118" t="str">
        <f>IFERROR(VLOOKUP(G406,'CODE ครุภัณฑ์'!A:C,3,0),"")</f>
        <v/>
      </c>
      <c r="L406" s="119" t="str">
        <f>IFERROR(VLOOKUP(G406,'CODE ครุภัณฑ์'!A:E,5,0),"")</f>
        <v/>
      </c>
      <c r="M406" s="119" t="str">
        <f t="shared" si="6"/>
        <v/>
      </c>
      <c r="N406" s="120"/>
      <c r="O406" s="121"/>
      <c r="P406" s="122" t="str">
        <f>IFERROR(VLOOKUP(G406,'CODE ครุภัณฑ์'!A:D,4,0),"")</f>
        <v/>
      </c>
      <c r="Q406" s="110"/>
      <c r="R406" s="124"/>
      <c r="S406" s="124"/>
      <c r="T406" s="124"/>
      <c r="U406" s="124"/>
    </row>
    <row r="407" s="95" customFormat="1" spans="1:21">
      <c r="A407" s="107">
        <v>404</v>
      </c>
      <c r="B407" s="108"/>
      <c r="C407" s="109" t="str">
        <f>IFERROR(VLOOKUP(B407,'CODE หน่วยงาน'!$A:$C,3,0),"")</f>
        <v/>
      </c>
      <c r="D407" s="109" t="str">
        <f>IFERROR(VLOOKUP(B407,'CODE หน่วยงาน'!$A:$C,2,0),"")</f>
        <v/>
      </c>
      <c r="E407" s="107"/>
      <c r="F407" s="110"/>
      <c r="G407" s="111"/>
      <c r="H407" s="107"/>
      <c r="I407" s="107"/>
      <c r="J407" s="107"/>
      <c r="K407" s="118" t="str">
        <f>IFERROR(VLOOKUP(G407,'CODE ครุภัณฑ์'!A:C,3,0),"")</f>
        <v/>
      </c>
      <c r="L407" s="119" t="str">
        <f>IFERROR(VLOOKUP(G407,'CODE ครุภัณฑ์'!A:E,5,0),"")</f>
        <v/>
      </c>
      <c r="M407" s="119" t="str">
        <f t="shared" si="6"/>
        <v/>
      </c>
      <c r="N407" s="120"/>
      <c r="O407" s="121"/>
      <c r="P407" s="122" t="str">
        <f>IFERROR(VLOOKUP(G407,'CODE ครุภัณฑ์'!A:D,4,0),"")</f>
        <v/>
      </c>
      <c r="Q407" s="110"/>
      <c r="R407" s="124"/>
      <c r="S407" s="124"/>
      <c r="T407" s="124"/>
      <c r="U407" s="124"/>
    </row>
    <row r="408" s="95" customFormat="1" spans="1:21">
      <c r="A408" s="107">
        <v>405</v>
      </c>
      <c r="B408" s="108"/>
      <c r="C408" s="109" t="str">
        <f>IFERROR(VLOOKUP(B408,'CODE หน่วยงาน'!$A:$C,3,0),"")</f>
        <v/>
      </c>
      <c r="D408" s="109" t="str">
        <f>IFERROR(VLOOKUP(B408,'CODE หน่วยงาน'!$A:$C,2,0),"")</f>
        <v/>
      </c>
      <c r="E408" s="107"/>
      <c r="F408" s="110"/>
      <c r="G408" s="111"/>
      <c r="H408" s="107"/>
      <c r="I408" s="107"/>
      <c r="J408" s="107"/>
      <c r="K408" s="118" t="str">
        <f>IFERROR(VLOOKUP(G408,'CODE ครุภัณฑ์'!A:C,3,0),"")</f>
        <v/>
      </c>
      <c r="L408" s="119" t="str">
        <f>IFERROR(VLOOKUP(G408,'CODE ครุภัณฑ์'!A:E,5,0),"")</f>
        <v/>
      </c>
      <c r="M408" s="119" t="str">
        <f t="shared" si="6"/>
        <v/>
      </c>
      <c r="N408" s="120"/>
      <c r="O408" s="121"/>
      <c r="P408" s="122" t="str">
        <f>IFERROR(VLOOKUP(G408,'CODE ครุภัณฑ์'!A:D,4,0),"")</f>
        <v/>
      </c>
      <c r="Q408" s="110"/>
      <c r="R408" s="124"/>
      <c r="S408" s="124"/>
      <c r="T408" s="124"/>
      <c r="U408" s="124"/>
    </row>
    <row r="409" s="95" customFormat="1" spans="1:21">
      <c r="A409" s="107">
        <v>406</v>
      </c>
      <c r="B409" s="108"/>
      <c r="C409" s="109" t="str">
        <f>IFERROR(VLOOKUP(B409,'CODE หน่วยงาน'!$A:$C,3,0),"")</f>
        <v/>
      </c>
      <c r="D409" s="109" t="str">
        <f>IFERROR(VLOOKUP(B409,'CODE หน่วยงาน'!$A:$C,2,0),"")</f>
        <v/>
      </c>
      <c r="E409" s="107"/>
      <c r="F409" s="110"/>
      <c r="G409" s="111"/>
      <c r="H409" s="107"/>
      <c r="I409" s="107"/>
      <c r="J409" s="107"/>
      <c r="K409" s="118" t="str">
        <f>IFERROR(VLOOKUP(G409,'CODE ครุภัณฑ์'!A:C,3,0),"")</f>
        <v/>
      </c>
      <c r="L409" s="119" t="str">
        <f>IFERROR(VLOOKUP(G409,'CODE ครุภัณฑ์'!A:E,5,0),"")</f>
        <v/>
      </c>
      <c r="M409" s="119" t="str">
        <f t="shared" si="6"/>
        <v/>
      </c>
      <c r="N409" s="120"/>
      <c r="O409" s="121"/>
      <c r="P409" s="122" t="str">
        <f>IFERROR(VLOOKUP(G409,'CODE ครุภัณฑ์'!A:D,4,0),"")</f>
        <v/>
      </c>
      <c r="Q409" s="110"/>
      <c r="R409" s="124"/>
      <c r="S409" s="124"/>
      <c r="T409" s="124"/>
      <c r="U409" s="124"/>
    </row>
    <row r="410" s="95" customFormat="1" spans="1:21">
      <c r="A410" s="107">
        <v>407</v>
      </c>
      <c r="B410" s="108"/>
      <c r="C410" s="109" t="str">
        <f>IFERROR(VLOOKUP(B410,'CODE หน่วยงาน'!$A:$C,3,0),"")</f>
        <v/>
      </c>
      <c r="D410" s="109" t="str">
        <f>IFERROR(VLOOKUP(B410,'CODE หน่วยงาน'!$A:$C,2,0),"")</f>
        <v/>
      </c>
      <c r="E410" s="107"/>
      <c r="F410" s="110"/>
      <c r="G410" s="111"/>
      <c r="H410" s="107"/>
      <c r="I410" s="107"/>
      <c r="J410" s="107"/>
      <c r="K410" s="118" t="str">
        <f>IFERROR(VLOOKUP(G410,'CODE ครุภัณฑ์'!A:C,3,0),"")</f>
        <v/>
      </c>
      <c r="L410" s="119" t="str">
        <f>IFERROR(VLOOKUP(G410,'CODE ครุภัณฑ์'!A:E,5,0),"")</f>
        <v/>
      </c>
      <c r="M410" s="119" t="str">
        <f t="shared" si="6"/>
        <v/>
      </c>
      <c r="N410" s="120"/>
      <c r="O410" s="121"/>
      <c r="P410" s="122" t="str">
        <f>IFERROR(VLOOKUP(G410,'CODE ครุภัณฑ์'!A:D,4,0),"")</f>
        <v/>
      </c>
      <c r="Q410" s="110"/>
      <c r="R410" s="124"/>
      <c r="S410" s="124"/>
      <c r="T410" s="124"/>
      <c r="U410" s="124"/>
    </row>
    <row r="411" s="95" customFormat="1" spans="1:21">
      <c r="A411" s="107">
        <v>408</v>
      </c>
      <c r="B411" s="108"/>
      <c r="C411" s="109" t="str">
        <f>IFERROR(VLOOKUP(B411,'CODE หน่วยงาน'!$A:$C,3,0),"")</f>
        <v/>
      </c>
      <c r="D411" s="109" t="str">
        <f>IFERROR(VLOOKUP(B411,'CODE หน่วยงาน'!$A:$C,2,0),"")</f>
        <v/>
      </c>
      <c r="E411" s="107"/>
      <c r="F411" s="110"/>
      <c r="G411" s="111"/>
      <c r="H411" s="107"/>
      <c r="I411" s="107"/>
      <c r="J411" s="107"/>
      <c r="K411" s="118" t="str">
        <f>IFERROR(VLOOKUP(G411,'CODE ครุภัณฑ์'!A:C,3,0),"")</f>
        <v/>
      </c>
      <c r="L411" s="119" t="str">
        <f>IFERROR(VLOOKUP(G411,'CODE ครุภัณฑ์'!A:E,5,0),"")</f>
        <v/>
      </c>
      <c r="M411" s="119" t="str">
        <f t="shared" si="6"/>
        <v/>
      </c>
      <c r="N411" s="120"/>
      <c r="O411" s="121"/>
      <c r="P411" s="122" t="str">
        <f>IFERROR(VLOOKUP(G411,'CODE ครุภัณฑ์'!A:D,4,0),"")</f>
        <v/>
      </c>
      <c r="Q411" s="110"/>
      <c r="R411" s="124"/>
      <c r="S411" s="124"/>
      <c r="T411" s="124"/>
      <c r="U411" s="124"/>
    </row>
    <row r="412" s="95" customFormat="1" spans="1:21">
      <c r="A412" s="107">
        <v>409</v>
      </c>
      <c r="B412" s="108"/>
      <c r="C412" s="109" t="str">
        <f>IFERROR(VLOOKUP(B412,'CODE หน่วยงาน'!$A:$C,3,0),"")</f>
        <v/>
      </c>
      <c r="D412" s="109" t="str">
        <f>IFERROR(VLOOKUP(B412,'CODE หน่วยงาน'!$A:$C,2,0),"")</f>
        <v/>
      </c>
      <c r="E412" s="107"/>
      <c r="F412" s="110"/>
      <c r="G412" s="111"/>
      <c r="H412" s="107"/>
      <c r="I412" s="107"/>
      <c r="J412" s="107"/>
      <c r="K412" s="118" t="str">
        <f>IFERROR(VLOOKUP(G412,'CODE ครุภัณฑ์'!A:C,3,0),"")</f>
        <v/>
      </c>
      <c r="L412" s="119" t="str">
        <f>IFERROR(VLOOKUP(G412,'CODE ครุภัณฑ์'!A:E,5,0),"")</f>
        <v/>
      </c>
      <c r="M412" s="119" t="str">
        <f t="shared" si="6"/>
        <v/>
      </c>
      <c r="N412" s="120"/>
      <c r="O412" s="121"/>
      <c r="P412" s="122" t="str">
        <f>IFERROR(VLOOKUP(G412,'CODE ครุภัณฑ์'!A:D,4,0),"")</f>
        <v/>
      </c>
      <c r="Q412" s="110"/>
      <c r="R412" s="124"/>
      <c r="S412" s="124"/>
      <c r="T412" s="124"/>
      <c r="U412" s="124"/>
    </row>
    <row r="413" s="95" customFormat="1" spans="1:21">
      <c r="A413" s="107">
        <v>410</v>
      </c>
      <c r="B413" s="108"/>
      <c r="C413" s="109" t="str">
        <f>IFERROR(VLOOKUP(B413,'CODE หน่วยงาน'!$A:$C,3,0),"")</f>
        <v/>
      </c>
      <c r="D413" s="109" t="str">
        <f>IFERROR(VLOOKUP(B413,'CODE หน่วยงาน'!$A:$C,2,0),"")</f>
        <v/>
      </c>
      <c r="E413" s="107"/>
      <c r="F413" s="110"/>
      <c r="G413" s="111"/>
      <c r="H413" s="107"/>
      <c r="I413" s="107"/>
      <c r="J413" s="107"/>
      <c r="K413" s="118" t="str">
        <f>IFERROR(VLOOKUP(G413,'CODE ครุภัณฑ์'!A:C,3,0),"")</f>
        <v/>
      </c>
      <c r="L413" s="119" t="str">
        <f>IFERROR(VLOOKUP(G413,'CODE ครุภัณฑ์'!A:E,5,0),"")</f>
        <v/>
      </c>
      <c r="M413" s="119" t="str">
        <f t="shared" si="6"/>
        <v/>
      </c>
      <c r="N413" s="120"/>
      <c r="O413" s="121"/>
      <c r="P413" s="122" t="str">
        <f>IFERROR(VLOOKUP(G413,'CODE ครุภัณฑ์'!A:D,4,0),"")</f>
        <v/>
      </c>
      <c r="Q413" s="110"/>
      <c r="R413" s="124"/>
      <c r="S413" s="124"/>
      <c r="T413" s="124"/>
      <c r="U413" s="124"/>
    </row>
    <row r="414" s="95" customFormat="1" spans="1:21">
      <c r="A414" s="107">
        <v>411</v>
      </c>
      <c r="B414" s="108"/>
      <c r="C414" s="109" t="str">
        <f>IFERROR(VLOOKUP(B414,'CODE หน่วยงาน'!$A:$C,3,0),"")</f>
        <v/>
      </c>
      <c r="D414" s="109" t="str">
        <f>IFERROR(VLOOKUP(B414,'CODE หน่วยงาน'!$A:$C,2,0),"")</f>
        <v/>
      </c>
      <c r="E414" s="107"/>
      <c r="F414" s="110"/>
      <c r="G414" s="111"/>
      <c r="H414" s="107"/>
      <c r="I414" s="107"/>
      <c r="J414" s="107"/>
      <c r="K414" s="118" t="str">
        <f>IFERROR(VLOOKUP(G414,'CODE ครุภัณฑ์'!A:C,3,0),"")</f>
        <v/>
      </c>
      <c r="L414" s="119" t="str">
        <f>IFERROR(VLOOKUP(G414,'CODE ครุภัณฑ์'!A:E,5,0),"")</f>
        <v/>
      </c>
      <c r="M414" s="119" t="str">
        <f t="shared" si="6"/>
        <v/>
      </c>
      <c r="N414" s="120"/>
      <c r="O414" s="121"/>
      <c r="P414" s="122" t="str">
        <f>IFERROR(VLOOKUP(G414,'CODE ครุภัณฑ์'!A:D,4,0),"")</f>
        <v/>
      </c>
      <c r="Q414" s="110"/>
      <c r="R414" s="124"/>
      <c r="S414" s="124"/>
      <c r="T414" s="124"/>
      <c r="U414" s="124"/>
    </row>
    <row r="415" s="95" customFormat="1" spans="1:21">
      <c r="A415" s="107">
        <v>412</v>
      </c>
      <c r="B415" s="108"/>
      <c r="C415" s="109" t="str">
        <f>IFERROR(VLOOKUP(B415,'CODE หน่วยงาน'!$A:$C,3,0),"")</f>
        <v/>
      </c>
      <c r="D415" s="109" t="str">
        <f>IFERROR(VLOOKUP(B415,'CODE หน่วยงาน'!$A:$C,2,0),"")</f>
        <v/>
      </c>
      <c r="E415" s="107"/>
      <c r="F415" s="110"/>
      <c r="G415" s="111"/>
      <c r="H415" s="107"/>
      <c r="I415" s="107"/>
      <c r="J415" s="107"/>
      <c r="K415" s="118" t="str">
        <f>IFERROR(VLOOKUP(G415,'CODE ครุภัณฑ์'!A:C,3,0),"")</f>
        <v/>
      </c>
      <c r="L415" s="119" t="str">
        <f>IFERROR(VLOOKUP(G415,'CODE ครุภัณฑ์'!A:E,5,0),"")</f>
        <v/>
      </c>
      <c r="M415" s="119" t="str">
        <f t="shared" si="6"/>
        <v/>
      </c>
      <c r="N415" s="120"/>
      <c r="O415" s="121"/>
      <c r="P415" s="122" t="str">
        <f>IFERROR(VLOOKUP(G415,'CODE ครุภัณฑ์'!A:D,4,0),"")</f>
        <v/>
      </c>
      <c r="Q415" s="110"/>
      <c r="R415" s="124"/>
      <c r="S415" s="124"/>
      <c r="T415" s="124"/>
      <c r="U415" s="124"/>
    </row>
    <row r="416" s="95" customFormat="1" spans="1:21">
      <c r="A416" s="107">
        <v>413</v>
      </c>
      <c r="B416" s="108"/>
      <c r="C416" s="109" t="str">
        <f>IFERROR(VLOOKUP(B416,'CODE หน่วยงาน'!$A:$C,3,0),"")</f>
        <v/>
      </c>
      <c r="D416" s="109" t="str">
        <f>IFERROR(VLOOKUP(B416,'CODE หน่วยงาน'!$A:$C,2,0),"")</f>
        <v/>
      </c>
      <c r="E416" s="107"/>
      <c r="F416" s="110"/>
      <c r="G416" s="111"/>
      <c r="H416" s="107"/>
      <c r="I416" s="107"/>
      <c r="J416" s="107"/>
      <c r="K416" s="118" t="str">
        <f>IFERROR(VLOOKUP(G416,'CODE ครุภัณฑ์'!A:C,3,0),"")</f>
        <v/>
      </c>
      <c r="L416" s="119" t="str">
        <f>IFERROR(VLOOKUP(G416,'CODE ครุภัณฑ์'!A:E,5,0),"")</f>
        <v/>
      </c>
      <c r="M416" s="119" t="str">
        <f t="shared" si="6"/>
        <v/>
      </c>
      <c r="N416" s="120"/>
      <c r="O416" s="121"/>
      <c r="P416" s="122" t="str">
        <f>IFERROR(VLOOKUP(G416,'CODE ครุภัณฑ์'!A:D,4,0),"")</f>
        <v/>
      </c>
      <c r="Q416" s="110"/>
      <c r="R416" s="124"/>
      <c r="S416" s="124"/>
      <c r="T416" s="124"/>
      <c r="U416" s="124"/>
    </row>
    <row r="417" s="95" customFormat="1" spans="1:21">
      <c r="A417" s="107">
        <v>414</v>
      </c>
      <c r="B417" s="108"/>
      <c r="C417" s="109" t="str">
        <f>IFERROR(VLOOKUP(B417,'CODE หน่วยงาน'!$A:$C,3,0),"")</f>
        <v/>
      </c>
      <c r="D417" s="109" t="str">
        <f>IFERROR(VLOOKUP(B417,'CODE หน่วยงาน'!$A:$C,2,0),"")</f>
        <v/>
      </c>
      <c r="E417" s="107"/>
      <c r="F417" s="110"/>
      <c r="G417" s="111"/>
      <c r="H417" s="107"/>
      <c r="I417" s="107"/>
      <c r="J417" s="107"/>
      <c r="K417" s="118" t="str">
        <f>IFERROR(VLOOKUP(G417,'CODE ครุภัณฑ์'!A:C,3,0),"")</f>
        <v/>
      </c>
      <c r="L417" s="119" t="str">
        <f>IFERROR(VLOOKUP(G417,'CODE ครุภัณฑ์'!A:E,5,0),"")</f>
        <v/>
      </c>
      <c r="M417" s="119" t="str">
        <f t="shared" si="6"/>
        <v/>
      </c>
      <c r="N417" s="120"/>
      <c r="O417" s="121"/>
      <c r="P417" s="122" t="str">
        <f>IFERROR(VLOOKUP(G417,'CODE ครุภัณฑ์'!A:D,4,0),"")</f>
        <v/>
      </c>
      <c r="Q417" s="110"/>
      <c r="R417" s="124"/>
      <c r="S417" s="124"/>
      <c r="T417" s="124"/>
      <c r="U417" s="124"/>
    </row>
    <row r="418" s="95" customFormat="1" spans="1:21">
      <c r="A418" s="107">
        <v>415</v>
      </c>
      <c r="B418" s="108"/>
      <c r="C418" s="109" t="str">
        <f>IFERROR(VLOOKUP(B418,'CODE หน่วยงาน'!$A:$C,3,0),"")</f>
        <v/>
      </c>
      <c r="D418" s="109" t="str">
        <f>IFERROR(VLOOKUP(B418,'CODE หน่วยงาน'!$A:$C,2,0),"")</f>
        <v/>
      </c>
      <c r="E418" s="107"/>
      <c r="F418" s="110"/>
      <c r="G418" s="111"/>
      <c r="H418" s="107"/>
      <c r="I418" s="107"/>
      <c r="J418" s="107"/>
      <c r="K418" s="118" t="str">
        <f>IFERROR(VLOOKUP(G418,'CODE ครุภัณฑ์'!A:C,3,0),"")</f>
        <v/>
      </c>
      <c r="L418" s="119" t="str">
        <f>IFERROR(VLOOKUP(G418,'CODE ครุภัณฑ์'!A:E,5,0),"")</f>
        <v/>
      </c>
      <c r="M418" s="119" t="str">
        <f t="shared" si="6"/>
        <v/>
      </c>
      <c r="N418" s="120"/>
      <c r="O418" s="121"/>
      <c r="P418" s="122" t="str">
        <f>IFERROR(VLOOKUP(G418,'CODE ครุภัณฑ์'!A:D,4,0),"")</f>
        <v/>
      </c>
      <c r="Q418" s="110"/>
      <c r="R418" s="124"/>
      <c r="S418" s="124"/>
      <c r="T418" s="124"/>
      <c r="U418" s="124"/>
    </row>
    <row r="419" s="95" customFormat="1" spans="1:21">
      <c r="A419" s="107">
        <v>416</v>
      </c>
      <c r="B419" s="108"/>
      <c r="C419" s="109" t="str">
        <f>IFERROR(VLOOKUP(B419,'CODE หน่วยงาน'!$A:$C,3,0),"")</f>
        <v/>
      </c>
      <c r="D419" s="109" t="str">
        <f>IFERROR(VLOOKUP(B419,'CODE หน่วยงาน'!$A:$C,2,0),"")</f>
        <v/>
      </c>
      <c r="E419" s="107"/>
      <c r="F419" s="110"/>
      <c r="G419" s="111"/>
      <c r="H419" s="107"/>
      <c r="I419" s="107"/>
      <c r="J419" s="107"/>
      <c r="K419" s="118" t="str">
        <f>IFERROR(VLOOKUP(G419,'CODE ครุภัณฑ์'!A:C,3,0),"")</f>
        <v/>
      </c>
      <c r="L419" s="119" t="str">
        <f>IFERROR(VLOOKUP(G419,'CODE ครุภัณฑ์'!A:E,5,0),"")</f>
        <v/>
      </c>
      <c r="M419" s="119" t="str">
        <f t="shared" si="6"/>
        <v/>
      </c>
      <c r="N419" s="120"/>
      <c r="O419" s="121"/>
      <c r="P419" s="122" t="str">
        <f>IFERROR(VLOOKUP(G419,'CODE ครุภัณฑ์'!A:D,4,0),"")</f>
        <v/>
      </c>
      <c r="Q419" s="110"/>
      <c r="R419" s="124"/>
      <c r="S419" s="124"/>
      <c r="T419" s="124"/>
      <c r="U419" s="124"/>
    </row>
    <row r="420" s="95" customFormat="1" spans="1:21">
      <c r="A420" s="107">
        <v>417</v>
      </c>
      <c r="B420" s="108"/>
      <c r="C420" s="109" t="str">
        <f>IFERROR(VLOOKUP(B420,'CODE หน่วยงาน'!$A:$C,3,0),"")</f>
        <v/>
      </c>
      <c r="D420" s="109" t="str">
        <f>IFERROR(VLOOKUP(B420,'CODE หน่วยงาน'!$A:$C,2,0),"")</f>
        <v/>
      </c>
      <c r="E420" s="107"/>
      <c r="F420" s="110"/>
      <c r="G420" s="111"/>
      <c r="H420" s="107"/>
      <c r="I420" s="107"/>
      <c r="J420" s="107"/>
      <c r="K420" s="118" t="str">
        <f>IFERROR(VLOOKUP(G420,'CODE ครุภัณฑ์'!A:C,3,0),"")</f>
        <v/>
      </c>
      <c r="L420" s="119" t="str">
        <f>IFERROR(VLOOKUP(G420,'CODE ครุภัณฑ์'!A:E,5,0),"")</f>
        <v/>
      </c>
      <c r="M420" s="119" t="str">
        <f t="shared" si="6"/>
        <v/>
      </c>
      <c r="N420" s="120"/>
      <c r="O420" s="121"/>
      <c r="P420" s="122" t="str">
        <f>IFERROR(VLOOKUP(G420,'CODE ครุภัณฑ์'!A:D,4,0),"")</f>
        <v/>
      </c>
      <c r="Q420" s="110"/>
      <c r="R420" s="124"/>
      <c r="S420" s="124"/>
      <c r="T420" s="124"/>
      <c r="U420" s="124"/>
    </row>
    <row r="421" s="95" customFormat="1" spans="1:21">
      <c r="A421" s="107">
        <v>418</v>
      </c>
      <c r="B421" s="108"/>
      <c r="C421" s="109" t="str">
        <f>IFERROR(VLOOKUP(B421,'CODE หน่วยงาน'!$A:$C,3,0),"")</f>
        <v/>
      </c>
      <c r="D421" s="109" t="str">
        <f>IFERROR(VLOOKUP(B421,'CODE หน่วยงาน'!$A:$C,2,0),"")</f>
        <v/>
      </c>
      <c r="E421" s="107"/>
      <c r="F421" s="110"/>
      <c r="G421" s="111"/>
      <c r="H421" s="107"/>
      <c r="I421" s="107"/>
      <c r="J421" s="107"/>
      <c r="K421" s="118" t="str">
        <f>IFERROR(VLOOKUP(G421,'CODE ครุภัณฑ์'!A:C,3,0),"")</f>
        <v/>
      </c>
      <c r="L421" s="119" t="str">
        <f>IFERROR(VLOOKUP(G421,'CODE ครุภัณฑ์'!A:E,5,0),"")</f>
        <v/>
      </c>
      <c r="M421" s="119" t="str">
        <f t="shared" si="6"/>
        <v/>
      </c>
      <c r="N421" s="120"/>
      <c r="O421" s="121"/>
      <c r="P421" s="122" t="str">
        <f>IFERROR(VLOOKUP(G421,'CODE ครุภัณฑ์'!A:D,4,0),"")</f>
        <v/>
      </c>
      <c r="Q421" s="110"/>
      <c r="R421" s="124"/>
      <c r="S421" s="124"/>
      <c r="T421" s="124"/>
      <c r="U421" s="124"/>
    </row>
    <row r="422" s="95" customFormat="1" spans="1:21">
      <c r="A422" s="107">
        <v>419</v>
      </c>
      <c r="B422" s="108"/>
      <c r="C422" s="109" t="str">
        <f>IFERROR(VLOOKUP(B422,'CODE หน่วยงาน'!$A:$C,3,0),"")</f>
        <v/>
      </c>
      <c r="D422" s="109" t="str">
        <f>IFERROR(VLOOKUP(B422,'CODE หน่วยงาน'!$A:$C,2,0),"")</f>
        <v/>
      </c>
      <c r="E422" s="107"/>
      <c r="F422" s="110"/>
      <c r="G422" s="111"/>
      <c r="H422" s="107"/>
      <c r="I422" s="107"/>
      <c r="J422" s="107"/>
      <c r="K422" s="118" t="str">
        <f>IFERROR(VLOOKUP(G422,'CODE ครุภัณฑ์'!A:C,3,0),"")</f>
        <v/>
      </c>
      <c r="L422" s="119" t="str">
        <f>IFERROR(VLOOKUP(G422,'CODE ครุภัณฑ์'!A:E,5,0),"")</f>
        <v/>
      </c>
      <c r="M422" s="119" t="str">
        <f t="shared" si="6"/>
        <v/>
      </c>
      <c r="N422" s="120"/>
      <c r="O422" s="121"/>
      <c r="P422" s="122" t="str">
        <f>IFERROR(VLOOKUP(G422,'CODE ครุภัณฑ์'!A:D,4,0),"")</f>
        <v/>
      </c>
      <c r="Q422" s="110"/>
      <c r="R422" s="124"/>
      <c r="S422" s="124"/>
      <c r="T422" s="124"/>
      <c r="U422" s="124"/>
    </row>
    <row r="423" s="95" customFormat="1" spans="1:21">
      <c r="A423" s="107">
        <v>420</v>
      </c>
      <c r="B423" s="108"/>
      <c r="C423" s="109" t="str">
        <f>IFERROR(VLOOKUP(B423,'CODE หน่วยงาน'!$A:$C,3,0),"")</f>
        <v/>
      </c>
      <c r="D423" s="109" t="str">
        <f>IFERROR(VLOOKUP(B423,'CODE หน่วยงาน'!$A:$C,2,0),"")</f>
        <v/>
      </c>
      <c r="E423" s="107"/>
      <c r="F423" s="110"/>
      <c r="G423" s="111"/>
      <c r="H423" s="107"/>
      <c r="I423" s="107"/>
      <c r="J423" s="107"/>
      <c r="K423" s="118" t="str">
        <f>IFERROR(VLOOKUP(G423,'CODE ครุภัณฑ์'!A:C,3,0),"")</f>
        <v/>
      </c>
      <c r="L423" s="119" t="str">
        <f>IFERROR(VLOOKUP(G423,'CODE ครุภัณฑ์'!A:E,5,0),"")</f>
        <v/>
      </c>
      <c r="M423" s="119" t="str">
        <f t="shared" si="6"/>
        <v/>
      </c>
      <c r="N423" s="120"/>
      <c r="O423" s="121"/>
      <c r="P423" s="122" t="str">
        <f>IFERROR(VLOOKUP(G423,'CODE ครุภัณฑ์'!A:D,4,0),"")</f>
        <v/>
      </c>
      <c r="Q423" s="110"/>
      <c r="R423" s="124"/>
      <c r="S423" s="124"/>
      <c r="T423" s="124"/>
      <c r="U423" s="124"/>
    </row>
    <row r="424" s="95" customFormat="1" spans="1:21">
      <c r="A424" s="107">
        <v>421</v>
      </c>
      <c r="B424" s="108"/>
      <c r="C424" s="109" t="str">
        <f>IFERROR(VLOOKUP(B424,'CODE หน่วยงาน'!$A:$C,3,0),"")</f>
        <v/>
      </c>
      <c r="D424" s="109" t="str">
        <f>IFERROR(VLOOKUP(B424,'CODE หน่วยงาน'!$A:$C,2,0),"")</f>
        <v/>
      </c>
      <c r="E424" s="107"/>
      <c r="F424" s="110"/>
      <c r="G424" s="111"/>
      <c r="H424" s="107"/>
      <c r="I424" s="107"/>
      <c r="J424" s="107"/>
      <c r="K424" s="118" t="str">
        <f>IFERROR(VLOOKUP(G424,'CODE ครุภัณฑ์'!A:C,3,0),"")</f>
        <v/>
      </c>
      <c r="L424" s="119" t="str">
        <f>IFERROR(VLOOKUP(G424,'CODE ครุภัณฑ์'!A:E,5,0),"")</f>
        <v/>
      </c>
      <c r="M424" s="119" t="str">
        <f t="shared" si="6"/>
        <v/>
      </c>
      <c r="N424" s="120"/>
      <c r="O424" s="121"/>
      <c r="P424" s="122" t="str">
        <f>IFERROR(VLOOKUP(G424,'CODE ครุภัณฑ์'!A:D,4,0),"")</f>
        <v/>
      </c>
      <c r="Q424" s="110"/>
      <c r="R424" s="124"/>
      <c r="S424" s="124"/>
      <c r="T424" s="124"/>
      <c r="U424" s="124"/>
    </row>
    <row r="425" s="95" customFormat="1" spans="1:21">
      <c r="A425" s="107">
        <v>422</v>
      </c>
      <c r="B425" s="108"/>
      <c r="C425" s="109" t="str">
        <f>IFERROR(VLOOKUP(B425,'CODE หน่วยงาน'!$A:$C,3,0),"")</f>
        <v/>
      </c>
      <c r="D425" s="109" t="str">
        <f>IFERROR(VLOOKUP(B425,'CODE หน่วยงาน'!$A:$C,2,0),"")</f>
        <v/>
      </c>
      <c r="E425" s="107"/>
      <c r="F425" s="110"/>
      <c r="G425" s="111"/>
      <c r="H425" s="107"/>
      <c r="I425" s="107"/>
      <c r="J425" s="107"/>
      <c r="K425" s="118" t="str">
        <f>IFERROR(VLOOKUP(G425,'CODE ครุภัณฑ์'!A:C,3,0),"")</f>
        <v/>
      </c>
      <c r="L425" s="119" t="str">
        <f>IFERROR(VLOOKUP(G425,'CODE ครุภัณฑ์'!A:E,5,0),"")</f>
        <v/>
      </c>
      <c r="M425" s="119" t="str">
        <f t="shared" si="6"/>
        <v/>
      </c>
      <c r="N425" s="120"/>
      <c r="O425" s="121"/>
      <c r="P425" s="122" t="str">
        <f>IFERROR(VLOOKUP(G425,'CODE ครุภัณฑ์'!A:D,4,0),"")</f>
        <v/>
      </c>
      <c r="Q425" s="110"/>
      <c r="R425" s="124"/>
      <c r="S425" s="124"/>
      <c r="T425" s="124"/>
      <c r="U425" s="124"/>
    </row>
    <row r="426" s="95" customFormat="1" spans="1:21">
      <c r="A426" s="107">
        <v>423</v>
      </c>
      <c r="B426" s="108"/>
      <c r="C426" s="109" t="str">
        <f>IFERROR(VLOOKUP(B426,'CODE หน่วยงาน'!$A:$C,3,0),"")</f>
        <v/>
      </c>
      <c r="D426" s="109" t="str">
        <f>IFERROR(VLOOKUP(B426,'CODE หน่วยงาน'!$A:$C,2,0),"")</f>
        <v/>
      </c>
      <c r="E426" s="107"/>
      <c r="F426" s="110"/>
      <c r="G426" s="111"/>
      <c r="H426" s="107"/>
      <c r="I426" s="107"/>
      <c r="J426" s="107"/>
      <c r="K426" s="118" t="str">
        <f>IFERROR(VLOOKUP(G426,'CODE ครุภัณฑ์'!A:C,3,0),"")</f>
        <v/>
      </c>
      <c r="L426" s="119" t="str">
        <f>IFERROR(VLOOKUP(G426,'CODE ครุภัณฑ์'!A:E,5,0),"")</f>
        <v/>
      </c>
      <c r="M426" s="119" t="str">
        <f t="shared" si="6"/>
        <v/>
      </c>
      <c r="N426" s="120"/>
      <c r="O426" s="121"/>
      <c r="P426" s="122" t="str">
        <f>IFERROR(VLOOKUP(G426,'CODE ครุภัณฑ์'!A:D,4,0),"")</f>
        <v/>
      </c>
      <c r="Q426" s="110"/>
      <c r="R426" s="124"/>
      <c r="S426" s="124"/>
      <c r="T426" s="124"/>
      <c r="U426" s="124"/>
    </row>
    <row r="427" s="95" customFormat="1" spans="1:21">
      <c r="A427" s="107">
        <v>424</v>
      </c>
      <c r="B427" s="108"/>
      <c r="C427" s="109" t="str">
        <f>IFERROR(VLOOKUP(B427,'CODE หน่วยงาน'!$A:$C,3,0),"")</f>
        <v/>
      </c>
      <c r="D427" s="109" t="str">
        <f>IFERROR(VLOOKUP(B427,'CODE หน่วยงาน'!$A:$C,2,0),"")</f>
        <v/>
      </c>
      <c r="E427" s="107"/>
      <c r="F427" s="110"/>
      <c r="G427" s="111"/>
      <c r="H427" s="107"/>
      <c r="I427" s="107"/>
      <c r="J427" s="107"/>
      <c r="K427" s="118" t="str">
        <f>IFERROR(VLOOKUP(G427,'CODE ครุภัณฑ์'!A:C,3,0),"")</f>
        <v/>
      </c>
      <c r="L427" s="119" t="str">
        <f>IFERROR(VLOOKUP(G427,'CODE ครุภัณฑ์'!A:E,5,0),"")</f>
        <v/>
      </c>
      <c r="M427" s="119" t="str">
        <f t="shared" si="6"/>
        <v/>
      </c>
      <c r="N427" s="120"/>
      <c r="O427" s="121"/>
      <c r="P427" s="122" t="str">
        <f>IFERROR(VLOOKUP(G427,'CODE ครุภัณฑ์'!A:D,4,0),"")</f>
        <v/>
      </c>
      <c r="Q427" s="110"/>
      <c r="R427" s="124"/>
      <c r="S427" s="124"/>
      <c r="T427" s="124"/>
      <c r="U427" s="124"/>
    </row>
    <row r="428" s="95" customFormat="1" spans="1:21">
      <c r="A428" s="107">
        <v>425</v>
      </c>
      <c r="B428" s="108"/>
      <c r="C428" s="109" t="str">
        <f>IFERROR(VLOOKUP(B428,'CODE หน่วยงาน'!$A:$C,3,0),"")</f>
        <v/>
      </c>
      <c r="D428" s="109" t="str">
        <f>IFERROR(VLOOKUP(B428,'CODE หน่วยงาน'!$A:$C,2,0),"")</f>
        <v/>
      </c>
      <c r="E428" s="107"/>
      <c r="F428" s="110"/>
      <c r="G428" s="111"/>
      <c r="H428" s="107"/>
      <c r="I428" s="107"/>
      <c r="J428" s="107"/>
      <c r="K428" s="118" t="str">
        <f>IFERROR(VLOOKUP(G428,'CODE ครุภัณฑ์'!A:C,3,0),"")</f>
        <v/>
      </c>
      <c r="L428" s="119" t="str">
        <f>IFERROR(VLOOKUP(G428,'CODE ครุภัณฑ์'!A:E,5,0),"")</f>
        <v/>
      </c>
      <c r="M428" s="119" t="str">
        <f t="shared" si="6"/>
        <v/>
      </c>
      <c r="N428" s="120"/>
      <c r="O428" s="121"/>
      <c r="P428" s="122" t="str">
        <f>IFERROR(VLOOKUP(G428,'CODE ครุภัณฑ์'!A:D,4,0),"")</f>
        <v/>
      </c>
      <c r="Q428" s="110"/>
      <c r="R428" s="124"/>
      <c r="S428" s="124"/>
      <c r="T428" s="124"/>
      <c r="U428" s="124"/>
    </row>
    <row r="429" s="95" customFormat="1" spans="1:21">
      <c r="A429" s="107">
        <v>426</v>
      </c>
      <c r="B429" s="108"/>
      <c r="C429" s="109" t="str">
        <f>IFERROR(VLOOKUP(B429,'CODE หน่วยงาน'!$A:$C,3,0),"")</f>
        <v/>
      </c>
      <c r="D429" s="109" t="str">
        <f>IFERROR(VLOOKUP(B429,'CODE หน่วยงาน'!$A:$C,2,0),"")</f>
        <v/>
      </c>
      <c r="E429" s="107"/>
      <c r="F429" s="110"/>
      <c r="G429" s="111"/>
      <c r="H429" s="107"/>
      <c r="I429" s="107"/>
      <c r="J429" s="107"/>
      <c r="K429" s="118" t="str">
        <f>IFERROR(VLOOKUP(G429,'CODE ครุภัณฑ์'!A:C,3,0),"")</f>
        <v/>
      </c>
      <c r="L429" s="119" t="str">
        <f>IFERROR(VLOOKUP(G429,'CODE ครุภัณฑ์'!A:E,5,0),"")</f>
        <v/>
      </c>
      <c r="M429" s="119" t="str">
        <f t="shared" si="6"/>
        <v/>
      </c>
      <c r="N429" s="120"/>
      <c r="O429" s="121"/>
      <c r="P429" s="122" t="str">
        <f>IFERROR(VLOOKUP(G429,'CODE ครุภัณฑ์'!A:D,4,0),"")</f>
        <v/>
      </c>
      <c r="Q429" s="110"/>
      <c r="R429" s="124"/>
      <c r="S429" s="124"/>
      <c r="T429" s="124"/>
      <c r="U429" s="124"/>
    </row>
    <row r="430" s="95" customFormat="1" spans="1:21">
      <c r="A430" s="107">
        <v>427</v>
      </c>
      <c r="B430" s="108"/>
      <c r="C430" s="109" t="str">
        <f>IFERROR(VLOOKUP(B430,'CODE หน่วยงาน'!$A:$C,3,0),"")</f>
        <v/>
      </c>
      <c r="D430" s="109" t="str">
        <f>IFERROR(VLOOKUP(B430,'CODE หน่วยงาน'!$A:$C,2,0),"")</f>
        <v/>
      </c>
      <c r="E430" s="107"/>
      <c r="F430" s="110"/>
      <c r="G430" s="111"/>
      <c r="H430" s="107"/>
      <c r="I430" s="107"/>
      <c r="J430" s="107"/>
      <c r="K430" s="118" t="str">
        <f>IFERROR(VLOOKUP(G430,'CODE ครุภัณฑ์'!A:C,3,0),"")</f>
        <v/>
      </c>
      <c r="L430" s="119" t="str">
        <f>IFERROR(VLOOKUP(G430,'CODE ครุภัณฑ์'!A:E,5,0),"")</f>
        <v/>
      </c>
      <c r="M430" s="119" t="str">
        <f t="shared" si="6"/>
        <v/>
      </c>
      <c r="N430" s="120"/>
      <c r="O430" s="121"/>
      <c r="P430" s="122" t="str">
        <f>IFERROR(VLOOKUP(G430,'CODE ครุภัณฑ์'!A:D,4,0),"")</f>
        <v/>
      </c>
      <c r="Q430" s="110"/>
      <c r="R430" s="124"/>
      <c r="S430" s="124"/>
      <c r="T430" s="124"/>
      <c r="U430" s="124"/>
    </row>
    <row r="431" s="95" customFormat="1" spans="1:21">
      <c r="A431" s="107">
        <v>428</v>
      </c>
      <c r="B431" s="108"/>
      <c r="C431" s="109" t="str">
        <f>IFERROR(VLOOKUP(B431,'CODE หน่วยงาน'!$A:$C,3,0),"")</f>
        <v/>
      </c>
      <c r="D431" s="109" t="str">
        <f>IFERROR(VLOOKUP(B431,'CODE หน่วยงาน'!$A:$C,2,0),"")</f>
        <v/>
      </c>
      <c r="E431" s="107"/>
      <c r="F431" s="110"/>
      <c r="G431" s="111"/>
      <c r="H431" s="107"/>
      <c r="I431" s="107"/>
      <c r="J431" s="107"/>
      <c r="K431" s="118" t="str">
        <f>IFERROR(VLOOKUP(G431,'CODE ครุภัณฑ์'!A:C,3,0),"")</f>
        <v/>
      </c>
      <c r="L431" s="119" t="str">
        <f>IFERROR(VLOOKUP(G431,'CODE ครุภัณฑ์'!A:E,5,0),"")</f>
        <v/>
      </c>
      <c r="M431" s="119" t="str">
        <f t="shared" si="6"/>
        <v/>
      </c>
      <c r="N431" s="120"/>
      <c r="O431" s="121"/>
      <c r="P431" s="122" t="str">
        <f>IFERROR(VLOOKUP(G431,'CODE ครุภัณฑ์'!A:D,4,0),"")</f>
        <v/>
      </c>
      <c r="Q431" s="110"/>
      <c r="R431" s="124"/>
      <c r="S431" s="124"/>
      <c r="T431" s="124"/>
      <c r="U431" s="124"/>
    </row>
    <row r="432" s="95" customFormat="1" spans="1:21">
      <c r="A432" s="107">
        <v>429</v>
      </c>
      <c r="B432" s="108"/>
      <c r="C432" s="109" t="str">
        <f>IFERROR(VLOOKUP(B432,'CODE หน่วยงาน'!$A:$C,3,0),"")</f>
        <v/>
      </c>
      <c r="D432" s="109" t="str">
        <f>IFERROR(VLOOKUP(B432,'CODE หน่วยงาน'!$A:$C,2,0),"")</f>
        <v/>
      </c>
      <c r="E432" s="107"/>
      <c r="F432" s="110"/>
      <c r="G432" s="111"/>
      <c r="H432" s="107"/>
      <c r="I432" s="107"/>
      <c r="J432" s="107"/>
      <c r="K432" s="118" t="str">
        <f>IFERROR(VLOOKUP(G432,'CODE ครุภัณฑ์'!A:C,3,0),"")</f>
        <v/>
      </c>
      <c r="L432" s="119" t="str">
        <f>IFERROR(VLOOKUP(G432,'CODE ครุภัณฑ์'!A:E,5,0),"")</f>
        <v/>
      </c>
      <c r="M432" s="119" t="str">
        <f t="shared" si="6"/>
        <v/>
      </c>
      <c r="N432" s="120"/>
      <c r="O432" s="121"/>
      <c r="P432" s="122" t="str">
        <f>IFERROR(VLOOKUP(G432,'CODE ครุภัณฑ์'!A:D,4,0),"")</f>
        <v/>
      </c>
      <c r="Q432" s="110"/>
      <c r="R432" s="124"/>
      <c r="S432" s="124"/>
      <c r="T432" s="124"/>
      <c r="U432" s="124"/>
    </row>
    <row r="433" s="95" customFormat="1" spans="1:21">
      <c r="A433" s="107">
        <v>430</v>
      </c>
      <c r="B433" s="108"/>
      <c r="C433" s="109" t="str">
        <f>IFERROR(VLOOKUP(B433,'CODE หน่วยงาน'!$A:$C,3,0),"")</f>
        <v/>
      </c>
      <c r="D433" s="109" t="str">
        <f>IFERROR(VLOOKUP(B433,'CODE หน่วยงาน'!$A:$C,2,0),"")</f>
        <v/>
      </c>
      <c r="E433" s="107"/>
      <c r="F433" s="110"/>
      <c r="G433" s="111"/>
      <c r="H433" s="107"/>
      <c r="I433" s="107"/>
      <c r="J433" s="107"/>
      <c r="K433" s="118" t="str">
        <f>IFERROR(VLOOKUP(G433,'CODE ครุภัณฑ์'!A:C,3,0),"")</f>
        <v/>
      </c>
      <c r="L433" s="119" t="str">
        <f>IFERROR(VLOOKUP(G433,'CODE ครุภัณฑ์'!A:E,5,0),"")</f>
        <v/>
      </c>
      <c r="M433" s="119" t="str">
        <f t="shared" si="6"/>
        <v/>
      </c>
      <c r="N433" s="120"/>
      <c r="O433" s="121"/>
      <c r="P433" s="122" t="str">
        <f>IFERROR(VLOOKUP(G433,'CODE ครุภัณฑ์'!A:D,4,0),"")</f>
        <v/>
      </c>
      <c r="Q433" s="110"/>
      <c r="R433" s="124"/>
      <c r="S433" s="124"/>
      <c r="T433" s="124"/>
      <c r="U433" s="124"/>
    </row>
    <row r="434" s="95" customFormat="1" spans="1:21">
      <c r="A434" s="107">
        <v>431</v>
      </c>
      <c r="B434" s="108"/>
      <c r="C434" s="109" t="str">
        <f>IFERROR(VLOOKUP(B434,'CODE หน่วยงาน'!$A:$C,3,0),"")</f>
        <v/>
      </c>
      <c r="D434" s="109" t="str">
        <f>IFERROR(VLOOKUP(B434,'CODE หน่วยงาน'!$A:$C,2,0),"")</f>
        <v/>
      </c>
      <c r="E434" s="107"/>
      <c r="F434" s="110"/>
      <c r="G434" s="111"/>
      <c r="H434" s="107"/>
      <c r="I434" s="107"/>
      <c r="J434" s="107"/>
      <c r="K434" s="118" t="str">
        <f>IFERROR(VLOOKUP(G434,'CODE ครุภัณฑ์'!A:C,3,0),"")</f>
        <v/>
      </c>
      <c r="L434" s="119" t="str">
        <f>IFERROR(VLOOKUP(G434,'CODE ครุภัณฑ์'!A:E,5,0),"")</f>
        <v/>
      </c>
      <c r="M434" s="119" t="str">
        <f t="shared" si="6"/>
        <v/>
      </c>
      <c r="N434" s="120"/>
      <c r="O434" s="121"/>
      <c r="P434" s="122" t="str">
        <f>IFERROR(VLOOKUP(G434,'CODE ครุภัณฑ์'!A:D,4,0),"")</f>
        <v/>
      </c>
      <c r="Q434" s="110"/>
      <c r="R434" s="124"/>
      <c r="S434" s="124"/>
      <c r="T434" s="124"/>
      <c r="U434" s="124"/>
    </row>
    <row r="435" s="95" customFormat="1" spans="1:21">
      <c r="A435" s="107">
        <v>432</v>
      </c>
      <c r="B435" s="108"/>
      <c r="C435" s="109" t="str">
        <f>IFERROR(VLOOKUP(B435,'CODE หน่วยงาน'!$A:$C,3,0),"")</f>
        <v/>
      </c>
      <c r="D435" s="109" t="str">
        <f>IFERROR(VLOOKUP(B435,'CODE หน่วยงาน'!$A:$C,2,0),"")</f>
        <v/>
      </c>
      <c r="E435" s="107"/>
      <c r="F435" s="110"/>
      <c r="G435" s="111"/>
      <c r="H435" s="107"/>
      <c r="I435" s="107"/>
      <c r="J435" s="107"/>
      <c r="K435" s="118" t="str">
        <f>IFERROR(VLOOKUP(G435,'CODE ครุภัณฑ์'!A:C,3,0),"")</f>
        <v/>
      </c>
      <c r="L435" s="119" t="str">
        <f>IFERROR(VLOOKUP(G435,'CODE ครุภัณฑ์'!A:E,5,0),"")</f>
        <v/>
      </c>
      <c r="M435" s="119" t="str">
        <f t="shared" si="6"/>
        <v/>
      </c>
      <c r="N435" s="120"/>
      <c r="O435" s="121"/>
      <c r="P435" s="122" t="str">
        <f>IFERROR(VLOOKUP(G435,'CODE ครุภัณฑ์'!A:D,4,0),"")</f>
        <v/>
      </c>
      <c r="Q435" s="110"/>
      <c r="R435" s="124"/>
      <c r="S435" s="124"/>
      <c r="T435" s="124"/>
      <c r="U435" s="124"/>
    </row>
    <row r="436" s="95" customFormat="1" spans="1:21">
      <c r="A436" s="107">
        <v>433</v>
      </c>
      <c r="B436" s="108"/>
      <c r="C436" s="109" t="str">
        <f>IFERROR(VLOOKUP(B436,'CODE หน่วยงาน'!$A:$C,3,0),"")</f>
        <v/>
      </c>
      <c r="D436" s="109" t="str">
        <f>IFERROR(VLOOKUP(B436,'CODE หน่วยงาน'!$A:$C,2,0),"")</f>
        <v/>
      </c>
      <c r="E436" s="107"/>
      <c r="F436" s="110"/>
      <c r="G436" s="111"/>
      <c r="H436" s="107"/>
      <c r="I436" s="107"/>
      <c r="J436" s="107"/>
      <c r="K436" s="118" t="str">
        <f>IFERROR(VLOOKUP(G436,'CODE ครุภัณฑ์'!A:C,3,0),"")</f>
        <v/>
      </c>
      <c r="L436" s="119" t="str">
        <f>IFERROR(VLOOKUP(G436,'CODE ครุภัณฑ์'!A:E,5,0),"")</f>
        <v/>
      </c>
      <c r="M436" s="119" t="str">
        <f t="shared" si="6"/>
        <v/>
      </c>
      <c r="N436" s="120"/>
      <c r="O436" s="121"/>
      <c r="P436" s="122" t="str">
        <f>IFERROR(VLOOKUP(G436,'CODE ครุภัณฑ์'!A:D,4,0),"")</f>
        <v/>
      </c>
      <c r="Q436" s="110"/>
      <c r="R436" s="124"/>
      <c r="S436" s="124"/>
      <c r="T436" s="124"/>
      <c r="U436" s="124"/>
    </row>
    <row r="437" s="95" customFormat="1" spans="1:21">
      <c r="A437" s="107">
        <v>434</v>
      </c>
      <c r="B437" s="108"/>
      <c r="C437" s="109" t="str">
        <f>IFERROR(VLOOKUP(B437,'CODE หน่วยงาน'!$A:$C,3,0),"")</f>
        <v/>
      </c>
      <c r="D437" s="109" t="str">
        <f>IFERROR(VLOOKUP(B437,'CODE หน่วยงาน'!$A:$C,2,0),"")</f>
        <v/>
      </c>
      <c r="E437" s="107"/>
      <c r="F437" s="110"/>
      <c r="G437" s="111"/>
      <c r="H437" s="107"/>
      <c r="I437" s="107"/>
      <c r="J437" s="107"/>
      <c r="K437" s="118" t="str">
        <f>IFERROR(VLOOKUP(G437,'CODE ครุภัณฑ์'!A:C,3,0),"")</f>
        <v/>
      </c>
      <c r="L437" s="119" t="str">
        <f>IFERROR(VLOOKUP(G437,'CODE ครุภัณฑ์'!A:E,5,0),"")</f>
        <v/>
      </c>
      <c r="M437" s="119" t="str">
        <f t="shared" si="6"/>
        <v/>
      </c>
      <c r="N437" s="120"/>
      <c r="O437" s="121"/>
      <c r="P437" s="122" t="str">
        <f>IFERROR(VLOOKUP(G437,'CODE ครุภัณฑ์'!A:D,4,0),"")</f>
        <v/>
      </c>
      <c r="Q437" s="110"/>
      <c r="R437" s="124"/>
      <c r="S437" s="124"/>
      <c r="T437" s="124"/>
      <c r="U437" s="124"/>
    </row>
    <row r="438" s="95" customFormat="1" spans="1:21">
      <c r="A438" s="107">
        <v>435</v>
      </c>
      <c r="B438" s="108"/>
      <c r="C438" s="109" t="str">
        <f>IFERROR(VLOOKUP(B438,'CODE หน่วยงาน'!$A:$C,3,0),"")</f>
        <v/>
      </c>
      <c r="D438" s="109" t="str">
        <f>IFERROR(VLOOKUP(B438,'CODE หน่วยงาน'!$A:$C,2,0),"")</f>
        <v/>
      </c>
      <c r="E438" s="107"/>
      <c r="F438" s="110"/>
      <c r="G438" s="111"/>
      <c r="H438" s="107"/>
      <c r="I438" s="107"/>
      <c r="J438" s="107"/>
      <c r="K438" s="118" t="str">
        <f>IFERROR(VLOOKUP(G438,'CODE ครุภัณฑ์'!A:C,3,0),"")</f>
        <v/>
      </c>
      <c r="L438" s="119" t="str">
        <f>IFERROR(VLOOKUP(G438,'CODE ครุภัณฑ์'!A:E,5,0),"")</f>
        <v/>
      </c>
      <c r="M438" s="119" t="str">
        <f t="shared" si="6"/>
        <v/>
      </c>
      <c r="N438" s="120"/>
      <c r="O438" s="121"/>
      <c r="P438" s="122" t="str">
        <f>IFERROR(VLOOKUP(G438,'CODE ครุภัณฑ์'!A:D,4,0),"")</f>
        <v/>
      </c>
      <c r="Q438" s="110"/>
      <c r="R438" s="124"/>
      <c r="S438" s="124"/>
      <c r="T438" s="124"/>
      <c r="U438" s="124"/>
    </row>
    <row r="439" s="95" customFormat="1" spans="1:21">
      <c r="A439" s="107">
        <v>436</v>
      </c>
      <c r="B439" s="108"/>
      <c r="C439" s="109" t="str">
        <f>IFERROR(VLOOKUP(B439,'CODE หน่วยงาน'!$A:$C,3,0),"")</f>
        <v/>
      </c>
      <c r="D439" s="109" t="str">
        <f>IFERROR(VLOOKUP(B439,'CODE หน่วยงาน'!$A:$C,2,0),"")</f>
        <v/>
      </c>
      <c r="E439" s="107"/>
      <c r="F439" s="110"/>
      <c r="G439" s="111"/>
      <c r="H439" s="107"/>
      <c r="I439" s="107"/>
      <c r="J439" s="107"/>
      <c r="K439" s="118" t="str">
        <f>IFERROR(VLOOKUP(G439,'CODE ครุภัณฑ์'!A:C,3,0),"")</f>
        <v/>
      </c>
      <c r="L439" s="119" t="str">
        <f>IFERROR(VLOOKUP(G439,'CODE ครุภัณฑ์'!A:E,5,0),"")</f>
        <v/>
      </c>
      <c r="M439" s="119" t="str">
        <f t="shared" si="6"/>
        <v/>
      </c>
      <c r="N439" s="120"/>
      <c r="O439" s="121"/>
      <c r="P439" s="122" t="str">
        <f>IFERROR(VLOOKUP(G439,'CODE ครุภัณฑ์'!A:D,4,0),"")</f>
        <v/>
      </c>
      <c r="Q439" s="110"/>
      <c r="R439" s="124"/>
      <c r="S439" s="124"/>
      <c r="T439" s="124"/>
      <c r="U439" s="124"/>
    </row>
    <row r="440" s="95" customFormat="1" spans="1:21">
      <c r="A440" s="107">
        <v>437</v>
      </c>
      <c r="B440" s="108"/>
      <c r="C440" s="109" t="str">
        <f>IFERROR(VLOOKUP(B440,'CODE หน่วยงาน'!$A:$C,3,0),"")</f>
        <v/>
      </c>
      <c r="D440" s="109" t="str">
        <f>IFERROR(VLOOKUP(B440,'CODE หน่วยงาน'!$A:$C,2,0),"")</f>
        <v/>
      </c>
      <c r="E440" s="107"/>
      <c r="F440" s="110"/>
      <c r="G440" s="111"/>
      <c r="H440" s="107"/>
      <c r="I440" s="107"/>
      <c r="J440" s="107"/>
      <c r="K440" s="118" t="str">
        <f>IFERROR(VLOOKUP(G440,'CODE ครุภัณฑ์'!A:C,3,0),"")</f>
        <v/>
      </c>
      <c r="L440" s="119" t="str">
        <f>IFERROR(VLOOKUP(G440,'CODE ครุภัณฑ์'!A:E,5,0),"")</f>
        <v/>
      </c>
      <c r="M440" s="119" t="str">
        <f t="shared" si="6"/>
        <v/>
      </c>
      <c r="N440" s="120"/>
      <c r="O440" s="121"/>
      <c r="P440" s="122" t="str">
        <f>IFERROR(VLOOKUP(G440,'CODE ครุภัณฑ์'!A:D,4,0),"")</f>
        <v/>
      </c>
      <c r="Q440" s="110"/>
      <c r="R440" s="124"/>
      <c r="S440" s="124"/>
      <c r="T440" s="124"/>
      <c r="U440" s="124"/>
    </row>
    <row r="441" s="95" customFormat="1" spans="1:21">
      <c r="A441" s="107">
        <v>438</v>
      </c>
      <c r="B441" s="108"/>
      <c r="C441" s="109" t="str">
        <f>IFERROR(VLOOKUP(B441,'CODE หน่วยงาน'!$A:$C,3,0),"")</f>
        <v/>
      </c>
      <c r="D441" s="109" t="str">
        <f>IFERROR(VLOOKUP(B441,'CODE หน่วยงาน'!$A:$C,2,0),"")</f>
        <v/>
      </c>
      <c r="E441" s="107"/>
      <c r="F441" s="110"/>
      <c r="G441" s="111"/>
      <c r="H441" s="107"/>
      <c r="I441" s="107"/>
      <c r="J441" s="107"/>
      <c r="K441" s="118" t="str">
        <f>IFERROR(VLOOKUP(G441,'CODE ครุภัณฑ์'!A:C,3,0),"")</f>
        <v/>
      </c>
      <c r="L441" s="119" t="str">
        <f>IFERROR(VLOOKUP(G441,'CODE ครุภัณฑ์'!A:E,5,0),"")</f>
        <v/>
      </c>
      <c r="M441" s="119" t="str">
        <f t="shared" si="6"/>
        <v/>
      </c>
      <c r="N441" s="120"/>
      <c r="O441" s="121"/>
      <c r="P441" s="122" t="str">
        <f>IFERROR(VLOOKUP(G441,'CODE ครุภัณฑ์'!A:D,4,0),"")</f>
        <v/>
      </c>
      <c r="Q441" s="110"/>
      <c r="R441" s="124"/>
      <c r="S441" s="124"/>
      <c r="T441" s="124"/>
      <c r="U441" s="124"/>
    </row>
    <row r="442" s="95" customFormat="1" spans="1:21">
      <c r="A442" s="107">
        <v>439</v>
      </c>
      <c r="B442" s="108"/>
      <c r="C442" s="109" t="str">
        <f>IFERROR(VLOOKUP(B442,'CODE หน่วยงาน'!$A:$C,3,0),"")</f>
        <v/>
      </c>
      <c r="D442" s="109" t="str">
        <f>IFERROR(VLOOKUP(B442,'CODE หน่วยงาน'!$A:$C,2,0),"")</f>
        <v/>
      </c>
      <c r="E442" s="107"/>
      <c r="F442" s="110"/>
      <c r="G442" s="111"/>
      <c r="H442" s="107"/>
      <c r="I442" s="107"/>
      <c r="J442" s="107"/>
      <c r="K442" s="118" t="str">
        <f>IFERROR(VLOOKUP(G442,'CODE ครุภัณฑ์'!A:C,3,0),"")</f>
        <v/>
      </c>
      <c r="L442" s="119" t="str">
        <f>IFERROR(VLOOKUP(G442,'CODE ครุภัณฑ์'!A:E,5,0),"")</f>
        <v/>
      </c>
      <c r="M442" s="119" t="str">
        <f t="shared" si="6"/>
        <v/>
      </c>
      <c r="N442" s="120"/>
      <c r="O442" s="121"/>
      <c r="P442" s="122" t="str">
        <f>IFERROR(VLOOKUP(G442,'CODE ครุภัณฑ์'!A:D,4,0),"")</f>
        <v/>
      </c>
      <c r="Q442" s="110"/>
      <c r="R442" s="124"/>
      <c r="S442" s="124"/>
      <c r="T442" s="124"/>
      <c r="U442" s="124"/>
    </row>
    <row r="443" s="95" customFormat="1" spans="1:21">
      <c r="A443" s="107">
        <v>440</v>
      </c>
      <c r="B443" s="108"/>
      <c r="C443" s="109" t="str">
        <f>IFERROR(VLOOKUP(B443,'CODE หน่วยงาน'!$A:$C,3,0),"")</f>
        <v/>
      </c>
      <c r="D443" s="109" t="str">
        <f>IFERROR(VLOOKUP(B443,'CODE หน่วยงาน'!$A:$C,2,0),"")</f>
        <v/>
      </c>
      <c r="E443" s="107"/>
      <c r="F443" s="110"/>
      <c r="G443" s="111"/>
      <c r="H443" s="107"/>
      <c r="I443" s="107"/>
      <c r="J443" s="107"/>
      <c r="K443" s="118" t="str">
        <f>IFERROR(VLOOKUP(G443,'CODE ครุภัณฑ์'!A:C,3,0),"")</f>
        <v/>
      </c>
      <c r="L443" s="119" t="str">
        <f>IFERROR(VLOOKUP(G443,'CODE ครุภัณฑ์'!A:E,5,0),"")</f>
        <v/>
      </c>
      <c r="M443" s="119" t="str">
        <f t="shared" si="6"/>
        <v/>
      </c>
      <c r="N443" s="120"/>
      <c r="O443" s="121"/>
      <c r="P443" s="122" t="str">
        <f>IFERROR(VLOOKUP(G443,'CODE ครุภัณฑ์'!A:D,4,0),"")</f>
        <v/>
      </c>
      <c r="Q443" s="110"/>
      <c r="R443" s="124"/>
      <c r="S443" s="124"/>
      <c r="T443" s="124"/>
      <c r="U443" s="124"/>
    </row>
    <row r="444" s="95" customFormat="1" spans="1:21">
      <c r="A444" s="107">
        <v>441</v>
      </c>
      <c r="B444" s="108"/>
      <c r="C444" s="109" t="str">
        <f>IFERROR(VLOOKUP(B444,'CODE หน่วยงาน'!$A:$C,3,0),"")</f>
        <v/>
      </c>
      <c r="D444" s="109" t="str">
        <f>IFERROR(VLOOKUP(B444,'CODE หน่วยงาน'!$A:$C,2,0),"")</f>
        <v/>
      </c>
      <c r="E444" s="107"/>
      <c r="F444" s="110"/>
      <c r="G444" s="111"/>
      <c r="H444" s="107"/>
      <c r="I444" s="107"/>
      <c r="J444" s="107"/>
      <c r="K444" s="118" t="str">
        <f>IFERROR(VLOOKUP(G444,'CODE ครุภัณฑ์'!A:C,3,0),"")</f>
        <v/>
      </c>
      <c r="L444" s="119" t="str">
        <f>IFERROR(VLOOKUP(G444,'CODE ครุภัณฑ์'!A:E,5,0),"")</f>
        <v/>
      </c>
      <c r="M444" s="119" t="str">
        <f t="shared" si="6"/>
        <v/>
      </c>
      <c r="N444" s="120"/>
      <c r="O444" s="121"/>
      <c r="P444" s="122" t="str">
        <f>IFERROR(VLOOKUP(G444,'CODE ครุภัณฑ์'!A:D,4,0),"")</f>
        <v/>
      </c>
      <c r="Q444" s="110"/>
      <c r="R444" s="124"/>
      <c r="S444" s="124"/>
      <c r="T444" s="124"/>
      <c r="U444" s="124"/>
    </row>
    <row r="445" s="95" customFormat="1" spans="1:21">
      <c r="A445" s="107">
        <v>442</v>
      </c>
      <c r="B445" s="108"/>
      <c r="C445" s="109" t="str">
        <f>IFERROR(VLOOKUP(B445,'CODE หน่วยงาน'!$A:$C,3,0),"")</f>
        <v/>
      </c>
      <c r="D445" s="109" t="str">
        <f>IFERROR(VLOOKUP(B445,'CODE หน่วยงาน'!$A:$C,2,0),"")</f>
        <v/>
      </c>
      <c r="E445" s="107"/>
      <c r="F445" s="110"/>
      <c r="G445" s="111"/>
      <c r="H445" s="107"/>
      <c r="I445" s="107"/>
      <c r="J445" s="107"/>
      <c r="K445" s="118" t="str">
        <f>IFERROR(VLOOKUP(G445,'CODE ครุภัณฑ์'!A:C,3,0),"")</f>
        <v/>
      </c>
      <c r="L445" s="119" t="str">
        <f>IFERROR(VLOOKUP(G445,'CODE ครุภัณฑ์'!A:E,5,0),"")</f>
        <v/>
      </c>
      <c r="M445" s="119" t="str">
        <f t="shared" si="6"/>
        <v/>
      </c>
      <c r="N445" s="120"/>
      <c r="O445" s="121"/>
      <c r="P445" s="122" t="str">
        <f>IFERROR(VLOOKUP(G445,'CODE ครุภัณฑ์'!A:D,4,0),"")</f>
        <v/>
      </c>
      <c r="Q445" s="110"/>
      <c r="R445" s="124"/>
      <c r="S445" s="124"/>
      <c r="T445" s="124"/>
      <c r="U445" s="124"/>
    </row>
    <row r="446" s="95" customFormat="1" spans="1:21">
      <c r="A446" s="107">
        <v>443</v>
      </c>
      <c r="B446" s="108"/>
      <c r="C446" s="109" t="str">
        <f>IFERROR(VLOOKUP(B446,'CODE หน่วยงาน'!$A:$C,3,0),"")</f>
        <v/>
      </c>
      <c r="D446" s="109" t="str">
        <f>IFERROR(VLOOKUP(B446,'CODE หน่วยงาน'!$A:$C,2,0),"")</f>
        <v/>
      </c>
      <c r="E446" s="107"/>
      <c r="F446" s="110"/>
      <c r="G446" s="111"/>
      <c r="H446" s="107"/>
      <c r="I446" s="107"/>
      <c r="J446" s="107"/>
      <c r="K446" s="118" t="str">
        <f>IFERROR(VLOOKUP(G446,'CODE ครุภัณฑ์'!A:C,3,0),"")</f>
        <v/>
      </c>
      <c r="L446" s="119" t="str">
        <f>IFERROR(VLOOKUP(G446,'CODE ครุภัณฑ์'!A:E,5,0),"")</f>
        <v/>
      </c>
      <c r="M446" s="119" t="str">
        <f t="shared" si="6"/>
        <v/>
      </c>
      <c r="N446" s="120"/>
      <c r="O446" s="121"/>
      <c r="P446" s="122" t="str">
        <f>IFERROR(VLOOKUP(G446,'CODE ครุภัณฑ์'!A:D,4,0),"")</f>
        <v/>
      </c>
      <c r="Q446" s="110"/>
      <c r="R446" s="124"/>
      <c r="S446" s="124"/>
      <c r="T446" s="124"/>
      <c r="U446" s="124"/>
    </row>
    <row r="447" s="95" customFormat="1" spans="1:21">
      <c r="A447" s="107">
        <v>444</v>
      </c>
      <c r="B447" s="108"/>
      <c r="C447" s="109" t="str">
        <f>IFERROR(VLOOKUP(B447,'CODE หน่วยงาน'!$A:$C,3,0),"")</f>
        <v/>
      </c>
      <c r="D447" s="109" t="str">
        <f>IFERROR(VLOOKUP(B447,'CODE หน่วยงาน'!$A:$C,2,0),"")</f>
        <v/>
      </c>
      <c r="E447" s="107"/>
      <c r="F447" s="110"/>
      <c r="G447" s="111"/>
      <c r="H447" s="107"/>
      <c r="I447" s="107"/>
      <c r="J447" s="107"/>
      <c r="K447" s="118" t="str">
        <f>IFERROR(VLOOKUP(G447,'CODE ครุภัณฑ์'!A:C,3,0),"")</f>
        <v/>
      </c>
      <c r="L447" s="119" t="str">
        <f>IFERROR(VLOOKUP(G447,'CODE ครุภัณฑ์'!A:E,5,0),"")</f>
        <v/>
      </c>
      <c r="M447" s="119" t="str">
        <f t="shared" si="6"/>
        <v/>
      </c>
      <c r="N447" s="120"/>
      <c r="O447" s="121"/>
      <c r="P447" s="122" t="str">
        <f>IFERROR(VLOOKUP(G447,'CODE ครุภัณฑ์'!A:D,4,0),"")</f>
        <v/>
      </c>
      <c r="Q447" s="110"/>
      <c r="R447" s="124"/>
      <c r="S447" s="124"/>
      <c r="T447" s="124"/>
      <c r="U447" s="124"/>
    </row>
    <row r="448" s="95" customFormat="1" spans="1:21">
      <c r="A448" s="107">
        <v>445</v>
      </c>
      <c r="B448" s="108"/>
      <c r="C448" s="109" t="str">
        <f>IFERROR(VLOOKUP(B448,'CODE หน่วยงาน'!$A:$C,3,0),"")</f>
        <v/>
      </c>
      <c r="D448" s="109" t="str">
        <f>IFERROR(VLOOKUP(B448,'CODE หน่วยงาน'!$A:$C,2,0),"")</f>
        <v/>
      </c>
      <c r="E448" s="107"/>
      <c r="F448" s="110"/>
      <c r="G448" s="111"/>
      <c r="H448" s="107"/>
      <c r="I448" s="107"/>
      <c r="J448" s="107"/>
      <c r="K448" s="118" t="str">
        <f>IFERROR(VLOOKUP(G448,'CODE ครุภัณฑ์'!A:C,3,0),"")</f>
        <v/>
      </c>
      <c r="L448" s="119" t="str">
        <f>IFERROR(VLOOKUP(G448,'CODE ครุภัณฑ์'!A:E,5,0),"")</f>
        <v/>
      </c>
      <c r="M448" s="119" t="str">
        <f t="shared" si="6"/>
        <v/>
      </c>
      <c r="N448" s="120"/>
      <c r="O448" s="121"/>
      <c r="P448" s="122" t="str">
        <f>IFERROR(VLOOKUP(G448,'CODE ครุภัณฑ์'!A:D,4,0),"")</f>
        <v/>
      </c>
      <c r="Q448" s="110"/>
      <c r="R448" s="124"/>
      <c r="S448" s="124"/>
      <c r="T448" s="124"/>
      <c r="U448" s="124"/>
    </row>
    <row r="449" s="95" customFormat="1" spans="1:21">
      <c r="A449" s="107">
        <v>446</v>
      </c>
      <c r="B449" s="108"/>
      <c r="C449" s="109" t="str">
        <f>IFERROR(VLOOKUP(B449,'CODE หน่วยงาน'!$A:$C,3,0),"")</f>
        <v/>
      </c>
      <c r="D449" s="109" t="str">
        <f>IFERROR(VLOOKUP(B449,'CODE หน่วยงาน'!$A:$C,2,0),"")</f>
        <v/>
      </c>
      <c r="E449" s="107"/>
      <c r="F449" s="110"/>
      <c r="G449" s="111"/>
      <c r="H449" s="107"/>
      <c r="I449" s="107"/>
      <c r="J449" s="107"/>
      <c r="K449" s="118" t="str">
        <f>IFERROR(VLOOKUP(G449,'CODE ครุภัณฑ์'!A:C,3,0),"")</f>
        <v/>
      </c>
      <c r="L449" s="119" t="str">
        <f>IFERROR(VLOOKUP(G449,'CODE ครุภัณฑ์'!A:E,5,0),"")</f>
        <v/>
      </c>
      <c r="M449" s="119" t="str">
        <f t="shared" si="6"/>
        <v/>
      </c>
      <c r="N449" s="120"/>
      <c r="O449" s="121"/>
      <c r="P449" s="122" t="str">
        <f>IFERROR(VLOOKUP(G449,'CODE ครุภัณฑ์'!A:D,4,0),"")</f>
        <v/>
      </c>
      <c r="Q449" s="110"/>
      <c r="R449" s="124"/>
      <c r="S449" s="124"/>
      <c r="T449" s="124"/>
      <c r="U449" s="124"/>
    </row>
    <row r="450" s="95" customFormat="1" spans="1:21">
      <c r="A450" s="107">
        <v>447</v>
      </c>
      <c r="B450" s="108"/>
      <c r="C450" s="109" t="str">
        <f>IFERROR(VLOOKUP(B450,'CODE หน่วยงาน'!$A:$C,3,0),"")</f>
        <v/>
      </c>
      <c r="D450" s="109" t="str">
        <f>IFERROR(VLOOKUP(B450,'CODE หน่วยงาน'!$A:$C,2,0),"")</f>
        <v/>
      </c>
      <c r="E450" s="107"/>
      <c r="F450" s="110"/>
      <c r="G450" s="111"/>
      <c r="H450" s="107"/>
      <c r="I450" s="107"/>
      <c r="J450" s="107"/>
      <c r="K450" s="118" t="str">
        <f>IFERROR(VLOOKUP(G450,'CODE ครุภัณฑ์'!A:C,3,0),"")</f>
        <v/>
      </c>
      <c r="L450" s="119" t="str">
        <f>IFERROR(VLOOKUP(G450,'CODE ครุภัณฑ์'!A:E,5,0),"")</f>
        <v/>
      </c>
      <c r="M450" s="119" t="str">
        <f t="shared" si="6"/>
        <v/>
      </c>
      <c r="N450" s="120"/>
      <c r="O450" s="121"/>
      <c r="P450" s="122" t="str">
        <f>IFERROR(VLOOKUP(G450,'CODE ครุภัณฑ์'!A:D,4,0),"")</f>
        <v/>
      </c>
      <c r="Q450" s="110"/>
      <c r="R450" s="124"/>
      <c r="S450" s="124"/>
      <c r="T450" s="124"/>
      <c r="U450" s="124"/>
    </row>
    <row r="451" s="95" customFormat="1" spans="1:21">
      <c r="A451" s="107">
        <v>448</v>
      </c>
      <c r="B451" s="108"/>
      <c r="C451" s="109" t="str">
        <f>IFERROR(VLOOKUP(B451,'CODE หน่วยงาน'!$A:$C,3,0),"")</f>
        <v/>
      </c>
      <c r="D451" s="109" t="str">
        <f>IFERROR(VLOOKUP(B451,'CODE หน่วยงาน'!$A:$C,2,0),"")</f>
        <v/>
      </c>
      <c r="E451" s="107"/>
      <c r="F451" s="110"/>
      <c r="G451" s="111"/>
      <c r="H451" s="107"/>
      <c r="I451" s="107"/>
      <c r="J451" s="107"/>
      <c r="K451" s="118" t="str">
        <f>IFERROR(VLOOKUP(G451,'CODE ครุภัณฑ์'!A:C,3,0),"")</f>
        <v/>
      </c>
      <c r="L451" s="119" t="str">
        <f>IFERROR(VLOOKUP(G451,'CODE ครุภัณฑ์'!A:E,5,0),"")</f>
        <v/>
      </c>
      <c r="M451" s="119" t="str">
        <f t="shared" si="6"/>
        <v/>
      </c>
      <c r="N451" s="120"/>
      <c r="O451" s="121"/>
      <c r="P451" s="122" t="str">
        <f>IFERROR(VLOOKUP(G451,'CODE ครุภัณฑ์'!A:D,4,0),"")</f>
        <v/>
      </c>
      <c r="Q451" s="110"/>
      <c r="R451" s="124"/>
      <c r="S451" s="124"/>
      <c r="T451" s="124"/>
      <c r="U451" s="124"/>
    </row>
    <row r="452" s="95" customFormat="1" spans="1:21">
      <c r="A452" s="107">
        <v>449</v>
      </c>
      <c r="B452" s="108"/>
      <c r="C452" s="109" t="str">
        <f>IFERROR(VLOOKUP(B452,'CODE หน่วยงาน'!$A:$C,3,0),"")</f>
        <v/>
      </c>
      <c r="D452" s="109" t="str">
        <f>IFERROR(VLOOKUP(B452,'CODE หน่วยงาน'!$A:$C,2,0),"")</f>
        <v/>
      </c>
      <c r="E452" s="107"/>
      <c r="F452" s="110"/>
      <c r="G452" s="111"/>
      <c r="H452" s="107"/>
      <c r="I452" s="107"/>
      <c r="J452" s="107"/>
      <c r="K452" s="118" t="str">
        <f>IFERROR(VLOOKUP(G452,'CODE ครุภัณฑ์'!A:C,3,0),"")</f>
        <v/>
      </c>
      <c r="L452" s="119" t="str">
        <f>IFERROR(VLOOKUP(G452,'CODE ครุภัณฑ์'!A:E,5,0),"")</f>
        <v/>
      </c>
      <c r="M452" s="119" t="str">
        <f t="shared" si="6"/>
        <v/>
      </c>
      <c r="N452" s="120"/>
      <c r="O452" s="121"/>
      <c r="P452" s="122" t="str">
        <f>IFERROR(VLOOKUP(G452,'CODE ครุภัณฑ์'!A:D,4,0),"")</f>
        <v/>
      </c>
      <c r="Q452" s="110"/>
      <c r="R452" s="124"/>
      <c r="S452" s="124"/>
      <c r="T452" s="124"/>
      <c r="U452" s="124"/>
    </row>
    <row r="453" s="95" customFormat="1" spans="1:21">
      <c r="A453" s="107">
        <v>450</v>
      </c>
      <c r="B453" s="108"/>
      <c r="C453" s="109" t="str">
        <f>IFERROR(VLOOKUP(B453,'CODE หน่วยงาน'!$A:$C,3,0),"")</f>
        <v/>
      </c>
      <c r="D453" s="109" t="str">
        <f>IFERROR(VLOOKUP(B453,'CODE หน่วยงาน'!$A:$C,2,0),"")</f>
        <v/>
      </c>
      <c r="E453" s="107"/>
      <c r="F453" s="110"/>
      <c r="G453" s="111"/>
      <c r="H453" s="107"/>
      <c r="I453" s="107"/>
      <c r="J453" s="107"/>
      <c r="K453" s="118" t="str">
        <f>IFERROR(VLOOKUP(G453,'CODE ครุภัณฑ์'!A:C,3,0),"")</f>
        <v/>
      </c>
      <c r="L453" s="119" t="str">
        <f>IFERROR(VLOOKUP(G453,'CODE ครุภัณฑ์'!A:E,5,0),"")</f>
        <v/>
      </c>
      <c r="M453" s="119" t="str">
        <f t="shared" ref="M453:M516" si="7">IFERROR(N453/O453,"")</f>
        <v/>
      </c>
      <c r="N453" s="120"/>
      <c r="O453" s="121"/>
      <c r="P453" s="122" t="str">
        <f>IFERROR(VLOOKUP(G453,'CODE ครุภัณฑ์'!A:D,4,0),"")</f>
        <v/>
      </c>
      <c r="Q453" s="110"/>
      <c r="R453" s="124"/>
      <c r="S453" s="124"/>
      <c r="T453" s="124"/>
      <c r="U453" s="124"/>
    </row>
    <row r="454" s="95" customFormat="1" spans="1:21">
      <c r="A454" s="107">
        <v>451</v>
      </c>
      <c r="B454" s="108"/>
      <c r="C454" s="109" t="str">
        <f>IFERROR(VLOOKUP(B454,'CODE หน่วยงาน'!$A:$C,3,0),"")</f>
        <v/>
      </c>
      <c r="D454" s="109" t="str">
        <f>IFERROR(VLOOKUP(B454,'CODE หน่วยงาน'!$A:$C,2,0),"")</f>
        <v/>
      </c>
      <c r="E454" s="107"/>
      <c r="F454" s="110"/>
      <c r="G454" s="111"/>
      <c r="H454" s="107"/>
      <c r="I454" s="107"/>
      <c r="J454" s="107"/>
      <c r="K454" s="118" t="str">
        <f>IFERROR(VLOOKUP(G454,'CODE ครุภัณฑ์'!A:C,3,0),"")</f>
        <v/>
      </c>
      <c r="L454" s="119" t="str">
        <f>IFERROR(VLOOKUP(G454,'CODE ครุภัณฑ์'!A:E,5,0),"")</f>
        <v/>
      </c>
      <c r="M454" s="119" t="str">
        <f t="shared" si="7"/>
        <v/>
      </c>
      <c r="N454" s="120"/>
      <c r="O454" s="121"/>
      <c r="P454" s="122" t="str">
        <f>IFERROR(VLOOKUP(G454,'CODE ครุภัณฑ์'!A:D,4,0),"")</f>
        <v/>
      </c>
      <c r="Q454" s="110"/>
      <c r="R454" s="124"/>
      <c r="S454" s="124"/>
      <c r="T454" s="124"/>
      <c r="U454" s="124"/>
    </row>
    <row r="455" s="95" customFormat="1" spans="1:21">
      <c r="A455" s="107">
        <v>452</v>
      </c>
      <c r="B455" s="108"/>
      <c r="C455" s="109" t="str">
        <f>IFERROR(VLOOKUP(B455,'CODE หน่วยงาน'!$A:$C,3,0),"")</f>
        <v/>
      </c>
      <c r="D455" s="109" t="str">
        <f>IFERROR(VLOOKUP(B455,'CODE หน่วยงาน'!$A:$C,2,0),"")</f>
        <v/>
      </c>
      <c r="E455" s="107"/>
      <c r="F455" s="110"/>
      <c r="G455" s="111"/>
      <c r="H455" s="107"/>
      <c r="I455" s="107"/>
      <c r="J455" s="107"/>
      <c r="K455" s="118" t="str">
        <f>IFERROR(VLOOKUP(G455,'CODE ครุภัณฑ์'!A:C,3,0),"")</f>
        <v/>
      </c>
      <c r="L455" s="119" t="str">
        <f>IFERROR(VLOOKUP(G455,'CODE ครุภัณฑ์'!A:E,5,0),"")</f>
        <v/>
      </c>
      <c r="M455" s="119" t="str">
        <f t="shared" si="7"/>
        <v/>
      </c>
      <c r="N455" s="120"/>
      <c r="O455" s="121"/>
      <c r="P455" s="122" t="str">
        <f>IFERROR(VLOOKUP(G455,'CODE ครุภัณฑ์'!A:D,4,0),"")</f>
        <v/>
      </c>
      <c r="Q455" s="110"/>
      <c r="R455" s="124"/>
      <c r="S455" s="124"/>
      <c r="T455" s="124"/>
      <c r="U455" s="124"/>
    </row>
    <row r="456" s="95" customFormat="1" spans="1:21">
      <c r="A456" s="107">
        <v>453</v>
      </c>
      <c r="B456" s="108"/>
      <c r="C456" s="109" t="str">
        <f>IFERROR(VLOOKUP(B456,'CODE หน่วยงาน'!$A:$C,3,0),"")</f>
        <v/>
      </c>
      <c r="D456" s="109" t="str">
        <f>IFERROR(VLOOKUP(B456,'CODE หน่วยงาน'!$A:$C,2,0),"")</f>
        <v/>
      </c>
      <c r="E456" s="107"/>
      <c r="F456" s="110"/>
      <c r="G456" s="111"/>
      <c r="H456" s="107"/>
      <c r="I456" s="107"/>
      <c r="J456" s="107"/>
      <c r="K456" s="118" t="str">
        <f>IFERROR(VLOOKUP(G456,'CODE ครุภัณฑ์'!A:C,3,0),"")</f>
        <v/>
      </c>
      <c r="L456" s="119" t="str">
        <f>IFERROR(VLOOKUP(G456,'CODE ครุภัณฑ์'!A:E,5,0),"")</f>
        <v/>
      </c>
      <c r="M456" s="119" t="str">
        <f t="shared" si="7"/>
        <v/>
      </c>
      <c r="N456" s="120"/>
      <c r="O456" s="121"/>
      <c r="P456" s="122" t="str">
        <f>IFERROR(VLOOKUP(G456,'CODE ครุภัณฑ์'!A:D,4,0),"")</f>
        <v/>
      </c>
      <c r="Q456" s="110"/>
      <c r="R456" s="124"/>
      <c r="S456" s="124"/>
      <c r="T456" s="124"/>
      <c r="U456" s="124"/>
    </row>
    <row r="457" s="95" customFormat="1" spans="1:21">
      <c r="A457" s="107">
        <v>454</v>
      </c>
      <c r="B457" s="108"/>
      <c r="C457" s="109" t="str">
        <f>IFERROR(VLOOKUP(B457,'CODE หน่วยงาน'!$A:$C,3,0),"")</f>
        <v/>
      </c>
      <c r="D457" s="109" t="str">
        <f>IFERROR(VLOOKUP(B457,'CODE หน่วยงาน'!$A:$C,2,0),"")</f>
        <v/>
      </c>
      <c r="E457" s="107"/>
      <c r="F457" s="110"/>
      <c r="G457" s="111"/>
      <c r="H457" s="107"/>
      <c r="I457" s="107"/>
      <c r="J457" s="107"/>
      <c r="K457" s="118" t="str">
        <f>IFERROR(VLOOKUP(G457,'CODE ครุภัณฑ์'!A:C,3,0),"")</f>
        <v/>
      </c>
      <c r="L457" s="119" t="str">
        <f>IFERROR(VLOOKUP(G457,'CODE ครุภัณฑ์'!A:E,5,0),"")</f>
        <v/>
      </c>
      <c r="M457" s="119" t="str">
        <f t="shared" si="7"/>
        <v/>
      </c>
      <c r="N457" s="120"/>
      <c r="O457" s="121"/>
      <c r="P457" s="122" t="str">
        <f>IFERROR(VLOOKUP(G457,'CODE ครุภัณฑ์'!A:D,4,0),"")</f>
        <v/>
      </c>
      <c r="Q457" s="110"/>
      <c r="R457" s="124"/>
      <c r="S457" s="124"/>
      <c r="T457" s="124"/>
      <c r="U457" s="124"/>
    </row>
    <row r="458" s="95" customFormat="1" spans="1:21">
      <c r="A458" s="107">
        <v>455</v>
      </c>
      <c r="B458" s="108"/>
      <c r="C458" s="109" t="str">
        <f>IFERROR(VLOOKUP(B458,'CODE หน่วยงาน'!$A:$C,3,0),"")</f>
        <v/>
      </c>
      <c r="D458" s="109" t="str">
        <f>IFERROR(VLOOKUP(B458,'CODE หน่วยงาน'!$A:$C,2,0),"")</f>
        <v/>
      </c>
      <c r="E458" s="107"/>
      <c r="F458" s="110"/>
      <c r="G458" s="111"/>
      <c r="H458" s="107"/>
      <c r="I458" s="107"/>
      <c r="J458" s="107"/>
      <c r="K458" s="118" t="str">
        <f>IFERROR(VLOOKUP(G458,'CODE ครุภัณฑ์'!A:C,3,0),"")</f>
        <v/>
      </c>
      <c r="L458" s="119" t="str">
        <f>IFERROR(VLOOKUP(G458,'CODE ครุภัณฑ์'!A:E,5,0),"")</f>
        <v/>
      </c>
      <c r="M458" s="119" t="str">
        <f t="shared" si="7"/>
        <v/>
      </c>
      <c r="N458" s="120"/>
      <c r="O458" s="121"/>
      <c r="P458" s="122" t="str">
        <f>IFERROR(VLOOKUP(G458,'CODE ครุภัณฑ์'!A:D,4,0),"")</f>
        <v/>
      </c>
      <c r="Q458" s="110"/>
      <c r="R458" s="124"/>
      <c r="S458" s="124"/>
      <c r="T458" s="124"/>
      <c r="U458" s="124"/>
    </row>
    <row r="459" s="95" customFormat="1" spans="1:21">
      <c r="A459" s="107">
        <v>456</v>
      </c>
      <c r="B459" s="108"/>
      <c r="C459" s="109" t="str">
        <f>IFERROR(VLOOKUP(B459,'CODE หน่วยงาน'!$A:$C,3,0),"")</f>
        <v/>
      </c>
      <c r="D459" s="109" t="str">
        <f>IFERROR(VLOOKUP(B459,'CODE หน่วยงาน'!$A:$C,2,0),"")</f>
        <v/>
      </c>
      <c r="E459" s="107"/>
      <c r="F459" s="110"/>
      <c r="G459" s="111"/>
      <c r="H459" s="107"/>
      <c r="I459" s="107"/>
      <c r="J459" s="107"/>
      <c r="K459" s="118" t="str">
        <f>IFERROR(VLOOKUP(G459,'CODE ครุภัณฑ์'!A:C,3,0),"")</f>
        <v/>
      </c>
      <c r="L459" s="119" t="str">
        <f>IFERROR(VLOOKUP(G459,'CODE ครุภัณฑ์'!A:E,5,0),"")</f>
        <v/>
      </c>
      <c r="M459" s="119" t="str">
        <f t="shared" si="7"/>
        <v/>
      </c>
      <c r="N459" s="120"/>
      <c r="O459" s="121"/>
      <c r="P459" s="122" t="str">
        <f>IFERROR(VLOOKUP(G459,'CODE ครุภัณฑ์'!A:D,4,0),"")</f>
        <v/>
      </c>
      <c r="Q459" s="110"/>
      <c r="R459" s="124"/>
      <c r="S459" s="124"/>
      <c r="T459" s="124"/>
      <c r="U459" s="124"/>
    </row>
    <row r="460" s="95" customFormat="1" spans="1:21">
      <c r="A460" s="107">
        <v>457</v>
      </c>
      <c r="B460" s="108"/>
      <c r="C460" s="109" t="str">
        <f>IFERROR(VLOOKUP(B460,'CODE หน่วยงาน'!$A:$C,3,0),"")</f>
        <v/>
      </c>
      <c r="D460" s="109" t="str">
        <f>IFERROR(VLOOKUP(B460,'CODE หน่วยงาน'!$A:$C,2,0),"")</f>
        <v/>
      </c>
      <c r="E460" s="107"/>
      <c r="F460" s="110"/>
      <c r="G460" s="111"/>
      <c r="H460" s="107"/>
      <c r="I460" s="107"/>
      <c r="J460" s="107"/>
      <c r="K460" s="118" t="str">
        <f>IFERROR(VLOOKUP(G460,'CODE ครุภัณฑ์'!A:C,3,0),"")</f>
        <v/>
      </c>
      <c r="L460" s="119" t="str">
        <f>IFERROR(VLOOKUP(G460,'CODE ครุภัณฑ์'!A:E,5,0),"")</f>
        <v/>
      </c>
      <c r="M460" s="119" t="str">
        <f t="shared" si="7"/>
        <v/>
      </c>
      <c r="N460" s="120"/>
      <c r="O460" s="121"/>
      <c r="P460" s="122" t="str">
        <f>IFERROR(VLOOKUP(G460,'CODE ครุภัณฑ์'!A:D,4,0),"")</f>
        <v/>
      </c>
      <c r="Q460" s="110"/>
      <c r="R460" s="124"/>
      <c r="S460" s="124"/>
      <c r="T460" s="124"/>
      <c r="U460" s="124"/>
    </row>
    <row r="461" s="95" customFormat="1" spans="1:21">
      <c r="A461" s="107">
        <v>458</v>
      </c>
      <c r="B461" s="108"/>
      <c r="C461" s="109" t="str">
        <f>IFERROR(VLOOKUP(B461,'CODE หน่วยงาน'!$A:$C,3,0),"")</f>
        <v/>
      </c>
      <c r="D461" s="109" t="str">
        <f>IFERROR(VLOOKUP(B461,'CODE หน่วยงาน'!$A:$C,2,0),"")</f>
        <v/>
      </c>
      <c r="E461" s="107"/>
      <c r="F461" s="110"/>
      <c r="G461" s="111"/>
      <c r="H461" s="107"/>
      <c r="I461" s="107"/>
      <c r="J461" s="107"/>
      <c r="K461" s="118" t="str">
        <f>IFERROR(VLOOKUP(G461,'CODE ครุภัณฑ์'!A:C,3,0),"")</f>
        <v/>
      </c>
      <c r="L461" s="119" t="str">
        <f>IFERROR(VLOOKUP(G461,'CODE ครุภัณฑ์'!A:E,5,0),"")</f>
        <v/>
      </c>
      <c r="M461" s="119" t="str">
        <f t="shared" si="7"/>
        <v/>
      </c>
      <c r="N461" s="120"/>
      <c r="O461" s="121"/>
      <c r="P461" s="122" t="str">
        <f>IFERROR(VLOOKUP(G461,'CODE ครุภัณฑ์'!A:D,4,0),"")</f>
        <v/>
      </c>
      <c r="Q461" s="110"/>
      <c r="R461" s="124"/>
      <c r="S461" s="124"/>
      <c r="T461" s="124"/>
      <c r="U461" s="124"/>
    </row>
    <row r="462" s="95" customFormat="1" spans="1:21">
      <c r="A462" s="107">
        <v>459</v>
      </c>
      <c r="B462" s="108"/>
      <c r="C462" s="109" t="str">
        <f>IFERROR(VLOOKUP(B462,'CODE หน่วยงาน'!$A:$C,3,0),"")</f>
        <v/>
      </c>
      <c r="D462" s="109" t="str">
        <f>IFERROR(VLOOKUP(B462,'CODE หน่วยงาน'!$A:$C,2,0),"")</f>
        <v/>
      </c>
      <c r="E462" s="107"/>
      <c r="F462" s="110"/>
      <c r="G462" s="111"/>
      <c r="H462" s="107"/>
      <c r="I462" s="107"/>
      <c r="J462" s="107"/>
      <c r="K462" s="118" t="str">
        <f>IFERROR(VLOOKUP(G462,'CODE ครุภัณฑ์'!A:C,3,0),"")</f>
        <v/>
      </c>
      <c r="L462" s="119" t="str">
        <f>IFERROR(VLOOKUP(G462,'CODE ครุภัณฑ์'!A:E,5,0),"")</f>
        <v/>
      </c>
      <c r="M462" s="119" t="str">
        <f t="shared" si="7"/>
        <v/>
      </c>
      <c r="N462" s="120"/>
      <c r="O462" s="121"/>
      <c r="P462" s="122" t="str">
        <f>IFERROR(VLOOKUP(G462,'CODE ครุภัณฑ์'!A:D,4,0),"")</f>
        <v/>
      </c>
      <c r="Q462" s="110"/>
      <c r="R462" s="124"/>
      <c r="S462" s="124"/>
      <c r="T462" s="124"/>
      <c r="U462" s="124"/>
    </row>
    <row r="463" s="95" customFormat="1" spans="1:21">
      <c r="A463" s="107">
        <v>460</v>
      </c>
      <c r="B463" s="108"/>
      <c r="C463" s="109" t="str">
        <f>IFERROR(VLOOKUP(B463,'CODE หน่วยงาน'!$A:$C,3,0),"")</f>
        <v/>
      </c>
      <c r="D463" s="109" t="str">
        <f>IFERROR(VLOOKUP(B463,'CODE หน่วยงาน'!$A:$C,2,0),"")</f>
        <v/>
      </c>
      <c r="E463" s="107"/>
      <c r="F463" s="110"/>
      <c r="G463" s="111"/>
      <c r="H463" s="107"/>
      <c r="I463" s="107"/>
      <c r="J463" s="107"/>
      <c r="K463" s="118" t="str">
        <f>IFERROR(VLOOKUP(G463,'CODE ครุภัณฑ์'!A:C,3,0),"")</f>
        <v/>
      </c>
      <c r="L463" s="119" t="str">
        <f>IFERROR(VLOOKUP(G463,'CODE ครุภัณฑ์'!A:E,5,0),"")</f>
        <v/>
      </c>
      <c r="M463" s="119" t="str">
        <f t="shared" si="7"/>
        <v/>
      </c>
      <c r="N463" s="120"/>
      <c r="O463" s="121"/>
      <c r="P463" s="122" t="str">
        <f>IFERROR(VLOOKUP(G463,'CODE ครุภัณฑ์'!A:D,4,0),"")</f>
        <v/>
      </c>
      <c r="Q463" s="110"/>
      <c r="R463" s="124"/>
      <c r="S463" s="124"/>
      <c r="T463" s="124"/>
      <c r="U463" s="124"/>
    </row>
    <row r="464" s="95" customFormat="1" spans="1:21">
      <c r="A464" s="107">
        <v>461</v>
      </c>
      <c r="B464" s="108"/>
      <c r="C464" s="109" t="str">
        <f>IFERROR(VLOOKUP(B464,'CODE หน่วยงาน'!$A:$C,3,0),"")</f>
        <v/>
      </c>
      <c r="D464" s="109" t="str">
        <f>IFERROR(VLOOKUP(B464,'CODE หน่วยงาน'!$A:$C,2,0),"")</f>
        <v/>
      </c>
      <c r="E464" s="107"/>
      <c r="F464" s="110"/>
      <c r="G464" s="111"/>
      <c r="H464" s="107"/>
      <c r="I464" s="107"/>
      <c r="J464" s="107"/>
      <c r="K464" s="118" t="str">
        <f>IFERROR(VLOOKUP(G464,'CODE ครุภัณฑ์'!A:C,3,0),"")</f>
        <v/>
      </c>
      <c r="L464" s="119" t="str">
        <f>IFERROR(VLOOKUP(G464,'CODE ครุภัณฑ์'!A:E,5,0),"")</f>
        <v/>
      </c>
      <c r="M464" s="119" t="str">
        <f t="shared" si="7"/>
        <v/>
      </c>
      <c r="N464" s="120"/>
      <c r="O464" s="121"/>
      <c r="P464" s="122" t="str">
        <f>IFERROR(VLOOKUP(G464,'CODE ครุภัณฑ์'!A:D,4,0),"")</f>
        <v/>
      </c>
      <c r="Q464" s="110"/>
      <c r="R464" s="124"/>
      <c r="S464" s="124"/>
      <c r="T464" s="124"/>
      <c r="U464" s="124"/>
    </row>
    <row r="465" s="95" customFormat="1" spans="1:21">
      <c r="A465" s="107">
        <v>462</v>
      </c>
      <c r="B465" s="108"/>
      <c r="C465" s="109" t="str">
        <f>IFERROR(VLOOKUP(B465,'CODE หน่วยงาน'!$A:$C,3,0),"")</f>
        <v/>
      </c>
      <c r="D465" s="109" t="str">
        <f>IFERROR(VLOOKUP(B465,'CODE หน่วยงาน'!$A:$C,2,0),"")</f>
        <v/>
      </c>
      <c r="E465" s="107"/>
      <c r="F465" s="110"/>
      <c r="G465" s="111"/>
      <c r="H465" s="107"/>
      <c r="I465" s="107"/>
      <c r="J465" s="107"/>
      <c r="K465" s="118" t="str">
        <f>IFERROR(VLOOKUP(G465,'CODE ครุภัณฑ์'!A:C,3,0),"")</f>
        <v/>
      </c>
      <c r="L465" s="119" t="str">
        <f>IFERROR(VLOOKUP(G465,'CODE ครุภัณฑ์'!A:E,5,0),"")</f>
        <v/>
      </c>
      <c r="M465" s="119" t="str">
        <f t="shared" si="7"/>
        <v/>
      </c>
      <c r="N465" s="120"/>
      <c r="O465" s="121"/>
      <c r="P465" s="122" t="str">
        <f>IFERROR(VLOOKUP(G465,'CODE ครุภัณฑ์'!A:D,4,0),"")</f>
        <v/>
      </c>
      <c r="Q465" s="110"/>
      <c r="R465" s="124"/>
      <c r="S465" s="124"/>
      <c r="T465" s="124"/>
      <c r="U465" s="124"/>
    </row>
    <row r="466" s="95" customFormat="1" spans="1:21">
      <c r="A466" s="107">
        <v>463</v>
      </c>
      <c r="B466" s="108"/>
      <c r="C466" s="109" t="str">
        <f>IFERROR(VLOOKUP(B466,'CODE หน่วยงาน'!$A:$C,3,0),"")</f>
        <v/>
      </c>
      <c r="D466" s="109" t="str">
        <f>IFERROR(VLOOKUP(B466,'CODE หน่วยงาน'!$A:$C,2,0),"")</f>
        <v/>
      </c>
      <c r="E466" s="107"/>
      <c r="F466" s="110"/>
      <c r="G466" s="111"/>
      <c r="H466" s="107"/>
      <c r="I466" s="107"/>
      <c r="J466" s="107"/>
      <c r="K466" s="118" t="str">
        <f>IFERROR(VLOOKUP(G466,'CODE ครุภัณฑ์'!A:C,3,0),"")</f>
        <v/>
      </c>
      <c r="L466" s="119" t="str">
        <f>IFERROR(VLOOKUP(G466,'CODE ครุภัณฑ์'!A:E,5,0),"")</f>
        <v/>
      </c>
      <c r="M466" s="119" t="str">
        <f t="shared" si="7"/>
        <v/>
      </c>
      <c r="N466" s="120"/>
      <c r="O466" s="121"/>
      <c r="P466" s="122" t="str">
        <f>IFERROR(VLOOKUP(G466,'CODE ครุภัณฑ์'!A:D,4,0),"")</f>
        <v/>
      </c>
      <c r="Q466" s="110"/>
      <c r="R466" s="124"/>
      <c r="S466" s="124"/>
      <c r="T466" s="124"/>
      <c r="U466" s="124"/>
    </row>
    <row r="467" s="95" customFormat="1" spans="1:21">
      <c r="A467" s="107">
        <v>464</v>
      </c>
      <c r="B467" s="108"/>
      <c r="C467" s="109" t="str">
        <f>IFERROR(VLOOKUP(B467,'CODE หน่วยงาน'!$A:$C,3,0),"")</f>
        <v/>
      </c>
      <c r="D467" s="109" t="str">
        <f>IFERROR(VLOOKUP(B467,'CODE หน่วยงาน'!$A:$C,2,0),"")</f>
        <v/>
      </c>
      <c r="E467" s="107"/>
      <c r="F467" s="110"/>
      <c r="G467" s="111"/>
      <c r="H467" s="107"/>
      <c r="I467" s="107"/>
      <c r="J467" s="107"/>
      <c r="K467" s="118" t="str">
        <f>IFERROR(VLOOKUP(G467,'CODE ครุภัณฑ์'!A:C,3,0),"")</f>
        <v/>
      </c>
      <c r="L467" s="119" t="str">
        <f>IFERROR(VLOOKUP(G467,'CODE ครุภัณฑ์'!A:E,5,0),"")</f>
        <v/>
      </c>
      <c r="M467" s="119" t="str">
        <f t="shared" si="7"/>
        <v/>
      </c>
      <c r="N467" s="120"/>
      <c r="O467" s="121"/>
      <c r="P467" s="122" t="str">
        <f>IFERROR(VLOOKUP(G467,'CODE ครุภัณฑ์'!A:D,4,0),"")</f>
        <v/>
      </c>
      <c r="Q467" s="110"/>
      <c r="R467" s="124"/>
      <c r="S467" s="124"/>
      <c r="T467" s="124"/>
      <c r="U467" s="124"/>
    </row>
    <row r="468" s="95" customFormat="1" spans="1:21">
      <c r="A468" s="107">
        <v>465</v>
      </c>
      <c r="B468" s="108"/>
      <c r="C468" s="109" t="str">
        <f>IFERROR(VLOOKUP(B468,'CODE หน่วยงาน'!$A:$C,3,0),"")</f>
        <v/>
      </c>
      <c r="D468" s="109" t="str">
        <f>IFERROR(VLOOKUP(B468,'CODE หน่วยงาน'!$A:$C,2,0),"")</f>
        <v/>
      </c>
      <c r="E468" s="107"/>
      <c r="F468" s="110"/>
      <c r="G468" s="111"/>
      <c r="H468" s="107"/>
      <c r="I468" s="107"/>
      <c r="J468" s="107"/>
      <c r="K468" s="118" t="str">
        <f>IFERROR(VLOOKUP(G468,'CODE ครุภัณฑ์'!A:C,3,0),"")</f>
        <v/>
      </c>
      <c r="L468" s="119" t="str">
        <f>IFERROR(VLOOKUP(G468,'CODE ครุภัณฑ์'!A:E,5,0),"")</f>
        <v/>
      </c>
      <c r="M468" s="119" t="str">
        <f t="shared" si="7"/>
        <v/>
      </c>
      <c r="N468" s="120"/>
      <c r="O468" s="121"/>
      <c r="P468" s="122" t="str">
        <f>IFERROR(VLOOKUP(G468,'CODE ครุภัณฑ์'!A:D,4,0),"")</f>
        <v/>
      </c>
      <c r="Q468" s="110"/>
      <c r="R468" s="124"/>
      <c r="S468" s="124"/>
      <c r="T468" s="124"/>
      <c r="U468" s="124"/>
    </row>
    <row r="469" s="95" customFormat="1" spans="1:21">
      <c r="A469" s="107">
        <v>466</v>
      </c>
      <c r="B469" s="108"/>
      <c r="C469" s="109" t="str">
        <f>IFERROR(VLOOKUP(B469,'CODE หน่วยงาน'!$A:$C,3,0),"")</f>
        <v/>
      </c>
      <c r="D469" s="109" t="str">
        <f>IFERROR(VLOOKUP(B469,'CODE หน่วยงาน'!$A:$C,2,0),"")</f>
        <v/>
      </c>
      <c r="E469" s="107"/>
      <c r="F469" s="110"/>
      <c r="G469" s="111"/>
      <c r="H469" s="107"/>
      <c r="I469" s="107"/>
      <c r="J469" s="107"/>
      <c r="K469" s="118" t="str">
        <f>IFERROR(VLOOKUP(G469,'CODE ครุภัณฑ์'!A:C,3,0),"")</f>
        <v/>
      </c>
      <c r="L469" s="119" t="str">
        <f>IFERROR(VLOOKUP(G469,'CODE ครุภัณฑ์'!A:E,5,0),"")</f>
        <v/>
      </c>
      <c r="M469" s="119" t="str">
        <f t="shared" si="7"/>
        <v/>
      </c>
      <c r="N469" s="120"/>
      <c r="O469" s="121"/>
      <c r="P469" s="122" t="str">
        <f>IFERROR(VLOOKUP(G469,'CODE ครุภัณฑ์'!A:D,4,0),"")</f>
        <v/>
      </c>
      <c r="Q469" s="110"/>
      <c r="R469" s="124"/>
      <c r="S469" s="124"/>
      <c r="T469" s="124"/>
      <c r="U469" s="124"/>
    </row>
    <row r="470" s="95" customFormat="1" spans="1:21">
      <c r="A470" s="107">
        <v>467</v>
      </c>
      <c r="B470" s="108"/>
      <c r="C470" s="109" t="str">
        <f>IFERROR(VLOOKUP(B470,'CODE หน่วยงาน'!$A:$C,3,0),"")</f>
        <v/>
      </c>
      <c r="D470" s="109" t="str">
        <f>IFERROR(VLOOKUP(B470,'CODE หน่วยงาน'!$A:$C,2,0),"")</f>
        <v/>
      </c>
      <c r="E470" s="107"/>
      <c r="F470" s="110"/>
      <c r="G470" s="111"/>
      <c r="H470" s="107"/>
      <c r="I470" s="107"/>
      <c r="J470" s="107"/>
      <c r="K470" s="118" t="str">
        <f>IFERROR(VLOOKUP(G470,'CODE ครุภัณฑ์'!A:C,3,0),"")</f>
        <v/>
      </c>
      <c r="L470" s="119" t="str">
        <f>IFERROR(VLOOKUP(G470,'CODE ครุภัณฑ์'!A:E,5,0),"")</f>
        <v/>
      </c>
      <c r="M470" s="119" t="str">
        <f t="shared" si="7"/>
        <v/>
      </c>
      <c r="N470" s="120"/>
      <c r="O470" s="121"/>
      <c r="P470" s="122" t="str">
        <f>IFERROR(VLOOKUP(G470,'CODE ครุภัณฑ์'!A:D,4,0),"")</f>
        <v/>
      </c>
      <c r="Q470" s="110"/>
      <c r="R470" s="124"/>
      <c r="S470" s="124"/>
      <c r="T470" s="124"/>
      <c r="U470" s="124"/>
    </row>
    <row r="471" s="95" customFormat="1" spans="1:21">
      <c r="A471" s="107">
        <v>468</v>
      </c>
      <c r="B471" s="108"/>
      <c r="C471" s="109" t="str">
        <f>IFERROR(VLOOKUP(B471,'CODE หน่วยงาน'!$A:$C,3,0),"")</f>
        <v/>
      </c>
      <c r="D471" s="109" t="str">
        <f>IFERROR(VLOOKUP(B471,'CODE หน่วยงาน'!$A:$C,2,0),"")</f>
        <v/>
      </c>
      <c r="E471" s="107"/>
      <c r="F471" s="110"/>
      <c r="G471" s="111"/>
      <c r="H471" s="107"/>
      <c r="I471" s="107"/>
      <c r="J471" s="107"/>
      <c r="K471" s="118" t="str">
        <f>IFERROR(VLOOKUP(G471,'CODE ครุภัณฑ์'!A:C,3,0),"")</f>
        <v/>
      </c>
      <c r="L471" s="119" t="str">
        <f>IFERROR(VLOOKUP(G471,'CODE ครุภัณฑ์'!A:E,5,0),"")</f>
        <v/>
      </c>
      <c r="M471" s="119" t="str">
        <f t="shared" si="7"/>
        <v/>
      </c>
      <c r="N471" s="120"/>
      <c r="O471" s="121"/>
      <c r="P471" s="122" t="str">
        <f>IFERROR(VLOOKUP(G471,'CODE ครุภัณฑ์'!A:D,4,0),"")</f>
        <v/>
      </c>
      <c r="Q471" s="110"/>
      <c r="R471" s="124"/>
      <c r="S471" s="124"/>
      <c r="T471" s="124"/>
      <c r="U471" s="124"/>
    </row>
    <row r="472" s="95" customFormat="1" spans="1:21">
      <c r="A472" s="107">
        <v>469</v>
      </c>
      <c r="B472" s="108"/>
      <c r="C472" s="109" t="str">
        <f>IFERROR(VLOOKUP(B472,'CODE หน่วยงาน'!$A:$C,3,0),"")</f>
        <v/>
      </c>
      <c r="D472" s="109" t="str">
        <f>IFERROR(VLOOKUP(B472,'CODE หน่วยงาน'!$A:$C,2,0),"")</f>
        <v/>
      </c>
      <c r="E472" s="107"/>
      <c r="F472" s="110"/>
      <c r="G472" s="111"/>
      <c r="H472" s="107"/>
      <c r="I472" s="107"/>
      <c r="J472" s="107"/>
      <c r="K472" s="118" t="str">
        <f>IFERROR(VLOOKUP(G472,'CODE ครุภัณฑ์'!A:C,3,0),"")</f>
        <v/>
      </c>
      <c r="L472" s="119" t="str">
        <f>IFERROR(VLOOKUP(G472,'CODE ครุภัณฑ์'!A:E,5,0),"")</f>
        <v/>
      </c>
      <c r="M472" s="119" t="str">
        <f t="shared" si="7"/>
        <v/>
      </c>
      <c r="N472" s="120"/>
      <c r="O472" s="121"/>
      <c r="P472" s="122" t="str">
        <f>IFERROR(VLOOKUP(G472,'CODE ครุภัณฑ์'!A:D,4,0),"")</f>
        <v/>
      </c>
      <c r="Q472" s="110"/>
      <c r="R472" s="124"/>
      <c r="S472" s="124"/>
      <c r="T472" s="124"/>
      <c r="U472" s="124"/>
    </row>
    <row r="473" s="95" customFormat="1" spans="1:21">
      <c r="A473" s="107">
        <v>470</v>
      </c>
      <c r="B473" s="108"/>
      <c r="C473" s="109" t="str">
        <f>IFERROR(VLOOKUP(B473,'CODE หน่วยงาน'!$A:$C,3,0),"")</f>
        <v/>
      </c>
      <c r="D473" s="109" t="str">
        <f>IFERROR(VLOOKUP(B473,'CODE หน่วยงาน'!$A:$C,2,0),"")</f>
        <v/>
      </c>
      <c r="E473" s="107"/>
      <c r="F473" s="110"/>
      <c r="G473" s="111"/>
      <c r="H473" s="107"/>
      <c r="I473" s="107"/>
      <c r="J473" s="107"/>
      <c r="K473" s="118" t="str">
        <f>IFERROR(VLOOKUP(G473,'CODE ครุภัณฑ์'!A:C,3,0),"")</f>
        <v/>
      </c>
      <c r="L473" s="119" t="str">
        <f>IFERROR(VLOOKUP(G473,'CODE ครุภัณฑ์'!A:E,5,0),"")</f>
        <v/>
      </c>
      <c r="M473" s="119" t="str">
        <f t="shared" si="7"/>
        <v/>
      </c>
      <c r="N473" s="120"/>
      <c r="O473" s="121"/>
      <c r="P473" s="122" t="str">
        <f>IFERROR(VLOOKUP(G473,'CODE ครุภัณฑ์'!A:D,4,0),"")</f>
        <v/>
      </c>
      <c r="Q473" s="110"/>
      <c r="R473" s="124"/>
      <c r="S473" s="124"/>
      <c r="T473" s="124"/>
      <c r="U473" s="124"/>
    </row>
    <row r="474" s="95" customFormat="1" spans="1:21">
      <c r="A474" s="107">
        <v>471</v>
      </c>
      <c r="B474" s="108"/>
      <c r="C474" s="109" t="str">
        <f>IFERROR(VLOOKUP(B474,'CODE หน่วยงาน'!$A:$C,3,0),"")</f>
        <v/>
      </c>
      <c r="D474" s="109" t="str">
        <f>IFERROR(VLOOKUP(B474,'CODE หน่วยงาน'!$A:$C,2,0),"")</f>
        <v/>
      </c>
      <c r="E474" s="107"/>
      <c r="F474" s="110"/>
      <c r="G474" s="111"/>
      <c r="H474" s="107"/>
      <c r="I474" s="107"/>
      <c r="J474" s="107"/>
      <c r="K474" s="118" t="str">
        <f>IFERROR(VLOOKUP(G474,'CODE ครุภัณฑ์'!A:C,3,0),"")</f>
        <v/>
      </c>
      <c r="L474" s="119" t="str">
        <f>IFERROR(VLOOKUP(G474,'CODE ครุภัณฑ์'!A:E,5,0),"")</f>
        <v/>
      </c>
      <c r="M474" s="119" t="str">
        <f t="shared" si="7"/>
        <v/>
      </c>
      <c r="N474" s="120"/>
      <c r="O474" s="121"/>
      <c r="P474" s="122" t="str">
        <f>IFERROR(VLOOKUP(G474,'CODE ครุภัณฑ์'!A:D,4,0),"")</f>
        <v/>
      </c>
      <c r="Q474" s="110"/>
      <c r="R474" s="124"/>
      <c r="S474" s="124"/>
      <c r="T474" s="124"/>
      <c r="U474" s="124"/>
    </row>
    <row r="475" s="95" customFormat="1" spans="1:21">
      <c r="A475" s="107">
        <v>472</v>
      </c>
      <c r="B475" s="108"/>
      <c r="C475" s="109" t="str">
        <f>IFERROR(VLOOKUP(B475,'CODE หน่วยงาน'!$A:$C,3,0),"")</f>
        <v/>
      </c>
      <c r="D475" s="109" t="str">
        <f>IFERROR(VLOOKUP(B475,'CODE หน่วยงาน'!$A:$C,2,0),"")</f>
        <v/>
      </c>
      <c r="E475" s="107"/>
      <c r="F475" s="110"/>
      <c r="G475" s="111"/>
      <c r="H475" s="107"/>
      <c r="I475" s="107"/>
      <c r="J475" s="107"/>
      <c r="K475" s="118" t="str">
        <f>IFERROR(VLOOKUP(G475,'CODE ครุภัณฑ์'!A:C,3,0),"")</f>
        <v/>
      </c>
      <c r="L475" s="119" t="str">
        <f>IFERROR(VLOOKUP(G475,'CODE ครุภัณฑ์'!A:E,5,0),"")</f>
        <v/>
      </c>
      <c r="M475" s="119" t="str">
        <f t="shared" si="7"/>
        <v/>
      </c>
      <c r="N475" s="120"/>
      <c r="O475" s="121"/>
      <c r="P475" s="122" t="str">
        <f>IFERROR(VLOOKUP(G475,'CODE ครุภัณฑ์'!A:D,4,0),"")</f>
        <v/>
      </c>
      <c r="Q475" s="110"/>
      <c r="R475" s="124"/>
      <c r="S475" s="124"/>
      <c r="T475" s="124"/>
      <c r="U475" s="124"/>
    </row>
    <row r="476" s="95" customFormat="1" spans="1:21">
      <c r="A476" s="107">
        <v>473</v>
      </c>
      <c r="B476" s="108"/>
      <c r="C476" s="109" t="str">
        <f>IFERROR(VLOOKUP(B476,'CODE หน่วยงาน'!$A:$C,3,0),"")</f>
        <v/>
      </c>
      <c r="D476" s="109" t="str">
        <f>IFERROR(VLOOKUP(B476,'CODE หน่วยงาน'!$A:$C,2,0),"")</f>
        <v/>
      </c>
      <c r="E476" s="107"/>
      <c r="F476" s="110"/>
      <c r="G476" s="111"/>
      <c r="H476" s="107"/>
      <c r="I476" s="107"/>
      <c r="J476" s="107"/>
      <c r="K476" s="118" t="str">
        <f>IFERROR(VLOOKUP(G476,'CODE ครุภัณฑ์'!A:C,3,0),"")</f>
        <v/>
      </c>
      <c r="L476" s="119" t="str">
        <f>IFERROR(VLOOKUP(G476,'CODE ครุภัณฑ์'!A:E,5,0),"")</f>
        <v/>
      </c>
      <c r="M476" s="119" t="str">
        <f t="shared" si="7"/>
        <v/>
      </c>
      <c r="N476" s="120"/>
      <c r="O476" s="121"/>
      <c r="P476" s="122" t="str">
        <f>IFERROR(VLOOKUP(G476,'CODE ครุภัณฑ์'!A:D,4,0),"")</f>
        <v/>
      </c>
      <c r="Q476" s="110"/>
      <c r="R476" s="124"/>
      <c r="S476" s="124"/>
      <c r="T476" s="124"/>
      <c r="U476" s="124"/>
    </row>
    <row r="477" s="95" customFormat="1" spans="1:21">
      <c r="A477" s="107">
        <v>474</v>
      </c>
      <c r="B477" s="108"/>
      <c r="C477" s="109" t="str">
        <f>IFERROR(VLOOKUP(B477,'CODE หน่วยงาน'!$A:$C,3,0),"")</f>
        <v/>
      </c>
      <c r="D477" s="109" t="str">
        <f>IFERROR(VLOOKUP(B477,'CODE หน่วยงาน'!$A:$C,2,0),"")</f>
        <v/>
      </c>
      <c r="E477" s="107"/>
      <c r="F477" s="110"/>
      <c r="G477" s="111"/>
      <c r="H477" s="107"/>
      <c r="I477" s="107"/>
      <c r="J477" s="107"/>
      <c r="K477" s="118" t="str">
        <f>IFERROR(VLOOKUP(G477,'CODE ครุภัณฑ์'!A:C,3,0),"")</f>
        <v/>
      </c>
      <c r="L477" s="119" t="str">
        <f>IFERROR(VLOOKUP(G477,'CODE ครุภัณฑ์'!A:E,5,0),"")</f>
        <v/>
      </c>
      <c r="M477" s="119" t="str">
        <f t="shared" si="7"/>
        <v/>
      </c>
      <c r="N477" s="120"/>
      <c r="O477" s="121"/>
      <c r="P477" s="122" t="str">
        <f>IFERROR(VLOOKUP(G477,'CODE ครุภัณฑ์'!A:D,4,0),"")</f>
        <v/>
      </c>
      <c r="Q477" s="110"/>
      <c r="R477" s="124"/>
      <c r="S477" s="124"/>
      <c r="T477" s="124"/>
      <c r="U477" s="124"/>
    </row>
    <row r="478" s="95" customFormat="1" spans="1:21">
      <c r="A478" s="107">
        <v>475</v>
      </c>
      <c r="B478" s="108"/>
      <c r="C478" s="109" t="str">
        <f>IFERROR(VLOOKUP(B478,'CODE หน่วยงาน'!$A:$C,3,0),"")</f>
        <v/>
      </c>
      <c r="D478" s="109" t="str">
        <f>IFERROR(VLOOKUP(B478,'CODE หน่วยงาน'!$A:$C,2,0),"")</f>
        <v/>
      </c>
      <c r="E478" s="107"/>
      <c r="F478" s="110"/>
      <c r="G478" s="111"/>
      <c r="H478" s="107"/>
      <c r="I478" s="107"/>
      <c r="J478" s="107"/>
      <c r="K478" s="118" t="str">
        <f>IFERROR(VLOOKUP(G478,'CODE ครุภัณฑ์'!A:C,3,0),"")</f>
        <v/>
      </c>
      <c r="L478" s="119" t="str">
        <f>IFERROR(VLOOKUP(G478,'CODE ครุภัณฑ์'!A:E,5,0),"")</f>
        <v/>
      </c>
      <c r="M478" s="119" t="str">
        <f t="shared" si="7"/>
        <v/>
      </c>
      <c r="N478" s="120"/>
      <c r="O478" s="121"/>
      <c r="P478" s="122" t="str">
        <f>IFERROR(VLOOKUP(G478,'CODE ครุภัณฑ์'!A:D,4,0),"")</f>
        <v/>
      </c>
      <c r="Q478" s="110"/>
      <c r="R478" s="124"/>
      <c r="S478" s="124"/>
      <c r="T478" s="124"/>
      <c r="U478" s="124"/>
    </row>
    <row r="479" s="95" customFormat="1" spans="1:21">
      <c r="A479" s="107">
        <v>476</v>
      </c>
      <c r="B479" s="108"/>
      <c r="C479" s="109" t="str">
        <f>IFERROR(VLOOKUP(B479,'CODE หน่วยงาน'!$A:$C,3,0),"")</f>
        <v/>
      </c>
      <c r="D479" s="109" t="str">
        <f>IFERROR(VLOOKUP(B479,'CODE หน่วยงาน'!$A:$C,2,0),"")</f>
        <v/>
      </c>
      <c r="E479" s="107"/>
      <c r="F479" s="110"/>
      <c r="G479" s="111"/>
      <c r="H479" s="107"/>
      <c r="I479" s="107"/>
      <c r="J479" s="107"/>
      <c r="K479" s="118" t="str">
        <f>IFERROR(VLOOKUP(G479,'CODE ครุภัณฑ์'!A:C,3,0),"")</f>
        <v/>
      </c>
      <c r="L479" s="119" t="str">
        <f>IFERROR(VLOOKUP(G479,'CODE ครุภัณฑ์'!A:E,5,0),"")</f>
        <v/>
      </c>
      <c r="M479" s="119" t="str">
        <f t="shared" si="7"/>
        <v/>
      </c>
      <c r="N479" s="120"/>
      <c r="O479" s="121"/>
      <c r="P479" s="122" t="str">
        <f>IFERROR(VLOOKUP(G479,'CODE ครุภัณฑ์'!A:D,4,0),"")</f>
        <v/>
      </c>
      <c r="Q479" s="110"/>
      <c r="R479" s="124"/>
      <c r="S479" s="124"/>
      <c r="T479" s="124"/>
      <c r="U479" s="124"/>
    </row>
    <row r="480" s="95" customFormat="1" spans="1:21">
      <c r="A480" s="107">
        <v>477</v>
      </c>
      <c r="B480" s="108"/>
      <c r="C480" s="109" t="str">
        <f>IFERROR(VLOOKUP(B480,'CODE หน่วยงาน'!$A:$C,3,0),"")</f>
        <v/>
      </c>
      <c r="D480" s="109" t="str">
        <f>IFERROR(VLOOKUP(B480,'CODE หน่วยงาน'!$A:$C,2,0),"")</f>
        <v/>
      </c>
      <c r="E480" s="107"/>
      <c r="F480" s="110"/>
      <c r="G480" s="111"/>
      <c r="H480" s="107"/>
      <c r="I480" s="107"/>
      <c r="J480" s="107"/>
      <c r="K480" s="118" t="str">
        <f>IFERROR(VLOOKUP(G480,'CODE ครุภัณฑ์'!A:C,3,0),"")</f>
        <v/>
      </c>
      <c r="L480" s="119" t="str">
        <f>IFERROR(VLOOKUP(G480,'CODE ครุภัณฑ์'!A:E,5,0),"")</f>
        <v/>
      </c>
      <c r="M480" s="119" t="str">
        <f t="shared" si="7"/>
        <v/>
      </c>
      <c r="N480" s="120"/>
      <c r="O480" s="121"/>
      <c r="P480" s="122" t="str">
        <f>IFERROR(VLOOKUP(G480,'CODE ครุภัณฑ์'!A:D,4,0),"")</f>
        <v/>
      </c>
      <c r="Q480" s="110"/>
      <c r="R480" s="124"/>
      <c r="S480" s="124"/>
      <c r="T480" s="124"/>
      <c r="U480" s="124"/>
    </row>
    <row r="481" s="95" customFormat="1" spans="1:21">
      <c r="A481" s="107">
        <v>478</v>
      </c>
      <c r="B481" s="108"/>
      <c r="C481" s="109" t="str">
        <f>IFERROR(VLOOKUP(B481,'CODE หน่วยงาน'!$A:$C,3,0),"")</f>
        <v/>
      </c>
      <c r="D481" s="109" t="str">
        <f>IFERROR(VLOOKUP(B481,'CODE หน่วยงาน'!$A:$C,2,0),"")</f>
        <v/>
      </c>
      <c r="E481" s="107"/>
      <c r="F481" s="110"/>
      <c r="G481" s="111"/>
      <c r="H481" s="107"/>
      <c r="I481" s="107"/>
      <c r="J481" s="107"/>
      <c r="K481" s="118" t="str">
        <f>IFERROR(VLOOKUP(G481,'CODE ครุภัณฑ์'!A:C,3,0),"")</f>
        <v/>
      </c>
      <c r="L481" s="119" t="str">
        <f>IFERROR(VLOOKUP(G481,'CODE ครุภัณฑ์'!A:E,5,0),"")</f>
        <v/>
      </c>
      <c r="M481" s="119" t="str">
        <f t="shared" si="7"/>
        <v/>
      </c>
      <c r="N481" s="120"/>
      <c r="O481" s="121"/>
      <c r="P481" s="122" t="str">
        <f>IFERROR(VLOOKUP(G481,'CODE ครุภัณฑ์'!A:D,4,0),"")</f>
        <v/>
      </c>
      <c r="Q481" s="110"/>
      <c r="R481" s="124"/>
      <c r="S481" s="124"/>
      <c r="T481" s="124"/>
      <c r="U481" s="124"/>
    </row>
    <row r="482" s="95" customFormat="1" spans="1:21">
      <c r="A482" s="107">
        <v>479</v>
      </c>
      <c r="B482" s="108"/>
      <c r="C482" s="109" t="str">
        <f>IFERROR(VLOOKUP(B482,'CODE หน่วยงาน'!$A:$C,3,0),"")</f>
        <v/>
      </c>
      <c r="D482" s="109" t="str">
        <f>IFERROR(VLOOKUP(B482,'CODE หน่วยงาน'!$A:$C,2,0),"")</f>
        <v/>
      </c>
      <c r="E482" s="107"/>
      <c r="F482" s="110"/>
      <c r="G482" s="111"/>
      <c r="H482" s="107"/>
      <c r="I482" s="107"/>
      <c r="J482" s="107"/>
      <c r="K482" s="118" t="str">
        <f>IFERROR(VLOOKUP(G482,'CODE ครุภัณฑ์'!A:C,3,0),"")</f>
        <v/>
      </c>
      <c r="L482" s="119" t="str">
        <f>IFERROR(VLOOKUP(G482,'CODE ครุภัณฑ์'!A:E,5,0),"")</f>
        <v/>
      </c>
      <c r="M482" s="119" t="str">
        <f t="shared" si="7"/>
        <v/>
      </c>
      <c r="N482" s="120"/>
      <c r="O482" s="121"/>
      <c r="P482" s="122" t="str">
        <f>IFERROR(VLOOKUP(G482,'CODE ครุภัณฑ์'!A:D,4,0),"")</f>
        <v/>
      </c>
      <c r="Q482" s="110"/>
      <c r="R482" s="124"/>
      <c r="S482" s="124"/>
      <c r="T482" s="124"/>
      <c r="U482" s="124"/>
    </row>
    <row r="483" s="95" customFormat="1" spans="1:21">
      <c r="A483" s="107">
        <v>480</v>
      </c>
      <c r="B483" s="108"/>
      <c r="C483" s="109" t="str">
        <f>IFERROR(VLOOKUP(B483,'CODE หน่วยงาน'!$A:$C,3,0),"")</f>
        <v/>
      </c>
      <c r="D483" s="109" t="str">
        <f>IFERROR(VLOOKUP(B483,'CODE หน่วยงาน'!$A:$C,2,0),"")</f>
        <v/>
      </c>
      <c r="E483" s="107"/>
      <c r="F483" s="110"/>
      <c r="G483" s="111"/>
      <c r="H483" s="107"/>
      <c r="I483" s="107"/>
      <c r="J483" s="107"/>
      <c r="K483" s="118" t="str">
        <f>IFERROR(VLOOKUP(G483,'CODE ครุภัณฑ์'!A:C,3,0),"")</f>
        <v/>
      </c>
      <c r="L483" s="119" t="str">
        <f>IFERROR(VLOOKUP(G483,'CODE ครุภัณฑ์'!A:E,5,0),"")</f>
        <v/>
      </c>
      <c r="M483" s="119" t="str">
        <f t="shared" si="7"/>
        <v/>
      </c>
      <c r="N483" s="120"/>
      <c r="O483" s="121"/>
      <c r="P483" s="122" t="str">
        <f>IFERROR(VLOOKUP(G483,'CODE ครุภัณฑ์'!A:D,4,0),"")</f>
        <v/>
      </c>
      <c r="Q483" s="110"/>
      <c r="R483" s="124"/>
      <c r="S483" s="124"/>
      <c r="T483" s="124"/>
      <c r="U483" s="124"/>
    </row>
    <row r="484" s="95" customFormat="1" spans="1:21">
      <c r="A484" s="107">
        <v>481</v>
      </c>
      <c r="B484" s="108"/>
      <c r="C484" s="109" t="str">
        <f>IFERROR(VLOOKUP(B484,'CODE หน่วยงาน'!$A:$C,3,0),"")</f>
        <v/>
      </c>
      <c r="D484" s="109" t="str">
        <f>IFERROR(VLOOKUP(B484,'CODE หน่วยงาน'!$A:$C,2,0),"")</f>
        <v/>
      </c>
      <c r="E484" s="107"/>
      <c r="F484" s="110"/>
      <c r="G484" s="111"/>
      <c r="H484" s="107"/>
      <c r="I484" s="107"/>
      <c r="J484" s="107"/>
      <c r="K484" s="118" t="str">
        <f>IFERROR(VLOOKUP(G484,'CODE ครุภัณฑ์'!A:C,3,0),"")</f>
        <v/>
      </c>
      <c r="L484" s="119" t="str">
        <f>IFERROR(VLOOKUP(G484,'CODE ครุภัณฑ์'!A:E,5,0),"")</f>
        <v/>
      </c>
      <c r="M484" s="119" t="str">
        <f t="shared" si="7"/>
        <v/>
      </c>
      <c r="N484" s="120"/>
      <c r="O484" s="121"/>
      <c r="P484" s="122" t="str">
        <f>IFERROR(VLOOKUP(G484,'CODE ครุภัณฑ์'!A:D,4,0),"")</f>
        <v/>
      </c>
      <c r="Q484" s="110"/>
      <c r="R484" s="124"/>
      <c r="S484" s="124"/>
      <c r="T484" s="124"/>
      <c r="U484" s="124"/>
    </row>
    <row r="485" s="95" customFormat="1" spans="1:21">
      <c r="A485" s="107">
        <v>482</v>
      </c>
      <c r="B485" s="108"/>
      <c r="C485" s="109" t="str">
        <f>IFERROR(VLOOKUP(B485,'CODE หน่วยงาน'!$A:$C,3,0),"")</f>
        <v/>
      </c>
      <c r="D485" s="109" t="str">
        <f>IFERROR(VLOOKUP(B485,'CODE หน่วยงาน'!$A:$C,2,0),"")</f>
        <v/>
      </c>
      <c r="E485" s="107"/>
      <c r="F485" s="110"/>
      <c r="G485" s="111"/>
      <c r="H485" s="107"/>
      <c r="I485" s="107"/>
      <c r="J485" s="107"/>
      <c r="K485" s="118" t="str">
        <f>IFERROR(VLOOKUP(G485,'CODE ครุภัณฑ์'!A:C,3,0),"")</f>
        <v/>
      </c>
      <c r="L485" s="119" t="str">
        <f>IFERROR(VLOOKUP(G485,'CODE ครุภัณฑ์'!A:E,5,0),"")</f>
        <v/>
      </c>
      <c r="M485" s="119" t="str">
        <f t="shared" si="7"/>
        <v/>
      </c>
      <c r="N485" s="120"/>
      <c r="O485" s="121"/>
      <c r="P485" s="122" t="str">
        <f>IFERROR(VLOOKUP(G485,'CODE ครุภัณฑ์'!A:D,4,0),"")</f>
        <v/>
      </c>
      <c r="Q485" s="110"/>
      <c r="R485" s="124"/>
      <c r="S485" s="124"/>
      <c r="T485" s="124"/>
      <c r="U485" s="124"/>
    </row>
    <row r="486" s="95" customFormat="1" spans="1:21">
      <c r="A486" s="107">
        <v>483</v>
      </c>
      <c r="B486" s="108"/>
      <c r="C486" s="109" t="str">
        <f>IFERROR(VLOOKUP(B486,'CODE หน่วยงาน'!$A:$C,3,0),"")</f>
        <v/>
      </c>
      <c r="D486" s="109" t="str">
        <f>IFERROR(VLOOKUP(B486,'CODE หน่วยงาน'!$A:$C,2,0),"")</f>
        <v/>
      </c>
      <c r="E486" s="107"/>
      <c r="F486" s="110"/>
      <c r="G486" s="111"/>
      <c r="H486" s="107"/>
      <c r="I486" s="107"/>
      <c r="J486" s="107"/>
      <c r="K486" s="118" t="str">
        <f>IFERROR(VLOOKUP(G486,'CODE ครุภัณฑ์'!A:C,3,0),"")</f>
        <v/>
      </c>
      <c r="L486" s="119" t="str">
        <f>IFERROR(VLOOKUP(G486,'CODE ครุภัณฑ์'!A:E,5,0),"")</f>
        <v/>
      </c>
      <c r="M486" s="119" t="str">
        <f t="shared" si="7"/>
        <v/>
      </c>
      <c r="N486" s="120"/>
      <c r="O486" s="121"/>
      <c r="P486" s="122" t="str">
        <f>IFERROR(VLOOKUP(G486,'CODE ครุภัณฑ์'!A:D,4,0),"")</f>
        <v/>
      </c>
      <c r="Q486" s="110"/>
      <c r="R486" s="124"/>
      <c r="S486" s="124"/>
      <c r="T486" s="124"/>
      <c r="U486" s="124"/>
    </row>
    <row r="487" s="95" customFormat="1" spans="1:21">
      <c r="A487" s="107">
        <v>484</v>
      </c>
      <c r="B487" s="108"/>
      <c r="C487" s="109" t="str">
        <f>IFERROR(VLOOKUP(B487,'CODE หน่วยงาน'!$A:$C,3,0),"")</f>
        <v/>
      </c>
      <c r="D487" s="109" t="str">
        <f>IFERROR(VLOOKUP(B487,'CODE หน่วยงาน'!$A:$C,2,0),"")</f>
        <v/>
      </c>
      <c r="E487" s="107"/>
      <c r="F487" s="110"/>
      <c r="G487" s="111"/>
      <c r="H487" s="107"/>
      <c r="I487" s="107"/>
      <c r="J487" s="107"/>
      <c r="K487" s="118" t="str">
        <f>IFERROR(VLOOKUP(G487,'CODE ครุภัณฑ์'!A:C,3,0),"")</f>
        <v/>
      </c>
      <c r="L487" s="119" t="str">
        <f>IFERROR(VLOOKUP(G487,'CODE ครุภัณฑ์'!A:E,5,0),"")</f>
        <v/>
      </c>
      <c r="M487" s="119" t="str">
        <f t="shared" si="7"/>
        <v/>
      </c>
      <c r="N487" s="120"/>
      <c r="O487" s="121"/>
      <c r="P487" s="122" t="str">
        <f>IFERROR(VLOOKUP(G487,'CODE ครุภัณฑ์'!A:D,4,0),"")</f>
        <v/>
      </c>
      <c r="Q487" s="110"/>
      <c r="R487" s="124"/>
      <c r="S487" s="124"/>
      <c r="T487" s="124"/>
      <c r="U487" s="124"/>
    </row>
    <row r="488" s="95" customFormat="1" spans="1:21">
      <c r="A488" s="107">
        <v>485</v>
      </c>
      <c r="B488" s="108"/>
      <c r="C488" s="109" t="str">
        <f>IFERROR(VLOOKUP(B488,'CODE หน่วยงาน'!$A:$C,3,0),"")</f>
        <v/>
      </c>
      <c r="D488" s="109" t="str">
        <f>IFERROR(VLOOKUP(B488,'CODE หน่วยงาน'!$A:$C,2,0),"")</f>
        <v/>
      </c>
      <c r="E488" s="107"/>
      <c r="F488" s="110"/>
      <c r="G488" s="111"/>
      <c r="H488" s="107"/>
      <c r="I488" s="107"/>
      <c r="J488" s="107"/>
      <c r="K488" s="118" t="str">
        <f>IFERROR(VLOOKUP(G488,'CODE ครุภัณฑ์'!A:C,3,0),"")</f>
        <v/>
      </c>
      <c r="L488" s="119" t="str">
        <f>IFERROR(VLOOKUP(G488,'CODE ครุภัณฑ์'!A:E,5,0),"")</f>
        <v/>
      </c>
      <c r="M488" s="119" t="str">
        <f t="shared" si="7"/>
        <v/>
      </c>
      <c r="N488" s="120"/>
      <c r="O488" s="121"/>
      <c r="P488" s="122" t="str">
        <f>IFERROR(VLOOKUP(G488,'CODE ครุภัณฑ์'!A:D,4,0),"")</f>
        <v/>
      </c>
      <c r="Q488" s="110"/>
      <c r="R488" s="124"/>
      <c r="S488" s="124"/>
      <c r="T488" s="124"/>
      <c r="U488" s="124"/>
    </row>
    <row r="489" s="95" customFormat="1" spans="1:21">
      <c r="A489" s="107">
        <v>486</v>
      </c>
      <c r="B489" s="108"/>
      <c r="C489" s="109" t="str">
        <f>IFERROR(VLOOKUP(B489,'CODE หน่วยงาน'!$A:$C,3,0),"")</f>
        <v/>
      </c>
      <c r="D489" s="109" t="str">
        <f>IFERROR(VLOOKUP(B489,'CODE หน่วยงาน'!$A:$C,2,0),"")</f>
        <v/>
      </c>
      <c r="E489" s="107"/>
      <c r="F489" s="110"/>
      <c r="G489" s="111"/>
      <c r="H489" s="107"/>
      <c r="I489" s="107"/>
      <c r="J489" s="107"/>
      <c r="K489" s="118" t="str">
        <f>IFERROR(VLOOKUP(G489,'CODE ครุภัณฑ์'!A:C,3,0),"")</f>
        <v/>
      </c>
      <c r="L489" s="119" t="str">
        <f>IFERROR(VLOOKUP(G489,'CODE ครุภัณฑ์'!A:E,5,0),"")</f>
        <v/>
      </c>
      <c r="M489" s="119" t="str">
        <f t="shared" si="7"/>
        <v/>
      </c>
      <c r="N489" s="120"/>
      <c r="O489" s="121"/>
      <c r="P489" s="122" t="str">
        <f>IFERROR(VLOOKUP(G489,'CODE ครุภัณฑ์'!A:D,4,0),"")</f>
        <v/>
      </c>
      <c r="Q489" s="110"/>
      <c r="R489" s="124"/>
      <c r="S489" s="124"/>
      <c r="T489" s="124"/>
      <c r="U489" s="124"/>
    </row>
    <row r="490" s="95" customFormat="1" spans="1:21">
      <c r="A490" s="107">
        <v>487</v>
      </c>
      <c r="B490" s="108"/>
      <c r="C490" s="109" t="str">
        <f>IFERROR(VLOOKUP(B490,'CODE หน่วยงาน'!$A:$C,3,0),"")</f>
        <v/>
      </c>
      <c r="D490" s="109" t="str">
        <f>IFERROR(VLOOKUP(B490,'CODE หน่วยงาน'!$A:$C,2,0),"")</f>
        <v/>
      </c>
      <c r="E490" s="107"/>
      <c r="F490" s="110"/>
      <c r="G490" s="111"/>
      <c r="H490" s="107"/>
      <c r="I490" s="107"/>
      <c r="J490" s="107"/>
      <c r="K490" s="118" t="str">
        <f>IFERROR(VLOOKUP(G490,'CODE ครุภัณฑ์'!A:C,3,0),"")</f>
        <v/>
      </c>
      <c r="L490" s="119" t="str">
        <f>IFERROR(VLOOKUP(G490,'CODE ครุภัณฑ์'!A:E,5,0),"")</f>
        <v/>
      </c>
      <c r="M490" s="119" t="str">
        <f t="shared" si="7"/>
        <v/>
      </c>
      <c r="N490" s="120"/>
      <c r="O490" s="121"/>
      <c r="P490" s="122" t="str">
        <f>IFERROR(VLOOKUP(G490,'CODE ครุภัณฑ์'!A:D,4,0),"")</f>
        <v/>
      </c>
      <c r="Q490" s="110"/>
      <c r="R490" s="124"/>
      <c r="S490" s="124"/>
      <c r="T490" s="124"/>
      <c r="U490" s="124"/>
    </row>
    <row r="491" s="95" customFormat="1" spans="1:21">
      <c r="A491" s="107">
        <v>488</v>
      </c>
      <c r="B491" s="108"/>
      <c r="C491" s="109" t="str">
        <f>IFERROR(VLOOKUP(B491,'CODE หน่วยงาน'!$A:$C,3,0),"")</f>
        <v/>
      </c>
      <c r="D491" s="109" t="str">
        <f>IFERROR(VLOOKUP(B491,'CODE หน่วยงาน'!$A:$C,2,0),"")</f>
        <v/>
      </c>
      <c r="E491" s="107"/>
      <c r="F491" s="110"/>
      <c r="G491" s="111"/>
      <c r="H491" s="107"/>
      <c r="I491" s="107"/>
      <c r="J491" s="107"/>
      <c r="K491" s="118" t="str">
        <f>IFERROR(VLOOKUP(G491,'CODE ครุภัณฑ์'!A:C,3,0),"")</f>
        <v/>
      </c>
      <c r="L491" s="119" t="str">
        <f>IFERROR(VLOOKUP(G491,'CODE ครุภัณฑ์'!A:E,5,0),"")</f>
        <v/>
      </c>
      <c r="M491" s="119" t="str">
        <f t="shared" si="7"/>
        <v/>
      </c>
      <c r="N491" s="120"/>
      <c r="O491" s="121"/>
      <c r="P491" s="122" t="str">
        <f>IFERROR(VLOOKUP(G491,'CODE ครุภัณฑ์'!A:D,4,0),"")</f>
        <v/>
      </c>
      <c r="Q491" s="110"/>
      <c r="R491" s="124"/>
      <c r="S491" s="124"/>
      <c r="T491" s="124"/>
      <c r="U491" s="124"/>
    </row>
    <row r="492" s="95" customFormat="1" spans="1:21">
      <c r="A492" s="107">
        <v>489</v>
      </c>
      <c r="B492" s="108"/>
      <c r="C492" s="109" t="str">
        <f>IFERROR(VLOOKUP(B492,'CODE หน่วยงาน'!$A:$C,3,0),"")</f>
        <v/>
      </c>
      <c r="D492" s="109" t="str">
        <f>IFERROR(VLOOKUP(B492,'CODE หน่วยงาน'!$A:$C,2,0),"")</f>
        <v/>
      </c>
      <c r="E492" s="107"/>
      <c r="F492" s="110"/>
      <c r="G492" s="111"/>
      <c r="H492" s="107"/>
      <c r="I492" s="107"/>
      <c r="J492" s="107"/>
      <c r="K492" s="118" t="str">
        <f>IFERROR(VLOOKUP(G492,'CODE ครุภัณฑ์'!A:C,3,0),"")</f>
        <v/>
      </c>
      <c r="L492" s="119" t="str">
        <f>IFERROR(VLOOKUP(G492,'CODE ครุภัณฑ์'!A:E,5,0),"")</f>
        <v/>
      </c>
      <c r="M492" s="119" t="str">
        <f t="shared" si="7"/>
        <v/>
      </c>
      <c r="N492" s="120"/>
      <c r="O492" s="121"/>
      <c r="P492" s="122" t="str">
        <f>IFERROR(VLOOKUP(G492,'CODE ครุภัณฑ์'!A:D,4,0),"")</f>
        <v/>
      </c>
      <c r="Q492" s="110"/>
      <c r="R492" s="124"/>
      <c r="S492" s="124"/>
      <c r="T492" s="124"/>
      <c r="U492" s="124"/>
    </row>
    <row r="493" s="95" customFormat="1" spans="1:21">
      <c r="A493" s="107">
        <v>490</v>
      </c>
      <c r="B493" s="108"/>
      <c r="C493" s="109" t="str">
        <f>IFERROR(VLOOKUP(B493,'CODE หน่วยงาน'!$A:$C,3,0),"")</f>
        <v/>
      </c>
      <c r="D493" s="109" t="str">
        <f>IFERROR(VLOOKUP(B493,'CODE หน่วยงาน'!$A:$C,2,0),"")</f>
        <v/>
      </c>
      <c r="E493" s="107"/>
      <c r="F493" s="110"/>
      <c r="G493" s="111"/>
      <c r="H493" s="107"/>
      <c r="I493" s="107"/>
      <c r="J493" s="107"/>
      <c r="K493" s="118" t="str">
        <f>IFERROR(VLOOKUP(G493,'CODE ครุภัณฑ์'!A:C,3,0),"")</f>
        <v/>
      </c>
      <c r="L493" s="119" t="str">
        <f>IFERROR(VLOOKUP(G493,'CODE ครุภัณฑ์'!A:E,5,0),"")</f>
        <v/>
      </c>
      <c r="M493" s="119" t="str">
        <f t="shared" si="7"/>
        <v/>
      </c>
      <c r="N493" s="120"/>
      <c r="O493" s="121"/>
      <c r="P493" s="122" t="str">
        <f>IFERROR(VLOOKUP(G493,'CODE ครุภัณฑ์'!A:D,4,0),"")</f>
        <v/>
      </c>
      <c r="Q493" s="110"/>
      <c r="R493" s="124"/>
      <c r="S493" s="124"/>
      <c r="T493" s="124"/>
      <c r="U493" s="124"/>
    </row>
    <row r="494" s="95" customFormat="1" spans="1:21">
      <c r="A494" s="107">
        <v>491</v>
      </c>
      <c r="B494" s="108"/>
      <c r="C494" s="109" t="str">
        <f>IFERROR(VLOOKUP(B494,'CODE หน่วยงาน'!$A:$C,3,0),"")</f>
        <v/>
      </c>
      <c r="D494" s="109" t="str">
        <f>IFERROR(VLOOKUP(B494,'CODE หน่วยงาน'!$A:$C,2,0),"")</f>
        <v/>
      </c>
      <c r="E494" s="107"/>
      <c r="F494" s="110"/>
      <c r="G494" s="111"/>
      <c r="H494" s="107"/>
      <c r="I494" s="107"/>
      <c r="J494" s="107"/>
      <c r="K494" s="118" t="str">
        <f>IFERROR(VLOOKUP(G494,'CODE ครุภัณฑ์'!A:C,3,0),"")</f>
        <v/>
      </c>
      <c r="L494" s="119" t="str">
        <f>IFERROR(VLOOKUP(G494,'CODE ครุภัณฑ์'!A:E,5,0),"")</f>
        <v/>
      </c>
      <c r="M494" s="119" t="str">
        <f t="shared" si="7"/>
        <v/>
      </c>
      <c r="N494" s="120"/>
      <c r="O494" s="121"/>
      <c r="P494" s="122" t="str">
        <f>IFERROR(VLOOKUP(G494,'CODE ครุภัณฑ์'!A:D,4,0),"")</f>
        <v/>
      </c>
      <c r="Q494" s="110"/>
      <c r="R494" s="124"/>
      <c r="S494" s="124"/>
      <c r="T494" s="124"/>
      <c r="U494" s="124"/>
    </row>
    <row r="495" s="95" customFormat="1" spans="1:21">
      <c r="A495" s="107">
        <v>492</v>
      </c>
      <c r="B495" s="108"/>
      <c r="C495" s="109" t="str">
        <f>IFERROR(VLOOKUP(B495,'CODE หน่วยงาน'!$A:$C,3,0),"")</f>
        <v/>
      </c>
      <c r="D495" s="109" t="str">
        <f>IFERROR(VLOOKUP(B495,'CODE หน่วยงาน'!$A:$C,2,0),"")</f>
        <v/>
      </c>
      <c r="E495" s="107"/>
      <c r="F495" s="110"/>
      <c r="G495" s="111"/>
      <c r="H495" s="107"/>
      <c r="I495" s="107"/>
      <c r="J495" s="107"/>
      <c r="K495" s="118" t="str">
        <f>IFERROR(VLOOKUP(G495,'CODE ครุภัณฑ์'!A:C,3,0),"")</f>
        <v/>
      </c>
      <c r="L495" s="119" t="str">
        <f>IFERROR(VLOOKUP(G495,'CODE ครุภัณฑ์'!A:E,5,0),"")</f>
        <v/>
      </c>
      <c r="M495" s="119" t="str">
        <f t="shared" si="7"/>
        <v/>
      </c>
      <c r="N495" s="120"/>
      <c r="O495" s="121"/>
      <c r="P495" s="122" t="str">
        <f>IFERROR(VLOOKUP(G495,'CODE ครุภัณฑ์'!A:D,4,0),"")</f>
        <v/>
      </c>
      <c r="Q495" s="110"/>
      <c r="R495" s="124"/>
      <c r="S495" s="124"/>
      <c r="T495" s="124"/>
      <c r="U495" s="124"/>
    </row>
    <row r="496" s="95" customFormat="1" spans="1:21">
      <c r="A496" s="107">
        <v>493</v>
      </c>
      <c r="B496" s="108"/>
      <c r="C496" s="109" t="str">
        <f>IFERROR(VLOOKUP(B496,'CODE หน่วยงาน'!$A:$C,3,0),"")</f>
        <v/>
      </c>
      <c r="D496" s="109" t="str">
        <f>IFERROR(VLOOKUP(B496,'CODE หน่วยงาน'!$A:$C,2,0),"")</f>
        <v/>
      </c>
      <c r="E496" s="107"/>
      <c r="F496" s="110"/>
      <c r="G496" s="111"/>
      <c r="H496" s="107"/>
      <c r="I496" s="107"/>
      <c r="J496" s="107"/>
      <c r="K496" s="118" t="str">
        <f>IFERROR(VLOOKUP(G496,'CODE ครุภัณฑ์'!A:C,3,0),"")</f>
        <v/>
      </c>
      <c r="L496" s="119" t="str">
        <f>IFERROR(VLOOKUP(G496,'CODE ครุภัณฑ์'!A:E,5,0),"")</f>
        <v/>
      </c>
      <c r="M496" s="119" t="str">
        <f t="shared" si="7"/>
        <v/>
      </c>
      <c r="N496" s="120"/>
      <c r="O496" s="121"/>
      <c r="P496" s="122" t="str">
        <f>IFERROR(VLOOKUP(G496,'CODE ครุภัณฑ์'!A:D,4,0),"")</f>
        <v/>
      </c>
      <c r="Q496" s="110"/>
      <c r="R496" s="124"/>
      <c r="S496" s="124"/>
      <c r="T496" s="124"/>
      <c r="U496" s="124"/>
    </row>
    <row r="497" s="95" customFormat="1" spans="1:21">
      <c r="A497" s="107">
        <v>494</v>
      </c>
      <c r="B497" s="108"/>
      <c r="C497" s="109" t="str">
        <f>IFERROR(VLOOKUP(B497,'CODE หน่วยงาน'!$A:$C,3,0),"")</f>
        <v/>
      </c>
      <c r="D497" s="109" t="str">
        <f>IFERROR(VLOOKUP(B497,'CODE หน่วยงาน'!$A:$C,2,0),"")</f>
        <v/>
      </c>
      <c r="E497" s="107"/>
      <c r="F497" s="110"/>
      <c r="G497" s="111"/>
      <c r="H497" s="107"/>
      <c r="I497" s="107"/>
      <c r="J497" s="107"/>
      <c r="K497" s="118" t="str">
        <f>IFERROR(VLOOKUP(G497,'CODE ครุภัณฑ์'!A:C,3,0),"")</f>
        <v/>
      </c>
      <c r="L497" s="119" t="str">
        <f>IFERROR(VLOOKUP(G497,'CODE ครุภัณฑ์'!A:E,5,0),"")</f>
        <v/>
      </c>
      <c r="M497" s="119" t="str">
        <f t="shared" si="7"/>
        <v/>
      </c>
      <c r="N497" s="120"/>
      <c r="O497" s="121"/>
      <c r="P497" s="122" t="str">
        <f>IFERROR(VLOOKUP(G497,'CODE ครุภัณฑ์'!A:D,4,0),"")</f>
        <v/>
      </c>
      <c r="Q497" s="110"/>
      <c r="R497" s="124"/>
      <c r="S497" s="124"/>
      <c r="T497" s="124"/>
      <c r="U497" s="124"/>
    </row>
    <row r="498" s="95" customFormat="1" spans="1:21">
      <c r="A498" s="107">
        <v>495</v>
      </c>
      <c r="B498" s="108"/>
      <c r="C498" s="109" t="str">
        <f>IFERROR(VLOOKUP(B498,'CODE หน่วยงาน'!$A:$C,3,0),"")</f>
        <v/>
      </c>
      <c r="D498" s="109" t="str">
        <f>IFERROR(VLOOKUP(B498,'CODE หน่วยงาน'!$A:$C,2,0),"")</f>
        <v/>
      </c>
      <c r="E498" s="107"/>
      <c r="F498" s="110"/>
      <c r="G498" s="111"/>
      <c r="H498" s="107"/>
      <c r="I498" s="107"/>
      <c r="J498" s="107"/>
      <c r="K498" s="118" t="str">
        <f>IFERROR(VLOOKUP(G498,'CODE ครุภัณฑ์'!A:C,3,0),"")</f>
        <v/>
      </c>
      <c r="L498" s="119" t="str">
        <f>IFERROR(VLOOKUP(G498,'CODE ครุภัณฑ์'!A:E,5,0),"")</f>
        <v/>
      </c>
      <c r="M498" s="119" t="str">
        <f t="shared" si="7"/>
        <v/>
      </c>
      <c r="N498" s="120"/>
      <c r="O498" s="121"/>
      <c r="P498" s="122" t="str">
        <f>IFERROR(VLOOKUP(G498,'CODE ครุภัณฑ์'!A:D,4,0),"")</f>
        <v/>
      </c>
      <c r="Q498" s="110"/>
      <c r="R498" s="124"/>
      <c r="S498" s="124"/>
      <c r="T498" s="124"/>
      <c r="U498" s="124"/>
    </row>
    <row r="499" s="95" customFormat="1" spans="1:21">
      <c r="A499" s="107">
        <v>496</v>
      </c>
      <c r="B499" s="108"/>
      <c r="C499" s="109" t="str">
        <f>IFERROR(VLOOKUP(B499,'CODE หน่วยงาน'!$A:$C,3,0),"")</f>
        <v/>
      </c>
      <c r="D499" s="109" t="str">
        <f>IFERROR(VLOOKUP(B499,'CODE หน่วยงาน'!$A:$C,2,0),"")</f>
        <v/>
      </c>
      <c r="E499" s="107"/>
      <c r="F499" s="110"/>
      <c r="G499" s="111"/>
      <c r="H499" s="107"/>
      <c r="I499" s="107"/>
      <c r="J499" s="107"/>
      <c r="K499" s="118" t="str">
        <f>IFERROR(VLOOKUP(G499,'CODE ครุภัณฑ์'!A:C,3,0),"")</f>
        <v/>
      </c>
      <c r="L499" s="119" t="str">
        <f>IFERROR(VLOOKUP(G499,'CODE ครุภัณฑ์'!A:E,5,0),"")</f>
        <v/>
      </c>
      <c r="M499" s="119" t="str">
        <f t="shared" si="7"/>
        <v/>
      </c>
      <c r="N499" s="120"/>
      <c r="O499" s="121"/>
      <c r="P499" s="122" t="str">
        <f>IFERROR(VLOOKUP(G499,'CODE ครุภัณฑ์'!A:D,4,0),"")</f>
        <v/>
      </c>
      <c r="Q499" s="110"/>
      <c r="R499" s="124"/>
      <c r="S499" s="124"/>
      <c r="T499" s="124"/>
      <c r="U499" s="124"/>
    </row>
    <row r="500" s="95" customFormat="1" spans="1:21">
      <c r="A500" s="107">
        <v>497</v>
      </c>
      <c r="B500" s="108"/>
      <c r="C500" s="109" t="str">
        <f>IFERROR(VLOOKUP(B500,'CODE หน่วยงาน'!$A:$C,3,0),"")</f>
        <v/>
      </c>
      <c r="D500" s="109" t="str">
        <f>IFERROR(VLOOKUP(B500,'CODE หน่วยงาน'!$A:$C,2,0),"")</f>
        <v/>
      </c>
      <c r="E500" s="107"/>
      <c r="F500" s="110"/>
      <c r="G500" s="111"/>
      <c r="H500" s="107"/>
      <c r="I500" s="107"/>
      <c r="J500" s="107"/>
      <c r="K500" s="118" t="str">
        <f>IFERROR(VLOOKUP(G500,'CODE ครุภัณฑ์'!A:C,3,0),"")</f>
        <v/>
      </c>
      <c r="L500" s="119" t="str">
        <f>IFERROR(VLOOKUP(G500,'CODE ครุภัณฑ์'!A:E,5,0),"")</f>
        <v/>
      </c>
      <c r="M500" s="119" t="str">
        <f t="shared" si="7"/>
        <v/>
      </c>
      <c r="N500" s="120"/>
      <c r="O500" s="121"/>
      <c r="P500" s="122" t="str">
        <f>IFERROR(VLOOKUP(G500,'CODE ครุภัณฑ์'!A:D,4,0),"")</f>
        <v/>
      </c>
      <c r="Q500" s="110"/>
      <c r="R500" s="124"/>
      <c r="S500" s="124"/>
      <c r="T500" s="124"/>
      <c r="U500" s="124"/>
    </row>
    <row r="501" s="95" customFormat="1" spans="1:21">
      <c r="A501" s="107">
        <v>498</v>
      </c>
      <c r="B501" s="108"/>
      <c r="C501" s="109" t="str">
        <f>IFERROR(VLOOKUP(B501,'CODE หน่วยงาน'!$A:$C,3,0),"")</f>
        <v/>
      </c>
      <c r="D501" s="109" t="str">
        <f>IFERROR(VLOOKUP(B501,'CODE หน่วยงาน'!$A:$C,2,0),"")</f>
        <v/>
      </c>
      <c r="E501" s="107"/>
      <c r="F501" s="110"/>
      <c r="G501" s="111"/>
      <c r="H501" s="107"/>
      <c r="I501" s="107"/>
      <c r="J501" s="107"/>
      <c r="K501" s="118" t="str">
        <f>IFERROR(VLOOKUP(G501,'CODE ครุภัณฑ์'!A:C,3,0),"")</f>
        <v/>
      </c>
      <c r="L501" s="119" t="str">
        <f>IFERROR(VLOOKUP(G501,'CODE ครุภัณฑ์'!A:E,5,0),"")</f>
        <v/>
      </c>
      <c r="M501" s="119" t="str">
        <f t="shared" si="7"/>
        <v/>
      </c>
      <c r="N501" s="120"/>
      <c r="O501" s="121"/>
      <c r="P501" s="122" t="str">
        <f>IFERROR(VLOOKUP(G501,'CODE ครุภัณฑ์'!A:D,4,0),"")</f>
        <v/>
      </c>
      <c r="Q501" s="110"/>
      <c r="R501" s="124"/>
      <c r="S501" s="124"/>
      <c r="T501" s="124"/>
      <c r="U501" s="124"/>
    </row>
    <row r="502" s="95" customFormat="1" spans="1:21">
      <c r="A502" s="107">
        <v>499</v>
      </c>
      <c r="B502" s="108"/>
      <c r="C502" s="109" t="str">
        <f>IFERROR(VLOOKUP(B502,'CODE หน่วยงาน'!$A:$C,3,0),"")</f>
        <v/>
      </c>
      <c r="D502" s="109" t="str">
        <f>IFERROR(VLOOKUP(B502,'CODE หน่วยงาน'!$A:$C,2,0),"")</f>
        <v/>
      </c>
      <c r="E502" s="107"/>
      <c r="F502" s="110"/>
      <c r="G502" s="111"/>
      <c r="H502" s="107"/>
      <c r="I502" s="107"/>
      <c r="J502" s="107"/>
      <c r="K502" s="118" t="str">
        <f>IFERROR(VLOOKUP(G502,'CODE ครุภัณฑ์'!A:C,3,0),"")</f>
        <v/>
      </c>
      <c r="L502" s="119" t="str">
        <f>IFERROR(VLOOKUP(G502,'CODE ครุภัณฑ์'!A:E,5,0),"")</f>
        <v/>
      </c>
      <c r="M502" s="119" t="str">
        <f t="shared" si="7"/>
        <v/>
      </c>
      <c r="N502" s="120"/>
      <c r="O502" s="121"/>
      <c r="P502" s="122" t="str">
        <f>IFERROR(VLOOKUP(G502,'CODE ครุภัณฑ์'!A:D,4,0),"")</f>
        <v/>
      </c>
      <c r="Q502" s="110"/>
      <c r="R502" s="124"/>
      <c r="S502" s="124"/>
      <c r="T502" s="124"/>
      <c r="U502" s="124"/>
    </row>
    <row r="503" s="95" customFormat="1" spans="1:21">
      <c r="A503" s="107">
        <v>500</v>
      </c>
      <c r="B503" s="108"/>
      <c r="C503" s="109" t="str">
        <f>IFERROR(VLOOKUP(B503,'CODE หน่วยงาน'!$A:$C,3,0),"")</f>
        <v/>
      </c>
      <c r="D503" s="109" t="str">
        <f>IFERROR(VLOOKUP(B503,'CODE หน่วยงาน'!$A:$C,2,0),"")</f>
        <v/>
      </c>
      <c r="E503" s="107"/>
      <c r="F503" s="110"/>
      <c r="G503" s="111"/>
      <c r="H503" s="107"/>
      <c r="I503" s="107"/>
      <c r="J503" s="107"/>
      <c r="K503" s="118" t="str">
        <f>IFERROR(VLOOKUP(G503,'CODE ครุภัณฑ์'!A:C,3,0),"")</f>
        <v/>
      </c>
      <c r="L503" s="119" t="str">
        <f>IFERROR(VLOOKUP(G503,'CODE ครุภัณฑ์'!A:E,5,0),"")</f>
        <v/>
      </c>
      <c r="M503" s="119" t="str">
        <f t="shared" si="7"/>
        <v/>
      </c>
      <c r="N503" s="120"/>
      <c r="O503" s="121"/>
      <c r="P503" s="122" t="str">
        <f>IFERROR(VLOOKUP(G503,'CODE ครุภัณฑ์'!A:D,4,0),"")</f>
        <v/>
      </c>
      <c r="Q503" s="110"/>
      <c r="R503" s="124"/>
      <c r="S503" s="124"/>
      <c r="T503" s="124"/>
      <c r="U503" s="124"/>
    </row>
    <row r="504" s="95" customFormat="1" spans="1:21">
      <c r="A504" s="107">
        <v>501</v>
      </c>
      <c r="B504" s="108"/>
      <c r="C504" s="109" t="str">
        <f>IFERROR(VLOOKUP(B504,'CODE หน่วยงาน'!$A:$C,3,0),"")</f>
        <v/>
      </c>
      <c r="D504" s="109" t="str">
        <f>IFERROR(VLOOKUP(B504,'CODE หน่วยงาน'!$A:$C,2,0),"")</f>
        <v/>
      </c>
      <c r="E504" s="107"/>
      <c r="F504" s="110"/>
      <c r="G504" s="111"/>
      <c r="H504" s="107"/>
      <c r="I504" s="107"/>
      <c r="J504" s="107"/>
      <c r="K504" s="118" t="str">
        <f>IFERROR(VLOOKUP(G504,'CODE ครุภัณฑ์'!A:C,3,0),"")</f>
        <v/>
      </c>
      <c r="L504" s="119" t="str">
        <f>IFERROR(VLOOKUP(G504,'CODE ครุภัณฑ์'!A:E,5,0),"")</f>
        <v/>
      </c>
      <c r="M504" s="119" t="str">
        <f t="shared" si="7"/>
        <v/>
      </c>
      <c r="N504" s="120"/>
      <c r="O504" s="121"/>
      <c r="P504" s="122" t="str">
        <f>IFERROR(VLOOKUP(G504,'CODE ครุภัณฑ์'!A:D,4,0),"")</f>
        <v/>
      </c>
      <c r="Q504" s="110"/>
      <c r="R504" s="124"/>
      <c r="S504" s="124"/>
      <c r="T504" s="124"/>
      <c r="U504" s="124"/>
    </row>
    <row r="505" s="95" customFormat="1" spans="1:21">
      <c r="A505" s="107">
        <v>502</v>
      </c>
      <c r="B505" s="108"/>
      <c r="C505" s="109" t="str">
        <f>IFERROR(VLOOKUP(B505,'CODE หน่วยงาน'!$A:$C,3,0),"")</f>
        <v/>
      </c>
      <c r="D505" s="109" t="str">
        <f>IFERROR(VLOOKUP(B505,'CODE หน่วยงาน'!$A:$C,2,0),"")</f>
        <v/>
      </c>
      <c r="E505" s="107"/>
      <c r="F505" s="110"/>
      <c r="G505" s="111"/>
      <c r="H505" s="107"/>
      <c r="I505" s="107"/>
      <c r="J505" s="107"/>
      <c r="K505" s="118" t="str">
        <f>IFERROR(VLOOKUP(G505,'CODE ครุภัณฑ์'!A:C,3,0),"")</f>
        <v/>
      </c>
      <c r="L505" s="119" t="str">
        <f>IFERROR(VLOOKUP(G505,'CODE ครุภัณฑ์'!A:E,5,0),"")</f>
        <v/>
      </c>
      <c r="M505" s="119" t="str">
        <f t="shared" si="7"/>
        <v/>
      </c>
      <c r="N505" s="120"/>
      <c r="O505" s="121"/>
      <c r="P505" s="122" t="str">
        <f>IFERROR(VLOOKUP(G505,'CODE ครุภัณฑ์'!A:D,4,0),"")</f>
        <v/>
      </c>
      <c r="Q505" s="110"/>
      <c r="R505" s="124"/>
      <c r="S505" s="124"/>
      <c r="T505" s="124"/>
      <c r="U505" s="124"/>
    </row>
    <row r="506" s="95" customFormat="1" spans="1:21">
      <c r="A506" s="107">
        <v>503</v>
      </c>
      <c r="B506" s="108"/>
      <c r="C506" s="109" t="str">
        <f>IFERROR(VLOOKUP(B506,'CODE หน่วยงาน'!$A:$C,3,0),"")</f>
        <v/>
      </c>
      <c r="D506" s="109" t="str">
        <f>IFERROR(VLOOKUP(B506,'CODE หน่วยงาน'!$A:$C,2,0),"")</f>
        <v/>
      </c>
      <c r="E506" s="107"/>
      <c r="F506" s="110"/>
      <c r="G506" s="111"/>
      <c r="H506" s="107"/>
      <c r="I506" s="107"/>
      <c r="J506" s="107"/>
      <c r="K506" s="118" t="str">
        <f>IFERROR(VLOOKUP(G506,'CODE ครุภัณฑ์'!A:C,3,0),"")</f>
        <v/>
      </c>
      <c r="L506" s="119" t="str">
        <f>IFERROR(VLOOKUP(G506,'CODE ครุภัณฑ์'!A:E,5,0),"")</f>
        <v/>
      </c>
      <c r="M506" s="119" t="str">
        <f t="shared" si="7"/>
        <v/>
      </c>
      <c r="N506" s="120"/>
      <c r="O506" s="121"/>
      <c r="P506" s="122" t="str">
        <f>IFERROR(VLOOKUP(G506,'CODE ครุภัณฑ์'!A:D,4,0),"")</f>
        <v/>
      </c>
      <c r="Q506" s="110"/>
      <c r="R506" s="124"/>
      <c r="S506" s="124"/>
      <c r="T506" s="124"/>
      <c r="U506" s="124"/>
    </row>
    <row r="507" s="95" customFormat="1" spans="1:21">
      <c r="A507" s="107">
        <v>504</v>
      </c>
      <c r="B507" s="108"/>
      <c r="C507" s="109" t="str">
        <f>IFERROR(VLOOKUP(B507,'CODE หน่วยงาน'!$A:$C,3,0),"")</f>
        <v/>
      </c>
      <c r="D507" s="109" t="str">
        <f>IFERROR(VLOOKUP(B507,'CODE หน่วยงาน'!$A:$C,2,0),"")</f>
        <v/>
      </c>
      <c r="E507" s="107"/>
      <c r="F507" s="110"/>
      <c r="G507" s="111"/>
      <c r="H507" s="107"/>
      <c r="I507" s="107"/>
      <c r="J507" s="107"/>
      <c r="K507" s="118" t="str">
        <f>IFERROR(VLOOKUP(G507,'CODE ครุภัณฑ์'!A:C,3,0),"")</f>
        <v/>
      </c>
      <c r="L507" s="119" t="str">
        <f>IFERROR(VLOOKUP(G507,'CODE ครุภัณฑ์'!A:E,5,0),"")</f>
        <v/>
      </c>
      <c r="M507" s="119" t="str">
        <f t="shared" si="7"/>
        <v/>
      </c>
      <c r="N507" s="120"/>
      <c r="O507" s="121"/>
      <c r="P507" s="122" t="str">
        <f>IFERROR(VLOOKUP(G507,'CODE ครุภัณฑ์'!A:D,4,0),"")</f>
        <v/>
      </c>
      <c r="Q507" s="110"/>
      <c r="R507" s="124"/>
      <c r="S507" s="124"/>
      <c r="T507" s="124"/>
      <c r="U507" s="124"/>
    </row>
    <row r="508" s="95" customFormat="1" spans="1:21">
      <c r="A508" s="107">
        <v>505</v>
      </c>
      <c r="B508" s="108"/>
      <c r="C508" s="109" t="str">
        <f>IFERROR(VLOOKUP(B508,'CODE หน่วยงาน'!$A:$C,3,0),"")</f>
        <v/>
      </c>
      <c r="D508" s="109" t="str">
        <f>IFERROR(VLOOKUP(B508,'CODE หน่วยงาน'!$A:$C,2,0),"")</f>
        <v/>
      </c>
      <c r="E508" s="107"/>
      <c r="F508" s="110"/>
      <c r="G508" s="111"/>
      <c r="H508" s="107"/>
      <c r="I508" s="107"/>
      <c r="J508" s="107"/>
      <c r="K508" s="118" t="str">
        <f>IFERROR(VLOOKUP(G508,'CODE ครุภัณฑ์'!A:C,3,0),"")</f>
        <v/>
      </c>
      <c r="L508" s="119" t="str">
        <f>IFERROR(VLOOKUP(G508,'CODE ครุภัณฑ์'!A:E,5,0),"")</f>
        <v/>
      </c>
      <c r="M508" s="119" t="str">
        <f t="shared" si="7"/>
        <v/>
      </c>
      <c r="N508" s="120"/>
      <c r="O508" s="121"/>
      <c r="P508" s="122" t="str">
        <f>IFERROR(VLOOKUP(G508,'CODE ครุภัณฑ์'!A:D,4,0),"")</f>
        <v/>
      </c>
      <c r="Q508" s="110"/>
      <c r="R508" s="124"/>
      <c r="S508" s="124"/>
      <c r="T508" s="124"/>
      <c r="U508" s="124"/>
    </row>
    <row r="509" s="95" customFormat="1" spans="1:21">
      <c r="A509" s="107">
        <v>506</v>
      </c>
      <c r="B509" s="108"/>
      <c r="C509" s="109" t="str">
        <f>IFERROR(VLOOKUP(B509,'CODE หน่วยงาน'!$A:$C,3,0),"")</f>
        <v/>
      </c>
      <c r="D509" s="109" t="str">
        <f>IFERROR(VLOOKUP(B509,'CODE หน่วยงาน'!$A:$C,2,0),"")</f>
        <v/>
      </c>
      <c r="E509" s="107"/>
      <c r="F509" s="110"/>
      <c r="G509" s="111"/>
      <c r="H509" s="107"/>
      <c r="I509" s="107"/>
      <c r="J509" s="107"/>
      <c r="K509" s="118" t="str">
        <f>IFERROR(VLOOKUP(G509,'CODE ครุภัณฑ์'!A:C,3,0),"")</f>
        <v/>
      </c>
      <c r="L509" s="119" t="str">
        <f>IFERROR(VLOOKUP(G509,'CODE ครุภัณฑ์'!A:E,5,0),"")</f>
        <v/>
      </c>
      <c r="M509" s="119" t="str">
        <f t="shared" si="7"/>
        <v/>
      </c>
      <c r="N509" s="120"/>
      <c r="O509" s="121"/>
      <c r="P509" s="122" t="str">
        <f>IFERROR(VLOOKUP(G509,'CODE ครุภัณฑ์'!A:D,4,0),"")</f>
        <v/>
      </c>
      <c r="Q509" s="110"/>
      <c r="R509" s="124"/>
      <c r="S509" s="124"/>
      <c r="T509" s="124"/>
      <c r="U509" s="124"/>
    </row>
    <row r="510" s="95" customFormat="1" spans="1:21">
      <c r="A510" s="107">
        <v>507</v>
      </c>
      <c r="B510" s="108"/>
      <c r="C510" s="109" t="str">
        <f>IFERROR(VLOOKUP(B510,'CODE หน่วยงาน'!$A:$C,3,0),"")</f>
        <v/>
      </c>
      <c r="D510" s="109" t="str">
        <f>IFERROR(VLOOKUP(B510,'CODE หน่วยงาน'!$A:$C,2,0),"")</f>
        <v/>
      </c>
      <c r="E510" s="107"/>
      <c r="F510" s="110"/>
      <c r="G510" s="111"/>
      <c r="H510" s="107"/>
      <c r="I510" s="107"/>
      <c r="J510" s="107"/>
      <c r="K510" s="118" t="str">
        <f>IFERROR(VLOOKUP(G510,'CODE ครุภัณฑ์'!A:C,3,0),"")</f>
        <v/>
      </c>
      <c r="L510" s="119" t="str">
        <f>IFERROR(VLOOKUP(G510,'CODE ครุภัณฑ์'!A:E,5,0),"")</f>
        <v/>
      </c>
      <c r="M510" s="119" t="str">
        <f t="shared" si="7"/>
        <v/>
      </c>
      <c r="N510" s="120"/>
      <c r="O510" s="121"/>
      <c r="P510" s="122" t="str">
        <f>IFERROR(VLOOKUP(G510,'CODE ครุภัณฑ์'!A:D,4,0),"")</f>
        <v/>
      </c>
      <c r="Q510" s="110"/>
      <c r="R510" s="124"/>
      <c r="S510" s="124"/>
      <c r="T510" s="124"/>
      <c r="U510" s="124"/>
    </row>
    <row r="511" s="95" customFormat="1" spans="1:21">
      <c r="A511" s="107">
        <v>508</v>
      </c>
      <c r="B511" s="108"/>
      <c r="C511" s="109" t="str">
        <f>IFERROR(VLOOKUP(B511,'CODE หน่วยงาน'!$A:$C,3,0),"")</f>
        <v/>
      </c>
      <c r="D511" s="109" t="str">
        <f>IFERROR(VLOOKUP(B511,'CODE หน่วยงาน'!$A:$C,2,0),"")</f>
        <v/>
      </c>
      <c r="E511" s="107"/>
      <c r="F511" s="110"/>
      <c r="G511" s="111"/>
      <c r="H511" s="107"/>
      <c r="I511" s="107"/>
      <c r="J511" s="107"/>
      <c r="K511" s="118" t="str">
        <f>IFERROR(VLOOKUP(G511,'CODE ครุภัณฑ์'!A:C,3,0),"")</f>
        <v/>
      </c>
      <c r="L511" s="119" t="str">
        <f>IFERROR(VLOOKUP(G511,'CODE ครุภัณฑ์'!A:E,5,0),"")</f>
        <v/>
      </c>
      <c r="M511" s="119" t="str">
        <f t="shared" si="7"/>
        <v/>
      </c>
      <c r="N511" s="120"/>
      <c r="O511" s="121"/>
      <c r="P511" s="122" t="str">
        <f>IFERROR(VLOOKUP(G511,'CODE ครุภัณฑ์'!A:D,4,0),"")</f>
        <v/>
      </c>
      <c r="Q511" s="110"/>
      <c r="R511" s="124"/>
      <c r="S511" s="124"/>
      <c r="T511" s="124"/>
      <c r="U511" s="124"/>
    </row>
    <row r="512" s="95" customFormat="1" spans="1:21">
      <c r="A512" s="107">
        <v>509</v>
      </c>
      <c r="B512" s="108"/>
      <c r="C512" s="109" t="str">
        <f>IFERROR(VLOOKUP(B512,'CODE หน่วยงาน'!$A:$C,3,0),"")</f>
        <v/>
      </c>
      <c r="D512" s="109" t="str">
        <f>IFERROR(VLOOKUP(B512,'CODE หน่วยงาน'!$A:$C,2,0),"")</f>
        <v/>
      </c>
      <c r="E512" s="107"/>
      <c r="F512" s="110"/>
      <c r="G512" s="111"/>
      <c r="H512" s="107"/>
      <c r="I512" s="107"/>
      <c r="J512" s="107"/>
      <c r="K512" s="118" t="str">
        <f>IFERROR(VLOOKUP(G512,'CODE ครุภัณฑ์'!A:C,3,0),"")</f>
        <v/>
      </c>
      <c r="L512" s="119" t="str">
        <f>IFERROR(VLOOKUP(G512,'CODE ครุภัณฑ์'!A:E,5,0),"")</f>
        <v/>
      </c>
      <c r="M512" s="119" t="str">
        <f t="shared" si="7"/>
        <v/>
      </c>
      <c r="N512" s="120"/>
      <c r="O512" s="121"/>
      <c r="P512" s="122" t="str">
        <f>IFERROR(VLOOKUP(G512,'CODE ครุภัณฑ์'!A:D,4,0),"")</f>
        <v/>
      </c>
      <c r="Q512" s="110"/>
      <c r="R512" s="124"/>
      <c r="S512" s="124"/>
      <c r="T512" s="124"/>
      <c r="U512" s="124"/>
    </row>
    <row r="513" s="95" customFormat="1" spans="1:21">
      <c r="A513" s="107">
        <v>510</v>
      </c>
      <c r="B513" s="108"/>
      <c r="C513" s="109" t="str">
        <f>IFERROR(VLOOKUP(B513,'CODE หน่วยงาน'!$A:$C,3,0),"")</f>
        <v/>
      </c>
      <c r="D513" s="109" t="str">
        <f>IFERROR(VLOOKUP(B513,'CODE หน่วยงาน'!$A:$C,2,0),"")</f>
        <v/>
      </c>
      <c r="E513" s="107"/>
      <c r="F513" s="110"/>
      <c r="G513" s="111"/>
      <c r="H513" s="107"/>
      <c r="I513" s="107"/>
      <c r="J513" s="107"/>
      <c r="K513" s="118" t="str">
        <f>IFERROR(VLOOKUP(G513,'CODE ครุภัณฑ์'!A:C,3,0),"")</f>
        <v/>
      </c>
      <c r="L513" s="119" t="str">
        <f>IFERROR(VLOOKUP(G513,'CODE ครุภัณฑ์'!A:E,5,0),"")</f>
        <v/>
      </c>
      <c r="M513" s="119" t="str">
        <f t="shared" si="7"/>
        <v/>
      </c>
      <c r="N513" s="120"/>
      <c r="O513" s="121"/>
      <c r="P513" s="122" t="str">
        <f>IFERROR(VLOOKUP(G513,'CODE ครุภัณฑ์'!A:D,4,0),"")</f>
        <v/>
      </c>
      <c r="Q513" s="110"/>
      <c r="R513" s="124"/>
      <c r="S513" s="124"/>
      <c r="T513" s="124"/>
      <c r="U513" s="124"/>
    </row>
    <row r="514" s="95" customFormat="1" spans="1:21">
      <c r="A514" s="107">
        <v>511</v>
      </c>
      <c r="B514" s="108"/>
      <c r="C514" s="109" t="str">
        <f>IFERROR(VLOOKUP(B514,'CODE หน่วยงาน'!$A:$C,3,0),"")</f>
        <v/>
      </c>
      <c r="D514" s="109" t="str">
        <f>IFERROR(VLOOKUP(B514,'CODE หน่วยงาน'!$A:$C,2,0),"")</f>
        <v/>
      </c>
      <c r="E514" s="107"/>
      <c r="F514" s="110"/>
      <c r="G514" s="111"/>
      <c r="H514" s="107"/>
      <c r="I514" s="107"/>
      <c r="J514" s="107"/>
      <c r="K514" s="118" t="str">
        <f>IFERROR(VLOOKUP(G514,'CODE ครุภัณฑ์'!A:C,3,0),"")</f>
        <v/>
      </c>
      <c r="L514" s="119" t="str">
        <f>IFERROR(VLOOKUP(G514,'CODE ครุภัณฑ์'!A:E,5,0),"")</f>
        <v/>
      </c>
      <c r="M514" s="119" t="str">
        <f t="shared" si="7"/>
        <v/>
      </c>
      <c r="N514" s="120"/>
      <c r="O514" s="121"/>
      <c r="P514" s="122" t="str">
        <f>IFERROR(VLOOKUP(G514,'CODE ครุภัณฑ์'!A:D,4,0),"")</f>
        <v/>
      </c>
      <c r="Q514" s="110"/>
      <c r="R514" s="124"/>
      <c r="S514" s="124"/>
      <c r="T514" s="124"/>
      <c r="U514" s="124"/>
    </row>
    <row r="515" s="95" customFormat="1" spans="1:21">
      <c r="A515" s="107">
        <v>512</v>
      </c>
      <c r="B515" s="108"/>
      <c r="C515" s="109" t="str">
        <f>IFERROR(VLOOKUP(B515,'CODE หน่วยงาน'!$A:$C,3,0),"")</f>
        <v/>
      </c>
      <c r="D515" s="109" t="str">
        <f>IFERROR(VLOOKUP(B515,'CODE หน่วยงาน'!$A:$C,2,0),"")</f>
        <v/>
      </c>
      <c r="E515" s="107"/>
      <c r="F515" s="110"/>
      <c r="G515" s="111"/>
      <c r="H515" s="107"/>
      <c r="I515" s="107"/>
      <c r="J515" s="107"/>
      <c r="K515" s="118" t="str">
        <f>IFERROR(VLOOKUP(G515,'CODE ครุภัณฑ์'!A:C,3,0),"")</f>
        <v/>
      </c>
      <c r="L515" s="119" t="str">
        <f>IFERROR(VLOOKUP(G515,'CODE ครุภัณฑ์'!A:E,5,0),"")</f>
        <v/>
      </c>
      <c r="M515" s="119" t="str">
        <f t="shared" si="7"/>
        <v/>
      </c>
      <c r="N515" s="120"/>
      <c r="O515" s="121"/>
      <c r="P515" s="122" t="str">
        <f>IFERROR(VLOOKUP(G515,'CODE ครุภัณฑ์'!A:D,4,0),"")</f>
        <v/>
      </c>
      <c r="Q515" s="110"/>
      <c r="R515" s="124"/>
      <c r="S515" s="124"/>
      <c r="T515" s="124"/>
      <c r="U515" s="124"/>
    </row>
    <row r="516" s="95" customFormat="1" spans="1:21">
      <c r="A516" s="107">
        <v>513</v>
      </c>
      <c r="B516" s="108"/>
      <c r="C516" s="109" t="str">
        <f>IFERROR(VLOOKUP(B516,'CODE หน่วยงาน'!$A:$C,3,0),"")</f>
        <v/>
      </c>
      <c r="D516" s="109" t="str">
        <f>IFERROR(VLOOKUP(B516,'CODE หน่วยงาน'!$A:$C,2,0),"")</f>
        <v/>
      </c>
      <c r="E516" s="107"/>
      <c r="F516" s="110"/>
      <c r="G516" s="111"/>
      <c r="H516" s="107"/>
      <c r="I516" s="107"/>
      <c r="J516" s="107"/>
      <c r="K516" s="118" t="str">
        <f>IFERROR(VLOOKUP(G516,'CODE ครุภัณฑ์'!A:C,3,0),"")</f>
        <v/>
      </c>
      <c r="L516" s="119" t="str">
        <f>IFERROR(VLOOKUP(G516,'CODE ครุภัณฑ์'!A:E,5,0),"")</f>
        <v/>
      </c>
      <c r="M516" s="119" t="str">
        <f t="shared" si="7"/>
        <v/>
      </c>
      <c r="N516" s="120"/>
      <c r="O516" s="121"/>
      <c r="P516" s="122" t="str">
        <f>IFERROR(VLOOKUP(G516,'CODE ครุภัณฑ์'!A:D,4,0),"")</f>
        <v/>
      </c>
      <c r="Q516" s="110"/>
      <c r="R516" s="124"/>
      <c r="S516" s="124"/>
      <c r="T516" s="124"/>
      <c r="U516" s="124"/>
    </row>
    <row r="517" s="95" customFormat="1" spans="1:21">
      <c r="A517" s="107">
        <v>514</v>
      </c>
      <c r="B517" s="108"/>
      <c r="C517" s="109" t="str">
        <f>IFERROR(VLOOKUP(B517,'CODE หน่วยงาน'!$A:$C,3,0),"")</f>
        <v/>
      </c>
      <c r="D517" s="109" t="str">
        <f>IFERROR(VLOOKUP(B517,'CODE หน่วยงาน'!$A:$C,2,0),"")</f>
        <v/>
      </c>
      <c r="E517" s="107"/>
      <c r="F517" s="110"/>
      <c r="G517" s="111"/>
      <c r="H517" s="107"/>
      <c r="I517" s="107"/>
      <c r="J517" s="107"/>
      <c r="K517" s="118" t="str">
        <f>IFERROR(VLOOKUP(G517,'CODE ครุภัณฑ์'!A:C,3,0),"")</f>
        <v/>
      </c>
      <c r="L517" s="119" t="str">
        <f>IFERROR(VLOOKUP(G517,'CODE ครุภัณฑ์'!A:E,5,0),"")</f>
        <v/>
      </c>
      <c r="M517" s="119" t="str">
        <f t="shared" ref="M517:M580" si="8">IFERROR(N517/O517,"")</f>
        <v/>
      </c>
      <c r="N517" s="120"/>
      <c r="O517" s="121"/>
      <c r="P517" s="122" t="str">
        <f>IFERROR(VLOOKUP(G517,'CODE ครุภัณฑ์'!A:D,4,0),"")</f>
        <v/>
      </c>
      <c r="Q517" s="110"/>
      <c r="R517" s="124"/>
      <c r="S517" s="124"/>
      <c r="T517" s="124"/>
      <c r="U517" s="124"/>
    </row>
    <row r="518" s="95" customFormat="1" spans="1:21">
      <c r="A518" s="107">
        <v>515</v>
      </c>
      <c r="B518" s="108"/>
      <c r="C518" s="109" t="str">
        <f>IFERROR(VLOOKUP(B518,'CODE หน่วยงาน'!$A:$C,3,0),"")</f>
        <v/>
      </c>
      <c r="D518" s="109" t="str">
        <f>IFERROR(VLOOKUP(B518,'CODE หน่วยงาน'!$A:$C,2,0),"")</f>
        <v/>
      </c>
      <c r="E518" s="107"/>
      <c r="F518" s="110"/>
      <c r="G518" s="111"/>
      <c r="H518" s="107"/>
      <c r="I518" s="107"/>
      <c r="J518" s="107"/>
      <c r="K518" s="118" t="str">
        <f>IFERROR(VLOOKUP(G518,'CODE ครุภัณฑ์'!A:C,3,0),"")</f>
        <v/>
      </c>
      <c r="L518" s="119" t="str">
        <f>IFERROR(VLOOKUP(G518,'CODE ครุภัณฑ์'!A:E,5,0),"")</f>
        <v/>
      </c>
      <c r="M518" s="119" t="str">
        <f t="shared" si="8"/>
        <v/>
      </c>
      <c r="N518" s="120"/>
      <c r="O518" s="121"/>
      <c r="P518" s="122" t="str">
        <f>IFERROR(VLOOKUP(G518,'CODE ครุภัณฑ์'!A:D,4,0),"")</f>
        <v/>
      </c>
      <c r="Q518" s="110"/>
      <c r="R518" s="124"/>
      <c r="S518" s="124"/>
      <c r="T518" s="124"/>
      <c r="U518" s="124"/>
    </row>
    <row r="519" s="95" customFormat="1" spans="1:21">
      <c r="A519" s="107">
        <v>516</v>
      </c>
      <c r="B519" s="108"/>
      <c r="C519" s="109" t="str">
        <f>IFERROR(VLOOKUP(B519,'CODE หน่วยงาน'!$A:$C,3,0),"")</f>
        <v/>
      </c>
      <c r="D519" s="109" t="str">
        <f>IFERROR(VLOOKUP(B519,'CODE หน่วยงาน'!$A:$C,2,0),"")</f>
        <v/>
      </c>
      <c r="E519" s="107"/>
      <c r="F519" s="110"/>
      <c r="G519" s="111"/>
      <c r="H519" s="107"/>
      <c r="I519" s="107"/>
      <c r="J519" s="107"/>
      <c r="K519" s="118" t="str">
        <f>IFERROR(VLOOKUP(G519,'CODE ครุภัณฑ์'!A:C,3,0),"")</f>
        <v/>
      </c>
      <c r="L519" s="119" t="str">
        <f>IFERROR(VLOOKUP(G519,'CODE ครุภัณฑ์'!A:E,5,0),"")</f>
        <v/>
      </c>
      <c r="M519" s="119" t="str">
        <f t="shared" si="8"/>
        <v/>
      </c>
      <c r="N519" s="120"/>
      <c r="O519" s="121"/>
      <c r="P519" s="122" t="str">
        <f>IFERROR(VLOOKUP(G519,'CODE ครุภัณฑ์'!A:D,4,0),"")</f>
        <v/>
      </c>
      <c r="Q519" s="110"/>
      <c r="R519" s="124"/>
      <c r="S519" s="124"/>
      <c r="T519" s="124"/>
      <c r="U519" s="124"/>
    </row>
    <row r="520" s="95" customFormat="1" spans="1:21">
      <c r="A520" s="107">
        <v>517</v>
      </c>
      <c r="B520" s="108"/>
      <c r="C520" s="109" t="str">
        <f>IFERROR(VLOOKUP(B520,'CODE หน่วยงาน'!$A:$C,3,0),"")</f>
        <v/>
      </c>
      <c r="D520" s="109" t="str">
        <f>IFERROR(VLOOKUP(B520,'CODE หน่วยงาน'!$A:$C,2,0),"")</f>
        <v/>
      </c>
      <c r="E520" s="107"/>
      <c r="F520" s="110"/>
      <c r="G520" s="111"/>
      <c r="H520" s="107"/>
      <c r="I520" s="107"/>
      <c r="J520" s="107"/>
      <c r="K520" s="118" t="str">
        <f>IFERROR(VLOOKUP(G520,'CODE ครุภัณฑ์'!A:C,3,0),"")</f>
        <v/>
      </c>
      <c r="L520" s="119" t="str">
        <f>IFERROR(VLOOKUP(G520,'CODE ครุภัณฑ์'!A:E,5,0),"")</f>
        <v/>
      </c>
      <c r="M520" s="119" t="str">
        <f t="shared" si="8"/>
        <v/>
      </c>
      <c r="N520" s="120"/>
      <c r="O520" s="121"/>
      <c r="P520" s="122" t="str">
        <f>IFERROR(VLOOKUP(G520,'CODE ครุภัณฑ์'!A:D,4,0),"")</f>
        <v/>
      </c>
      <c r="Q520" s="110"/>
      <c r="R520" s="124"/>
      <c r="S520" s="124"/>
      <c r="T520" s="124"/>
      <c r="U520" s="124"/>
    </row>
    <row r="521" s="95" customFormat="1" spans="1:21">
      <c r="A521" s="107">
        <v>518</v>
      </c>
      <c r="B521" s="108"/>
      <c r="C521" s="109" t="str">
        <f>IFERROR(VLOOKUP(B521,'CODE หน่วยงาน'!$A:$C,3,0),"")</f>
        <v/>
      </c>
      <c r="D521" s="109" t="str">
        <f>IFERROR(VLOOKUP(B521,'CODE หน่วยงาน'!$A:$C,2,0),"")</f>
        <v/>
      </c>
      <c r="E521" s="107"/>
      <c r="F521" s="110"/>
      <c r="G521" s="111"/>
      <c r="H521" s="107"/>
      <c r="I521" s="107"/>
      <c r="J521" s="107"/>
      <c r="K521" s="118" t="str">
        <f>IFERROR(VLOOKUP(G521,'CODE ครุภัณฑ์'!A:C,3,0),"")</f>
        <v/>
      </c>
      <c r="L521" s="119" t="str">
        <f>IFERROR(VLOOKUP(G521,'CODE ครุภัณฑ์'!A:E,5,0),"")</f>
        <v/>
      </c>
      <c r="M521" s="119" t="str">
        <f t="shared" si="8"/>
        <v/>
      </c>
      <c r="N521" s="120"/>
      <c r="O521" s="121"/>
      <c r="P521" s="122" t="str">
        <f>IFERROR(VLOOKUP(G521,'CODE ครุภัณฑ์'!A:D,4,0),"")</f>
        <v/>
      </c>
      <c r="Q521" s="110"/>
      <c r="R521" s="124"/>
      <c r="S521" s="124"/>
      <c r="T521" s="124"/>
      <c r="U521" s="124"/>
    </row>
    <row r="522" s="95" customFormat="1" spans="1:21">
      <c r="A522" s="107">
        <v>519</v>
      </c>
      <c r="B522" s="108"/>
      <c r="C522" s="109" t="str">
        <f>IFERROR(VLOOKUP(B522,'CODE หน่วยงาน'!$A:$C,3,0),"")</f>
        <v/>
      </c>
      <c r="D522" s="109" t="str">
        <f>IFERROR(VLOOKUP(B522,'CODE หน่วยงาน'!$A:$C,2,0),"")</f>
        <v/>
      </c>
      <c r="E522" s="107"/>
      <c r="F522" s="110"/>
      <c r="G522" s="111"/>
      <c r="H522" s="107"/>
      <c r="I522" s="107"/>
      <c r="J522" s="107"/>
      <c r="K522" s="118" t="str">
        <f>IFERROR(VLOOKUP(G522,'CODE ครุภัณฑ์'!A:C,3,0),"")</f>
        <v/>
      </c>
      <c r="L522" s="119" t="str">
        <f>IFERROR(VLOOKUP(G522,'CODE ครุภัณฑ์'!A:E,5,0),"")</f>
        <v/>
      </c>
      <c r="M522" s="119" t="str">
        <f t="shared" si="8"/>
        <v/>
      </c>
      <c r="N522" s="120"/>
      <c r="O522" s="121"/>
      <c r="P522" s="122" t="str">
        <f>IFERROR(VLOOKUP(G522,'CODE ครุภัณฑ์'!A:D,4,0),"")</f>
        <v/>
      </c>
      <c r="Q522" s="110"/>
      <c r="R522" s="124"/>
      <c r="S522" s="124"/>
      <c r="T522" s="124"/>
      <c r="U522" s="124"/>
    </row>
    <row r="523" s="95" customFormat="1" spans="1:21">
      <c r="A523" s="107">
        <v>520</v>
      </c>
      <c r="B523" s="108"/>
      <c r="C523" s="109" t="str">
        <f>IFERROR(VLOOKUP(B523,'CODE หน่วยงาน'!$A:$C,3,0),"")</f>
        <v/>
      </c>
      <c r="D523" s="109" t="str">
        <f>IFERROR(VLOOKUP(B523,'CODE หน่วยงาน'!$A:$C,2,0),"")</f>
        <v/>
      </c>
      <c r="E523" s="107"/>
      <c r="F523" s="110"/>
      <c r="G523" s="111"/>
      <c r="H523" s="107"/>
      <c r="I523" s="107"/>
      <c r="J523" s="107"/>
      <c r="K523" s="118" t="str">
        <f>IFERROR(VLOOKUP(G523,'CODE ครุภัณฑ์'!A:C,3,0),"")</f>
        <v/>
      </c>
      <c r="L523" s="119" t="str">
        <f>IFERROR(VLOOKUP(G523,'CODE ครุภัณฑ์'!A:E,5,0),"")</f>
        <v/>
      </c>
      <c r="M523" s="119" t="str">
        <f t="shared" si="8"/>
        <v/>
      </c>
      <c r="N523" s="120"/>
      <c r="O523" s="121"/>
      <c r="P523" s="122" t="str">
        <f>IFERROR(VLOOKUP(G523,'CODE ครุภัณฑ์'!A:D,4,0),"")</f>
        <v/>
      </c>
      <c r="Q523" s="110"/>
      <c r="R523" s="124"/>
      <c r="S523" s="124"/>
      <c r="T523" s="124"/>
      <c r="U523" s="124"/>
    </row>
    <row r="524" s="95" customFormat="1" spans="1:21">
      <c r="A524" s="107">
        <v>521</v>
      </c>
      <c r="B524" s="108"/>
      <c r="C524" s="109" t="str">
        <f>IFERROR(VLOOKUP(B524,'CODE หน่วยงาน'!$A:$C,3,0),"")</f>
        <v/>
      </c>
      <c r="D524" s="109" t="str">
        <f>IFERROR(VLOOKUP(B524,'CODE หน่วยงาน'!$A:$C,2,0),"")</f>
        <v/>
      </c>
      <c r="E524" s="107"/>
      <c r="F524" s="110"/>
      <c r="G524" s="111"/>
      <c r="H524" s="107"/>
      <c r="I524" s="107"/>
      <c r="J524" s="107"/>
      <c r="K524" s="118" t="str">
        <f>IFERROR(VLOOKUP(G524,'CODE ครุภัณฑ์'!A:C,3,0),"")</f>
        <v/>
      </c>
      <c r="L524" s="119" t="str">
        <f>IFERROR(VLOOKUP(G524,'CODE ครุภัณฑ์'!A:E,5,0),"")</f>
        <v/>
      </c>
      <c r="M524" s="119" t="str">
        <f t="shared" si="8"/>
        <v/>
      </c>
      <c r="N524" s="120"/>
      <c r="O524" s="121"/>
      <c r="P524" s="122" t="str">
        <f>IFERROR(VLOOKUP(G524,'CODE ครุภัณฑ์'!A:D,4,0),"")</f>
        <v/>
      </c>
      <c r="Q524" s="110"/>
      <c r="R524" s="124"/>
      <c r="S524" s="124"/>
      <c r="T524" s="124"/>
      <c r="U524" s="124"/>
    </row>
    <row r="525" s="95" customFormat="1" spans="1:21">
      <c r="A525" s="107">
        <v>522</v>
      </c>
      <c r="B525" s="108"/>
      <c r="C525" s="109" t="str">
        <f>IFERROR(VLOOKUP(B525,'CODE หน่วยงาน'!$A:$C,3,0),"")</f>
        <v/>
      </c>
      <c r="D525" s="109" t="str">
        <f>IFERROR(VLOOKUP(B525,'CODE หน่วยงาน'!$A:$C,2,0),"")</f>
        <v/>
      </c>
      <c r="E525" s="107"/>
      <c r="F525" s="110"/>
      <c r="G525" s="111"/>
      <c r="H525" s="107"/>
      <c r="I525" s="107"/>
      <c r="J525" s="107"/>
      <c r="K525" s="118" t="str">
        <f>IFERROR(VLOOKUP(G525,'CODE ครุภัณฑ์'!A:C,3,0),"")</f>
        <v/>
      </c>
      <c r="L525" s="119" t="str">
        <f>IFERROR(VLOOKUP(G525,'CODE ครุภัณฑ์'!A:E,5,0),"")</f>
        <v/>
      </c>
      <c r="M525" s="119" t="str">
        <f t="shared" si="8"/>
        <v/>
      </c>
      <c r="N525" s="120"/>
      <c r="O525" s="121"/>
      <c r="P525" s="122" t="str">
        <f>IFERROR(VLOOKUP(G525,'CODE ครุภัณฑ์'!A:D,4,0),"")</f>
        <v/>
      </c>
      <c r="Q525" s="110"/>
      <c r="R525" s="124"/>
      <c r="S525" s="124"/>
      <c r="T525" s="124"/>
      <c r="U525" s="124"/>
    </row>
    <row r="526" s="95" customFormat="1" spans="1:21">
      <c r="A526" s="107">
        <v>523</v>
      </c>
      <c r="B526" s="108"/>
      <c r="C526" s="109" t="str">
        <f>IFERROR(VLOOKUP(B526,'CODE หน่วยงาน'!$A:$C,3,0),"")</f>
        <v/>
      </c>
      <c r="D526" s="109" t="str">
        <f>IFERROR(VLOOKUP(B526,'CODE หน่วยงาน'!$A:$C,2,0),"")</f>
        <v/>
      </c>
      <c r="E526" s="107"/>
      <c r="F526" s="110"/>
      <c r="G526" s="111"/>
      <c r="H526" s="107"/>
      <c r="I526" s="107"/>
      <c r="J526" s="107"/>
      <c r="K526" s="118" t="str">
        <f>IFERROR(VLOOKUP(G526,'CODE ครุภัณฑ์'!A:C,3,0),"")</f>
        <v/>
      </c>
      <c r="L526" s="119" t="str">
        <f>IFERROR(VLOOKUP(G526,'CODE ครุภัณฑ์'!A:E,5,0),"")</f>
        <v/>
      </c>
      <c r="M526" s="119" t="str">
        <f t="shared" si="8"/>
        <v/>
      </c>
      <c r="N526" s="120"/>
      <c r="O526" s="121"/>
      <c r="P526" s="122" t="str">
        <f>IFERROR(VLOOKUP(G526,'CODE ครุภัณฑ์'!A:D,4,0),"")</f>
        <v/>
      </c>
      <c r="Q526" s="110"/>
      <c r="R526" s="124"/>
      <c r="S526" s="124"/>
      <c r="T526" s="124"/>
      <c r="U526" s="124"/>
    </row>
    <row r="527" s="95" customFormat="1" spans="1:21">
      <c r="A527" s="107">
        <v>524</v>
      </c>
      <c r="B527" s="108"/>
      <c r="C527" s="109" t="str">
        <f>IFERROR(VLOOKUP(B527,'CODE หน่วยงาน'!$A:$C,3,0),"")</f>
        <v/>
      </c>
      <c r="D527" s="109" t="str">
        <f>IFERROR(VLOOKUP(B527,'CODE หน่วยงาน'!$A:$C,2,0),"")</f>
        <v/>
      </c>
      <c r="E527" s="107"/>
      <c r="F527" s="110"/>
      <c r="G527" s="111"/>
      <c r="H527" s="107"/>
      <c r="I527" s="107"/>
      <c r="J527" s="107"/>
      <c r="K527" s="118" t="str">
        <f>IFERROR(VLOOKUP(G527,'CODE ครุภัณฑ์'!A:C,3,0),"")</f>
        <v/>
      </c>
      <c r="L527" s="119" t="str">
        <f>IFERROR(VLOOKUP(G527,'CODE ครุภัณฑ์'!A:E,5,0),"")</f>
        <v/>
      </c>
      <c r="M527" s="119" t="str">
        <f t="shared" si="8"/>
        <v/>
      </c>
      <c r="N527" s="120"/>
      <c r="O527" s="121"/>
      <c r="P527" s="122" t="str">
        <f>IFERROR(VLOOKUP(G527,'CODE ครุภัณฑ์'!A:D,4,0),"")</f>
        <v/>
      </c>
      <c r="Q527" s="110"/>
      <c r="R527" s="124"/>
      <c r="S527" s="124"/>
      <c r="T527" s="124"/>
      <c r="U527" s="124"/>
    </row>
    <row r="528" s="95" customFormat="1" spans="1:21">
      <c r="A528" s="107">
        <v>525</v>
      </c>
      <c r="B528" s="108"/>
      <c r="C528" s="109" t="str">
        <f>IFERROR(VLOOKUP(B528,'CODE หน่วยงาน'!$A:$C,3,0),"")</f>
        <v/>
      </c>
      <c r="D528" s="109" t="str">
        <f>IFERROR(VLOOKUP(B528,'CODE หน่วยงาน'!$A:$C,2,0),"")</f>
        <v/>
      </c>
      <c r="E528" s="107"/>
      <c r="F528" s="110"/>
      <c r="G528" s="111"/>
      <c r="H528" s="107"/>
      <c r="I528" s="107"/>
      <c r="J528" s="107"/>
      <c r="K528" s="118" t="str">
        <f>IFERROR(VLOOKUP(G528,'CODE ครุภัณฑ์'!A:C,3,0),"")</f>
        <v/>
      </c>
      <c r="L528" s="119" t="str">
        <f>IFERROR(VLOOKUP(G528,'CODE ครุภัณฑ์'!A:E,5,0),"")</f>
        <v/>
      </c>
      <c r="M528" s="119" t="str">
        <f t="shared" si="8"/>
        <v/>
      </c>
      <c r="N528" s="120"/>
      <c r="O528" s="121"/>
      <c r="P528" s="122" t="str">
        <f>IFERROR(VLOOKUP(G528,'CODE ครุภัณฑ์'!A:D,4,0),"")</f>
        <v/>
      </c>
      <c r="Q528" s="110"/>
      <c r="R528" s="124"/>
      <c r="S528" s="124"/>
      <c r="T528" s="124"/>
      <c r="U528" s="124"/>
    </row>
    <row r="529" s="95" customFormat="1" spans="1:21">
      <c r="A529" s="107">
        <v>526</v>
      </c>
      <c r="B529" s="108"/>
      <c r="C529" s="109" t="str">
        <f>IFERROR(VLOOKUP(B529,'CODE หน่วยงาน'!$A:$C,3,0),"")</f>
        <v/>
      </c>
      <c r="D529" s="109" t="str">
        <f>IFERROR(VLOOKUP(B529,'CODE หน่วยงาน'!$A:$C,2,0),"")</f>
        <v/>
      </c>
      <c r="E529" s="107"/>
      <c r="F529" s="110"/>
      <c r="G529" s="111"/>
      <c r="H529" s="107"/>
      <c r="I529" s="107"/>
      <c r="J529" s="107"/>
      <c r="K529" s="118" t="str">
        <f>IFERROR(VLOOKUP(G529,'CODE ครุภัณฑ์'!A:C,3,0),"")</f>
        <v/>
      </c>
      <c r="L529" s="119" t="str">
        <f>IFERROR(VLOOKUP(G529,'CODE ครุภัณฑ์'!A:E,5,0),"")</f>
        <v/>
      </c>
      <c r="M529" s="119" t="str">
        <f t="shared" si="8"/>
        <v/>
      </c>
      <c r="N529" s="120"/>
      <c r="O529" s="121"/>
      <c r="P529" s="122" t="str">
        <f>IFERROR(VLOOKUP(G529,'CODE ครุภัณฑ์'!A:D,4,0),"")</f>
        <v/>
      </c>
      <c r="Q529" s="110"/>
      <c r="R529" s="124"/>
      <c r="S529" s="124"/>
      <c r="T529" s="124"/>
      <c r="U529" s="124"/>
    </row>
    <row r="530" s="95" customFormat="1" spans="1:21">
      <c r="A530" s="107">
        <v>527</v>
      </c>
      <c r="B530" s="108"/>
      <c r="C530" s="109" t="str">
        <f>IFERROR(VLOOKUP(B530,'CODE หน่วยงาน'!$A:$C,3,0),"")</f>
        <v/>
      </c>
      <c r="D530" s="109" t="str">
        <f>IFERROR(VLOOKUP(B530,'CODE หน่วยงาน'!$A:$C,2,0),"")</f>
        <v/>
      </c>
      <c r="E530" s="107"/>
      <c r="F530" s="110"/>
      <c r="G530" s="111"/>
      <c r="H530" s="107"/>
      <c r="I530" s="107"/>
      <c r="J530" s="107"/>
      <c r="K530" s="118" t="str">
        <f>IFERROR(VLOOKUP(G530,'CODE ครุภัณฑ์'!A:C,3,0),"")</f>
        <v/>
      </c>
      <c r="L530" s="119" t="str">
        <f>IFERROR(VLOOKUP(G530,'CODE ครุภัณฑ์'!A:E,5,0),"")</f>
        <v/>
      </c>
      <c r="M530" s="119" t="str">
        <f t="shared" si="8"/>
        <v/>
      </c>
      <c r="N530" s="120"/>
      <c r="O530" s="121"/>
      <c r="P530" s="122" t="str">
        <f>IFERROR(VLOOKUP(G530,'CODE ครุภัณฑ์'!A:D,4,0),"")</f>
        <v/>
      </c>
      <c r="Q530" s="110"/>
      <c r="R530" s="124"/>
      <c r="S530" s="124"/>
      <c r="T530" s="124"/>
      <c r="U530" s="124"/>
    </row>
    <row r="531" s="95" customFormat="1" spans="1:21">
      <c r="A531" s="107">
        <v>528</v>
      </c>
      <c r="B531" s="108"/>
      <c r="C531" s="109" t="str">
        <f>IFERROR(VLOOKUP(B531,'CODE หน่วยงาน'!$A:$C,3,0),"")</f>
        <v/>
      </c>
      <c r="D531" s="109" t="str">
        <f>IFERROR(VLOOKUP(B531,'CODE หน่วยงาน'!$A:$C,2,0),"")</f>
        <v/>
      </c>
      <c r="E531" s="107"/>
      <c r="F531" s="110"/>
      <c r="G531" s="111"/>
      <c r="H531" s="107"/>
      <c r="I531" s="107"/>
      <c r="J531" s="107"/>
      <c r="K531" s="118" t="str">
        <f>IFERROR(VLOOKUP(G531,'CODE ครุภัณฑ์'!A:C,3,0),"")</f>
        <v/>
      </c>
      <c r="L531" s="119" t="str">
        <f>IFERROR(VLOOKUP(G531,'CODE ครุภัณฑ์'!A:E,5,0),"")</f>
        <v/>
      </c>
      <c r="M531" s="119" t="str">
        <f t="shared" si="8"/>
        <v/>
      </c>
      <c r="N531" s="120"/>
      <c r="O531" s="121"/>
      <c r="P531" s="122" t="str">
        <f>IFERROR(VLOOKUP(G531,'CODE ครุภัณฑ์'!A:D,4,0),"")</f>
        <v/>
      </c>
      <c r="Q531" s="110"/>
      <c r="R531" s="124"/>
      <c r="S531" s="124"/>
      <c r="T531" s="124"/>
      <c r="U531" s="124"/>
    </row>
    <row r="532" s="95" customFormat="1" spans="1:21">
      <c r="A532" s="107">
        <v>529</v>
      </c>
      <c r="B532" s="108"/>
      <c r="C532" s="109" t="str">
        <f>IFERROR(VLOOKUP(B532,'CODE หน่วยงาน'!$A:$C,3,0),"")</f>
        <v/>
      </c>
      <c r="D532" s="109" t="str">
        <f>IFERROR(VLOOKUP(B532,'CODE หน่วยงาน'!$A:$C,2,0),"")</f>
        <v/>
      </c>
      <c r="E532" s="107"/>
      <c r="F532" s="110"/>
      <c r="G532" s="111"/>
      <c r="H532" s="107"/>
      <c r="I532" s="107"/>
      <c r="J532" s="107"/>
      <c r="K532" s="118" t="str">
        <f>IFERROR(VLOOKUP(G532,'CODE ครุภัณฑ์'!A:C,3,0),"")</f>
        <v/>
      </c>
      <c r="L532" s="119" t="str">
        <f>IFERROR(VLOOKUP(G532,'CODE ครุภัณฑ์'!A:E,5,0),"")</f>
        <v/>
      </c>
      <c r="M532" s="119" t="str">
        <f t="shared" si="8"/>
        <v/>
      </c>
      <c r="N532" s="120"/>
      <c r="O532" s="121"/>
      <c r="P532" s="122" t="str">
        <f>IFERROR(VLOOKUP(G532,'CODE ครุภัณฑ์'!A:D,4,0),"")</f>
        <v/>
      </c>
      <c r="Q532" s="110"/>
      <c r="R532" s="124"/>
      <c r="S532" s="124"/>
      <c r="T532" s="124"/>
      <c r="U532" s="124"/>
    </row>
    <row r="533" s="95" customFormat="1" spans="1:21">
      <c r="A533" s="107">
        <v>530</v>
      </c>
      <c r="B533" s="108"/>
      <c r="C533" s="109" t="str">
        <f>IFERROR(VLOOKUP(B533,'CODE หน่วยงาน'!$A:$C,3,0),"")</f>
        <v/>
      </c>
      <c r="D533" s="109" t="str">
        <f>IFERROR(VLOOKUP(B533,'CODE หน่วยงาน'!$A:$C,2,0),"")</f>
        <v/>
      </c>
      <c r="E533" s="107"/>
      <c r="F533" s="110"/>
      <c r="G533" s="111"/>
      <c r="H533" s="107"/>
      <c r="I533" s="107"/>
      <c r="J533" s="107"/>
      <c r="K533" s="118" t="str">
        <f>IFERROR(VLOOKUP(G533,'CODE ครุภัณฑ์'!A:C,3,0),"")</f>
        <v/>
      </c>
      <c r="L533" s="119" t="str">
        <f>IFERROR(VLOOKUP(G533,'CODE ครุภัณฑ์'!A:E,5,0),"")</f>
        <v/>
      </c>
      <c r="M533" s="119" t="str">
        <f t="shared" si="8"/>
        <v/>
      </c>
      <c r="N533" s="120"/>
      <c r="O533" s="121"/>
      <c r="P533" s="122" t="str">
        <f>IFERROR(VLOOKUP(G533,'CODE ครุภัณฑ์'!A:D,4,0),"")</f>
        <v/>
      </c>
      <c r="Q533" s="110"/>
      <c r="R533" s="124"/>
      <c r="S533" s="124"/>
      <c r="T533" s="124"/>
      <c r="U533" s="124"/>
    </row>
    <row r="534" s="95" customFormat="1" spans="1:21">
      <c r="A534" s="107">
        <v>531</v>
      </c>
      <c r="B534" s="108"/>
      <c r="C534" s="109" t="str">
        <f>IFERROR(VLOOKUP(B534,'CODE หน่วยงาน'!$A:$C,3,0),"")</f>
        <v/>
      </c>
      <c r="D534" s="109" t="str">
        <f>IFERROR(VLOOKUP(B534,'CODE หน่วยงาน'!$A:$C,2,0),"")</f>
        <v/>
      </c>
      <c r="E534" s="107"/>
      <c r="F534" s="110"/>
      <c r="G534" s="111"/>
      <c r="H534" s="107"/>
      <c r="I534" s="107"/>
      <c r="J534" s="107"/>
      <c r="K534" s="118" t="str">
        <f>IFERROR(VLOOKUP(G534,'CODE ครุภัณฑ์'!A:C,3,0),"")</f>
        <v/>
      </c>
      <c r="L534" s="119" t="str">
        <f>IFERROR(VLOOKUP(G534,'CODE ครุภัณฑ์'!A:E,5,0),"")</f>
        <v/>
      </c>
      <c r="M534" s="119" t="str">
        <f t="shared" si="8"/>
        <v/>
      </c>
      <c r="N534" s="120"/>
      <c r="O534" s="121"/>
      <c r="P534" s="122" t="str">
        <f>IFERROR(VLOOKUP(G534,'CODE ครุภัณฑ์'!A:D,4,0),"")</f>
        <v/>
      </c>
      <c r="Q534" s="110"/>
      <c r="R534" s="124"/>
      <c r="S534" s="124"/>
      <c r="T534" s="124"/>
      <c r="U534" s="124"/>
    </row>
    <row r="535" s="95" customFormat="1" spans="1:21">
      <c r="A535" s="107">
        <v>532</v>
      </c>
      <c r="B535" s="108"/>
      <c r="C535" s="109" t="str">
        <f>IFERROR(VLOOKUP(B535,'CODE หน่วยงาน'!$A:$C,3,0),"")</f>
        <v/>
      </c>
      <c r="D535" s="109" t="str">
        <f>IFERROR(VLOOKUP(B535,'CODE หน่วยงาน'!$A:$C,2,0),"")</f>
        <v/>
      </c>
      <c r="E535" s="107"/>
      <c r="F535" s="110"/>
      <c r="G535" s="111"/>
      <c r="H535" s="107"/>
      <c r="I535" s="107"/>
      <c r="J535" s="107"/>
      <c r="K535" s="118" t="str">
        <f>IFERROR(VLOOKUP(G535,'CODE ครุภัณฑ์'!A:C,3,0),"")</f>
        <v/>
      </c>
      <c r="L535" s="119" t="str">
        <f>IFERROR(VLOOKUP(G535,'CODE ครุภัณฑ์'!A:E,5,0),"")</f>
        <v/>
      </c>
      <c r="M535" s="119" t="str">
        <f t="shared" si="8"/>
        <v/>
      </c>
      <c r="N535" s="120"/>
      <c r="O535" s="121"/>
      <c r="P535" s="122" t="str">
        <f>IFERROR(VLOOKUP(G535,'CODE ครุภัณฑ์'!A:D,4,0),"")</f>
        <v/>
      </c>
      <c r="Q535" s="110"/>
      <c r="R535" s="124"/>
      <c r="S535" s="124"/>
      <c r="T535" s="124"/>
      <c r="U535" s="124"/>
    </row>
    <row r="536" s="95" customFormat="1" spans="1:21">
      <c r="A536" s="107">
        <v>533</v>
      </c>
      <c r="B536" s="108"/>
      <c r="C536" s="109" t="str">
        <f>IFERROR(VLOOKUP(B536,'CODE หน่วยงาน'!$A:$C,3,0),"")</f>
        <v/>
      </c>
      <c r="D536" s="109" t="str">
        <f>IFERROR(VLOOKUP(B536,'CODE หน่วยงาน'!$A:$C,2,0),"")</f>
        <v/>
      </c>
      <c r="E536" s="107"/>
      <c r="F536" s="110"/>
      <c r="G536" s="111"/>
      <c r="H536" s="107"/>
      <c r="I536" s="107"/>
      <c r="J536" s="107"/>
      <c r="K536" s="118" t="str">
        <f>IFERROR(VLOOKUP(G536,'CODE ครุภัณฑ์'!A:C,3,0),"")</f>
        <v/>
      </c>
      <c r="L536" s="119" t="str">
        <f>IFERROR(VLOOKUP(G536,'CODE ครุภัณฑ์'!A:E,5,0),"")</f>
        <v/>
      </c>
      <c r="M536" s="119" t="str">
        <f t="shared" si="8"/>
        <v/>
      </c>
      <c r="N536" s="120"/>
      <c r="O536" s="121"/>
      <c r="P536" s="122" t="str">
        <f>IFERROR(VLOOKUP(G536,'CODE ครุภัณฑ์'!A:D,4,0),"")</f>
        <v/>
      </c>
      <c r="Q536" s="110"/>
      <c r="R536" s="124"/>
      <c r="S536" s="124"/>
      <c r="T536" s="124"/>
      <c r="U536" s="124"/>
    </row>
    <row r="537" s="95" customFormat="1" spans="1:21">
      <c r="A537" s="107">
        <v>534</v>
      </c>
      <c r="B537" s="108"/>
      <c r="C537" s="109" t="str">
        <f>IFERROR(VLOOKUP(B537,'CODE หน่วยงาน'!$A:$C,3,0),"")</f>
        <v/>
      </c>
      <c r="D537" s="109" t="str">
        <f>IFERROR(VLOOKUP(B537,'CODE หน่วยงาน'!$A:$C,2,0),"")</f>
        <v/>
      </c>
      <c r="E537" s="107"/>
      <c r="F537" s="110"/>
      <c r="G537" s="111"/>
      <c r="H537" s="107"/>
      <c r="I537" s="107"/>
      <c r="J537" s="107"/>
      <c r="K537" s="118" t="str">
        <f>IFERROR(VLOOKUP(G537,'CODE ครุภัณฑ์'!A:C,3,0),"")</f>
        <v/>
      </c>
      <c r="L537" s="119" t="str">
        <f>IFERROR(VLOOKUP(G537,'CODE ครุภัณฑ์'!A:E,5,0),"")</f>
        <v/>
      </c>
      <c r="M537" s="119" t="str">
        <f t="shared" si="8"/>
        <v/>
      </c>
      <c r="N537" s="120"/>
      <c r="O537" s="121"/>
      <c r="P537" s="122" t="str">
        <f>IFERROR(VLOOKUP(G537,'CODE ครุภัณฑ์'!A:D,4,0),"")</f>
        <v/>
      </c>
      <c r="Q537" s="110"/>
      <c r="R537" s="124"/>
      <c r="S537" s="124"/>
      <c r="T537" s="124"/>
      <c r="U537" s="124"/>
    </row>
    <row r="538" s="95" customFormat="1" spans="1:21">
      <c r="A538" s="107">
        <v>535</v>
      </c>
      <c r="B538" s="108"/>
      <c r="C538" s="109" t="str">
        <f>IFERROR(VLOOKUP(B538,'CODE หน่วยงาน'!$A:$C,3,0),"")</f>
        <v/>
      </c>
      <c r="D538" s="109" t="str">
        <f>IFERROR(VLOOKUP(B538,'CODE หน่วยงาน'!$A:$C,2,0),"")</f>
        <v/>
      </c>
      <c r="E538" s="107"/>
      <c r="F538" s="110"/>
      <c r="G538" s="111"/>
      <c r="H538" s="107"/>
      <c r="I538" s="107"/>
      <c r="J538" s="107"/>
      <c r="K538" s="118" t="str">
        <f>IFERROR(VLOOKUP(G538,'CODE ครุภัณฑ์'!A:C,3,0),"")</f>
        <v/>
      </c>
      <c r="L538" s="119" t="str">
        <f>IFERROR(VLOOKUP(G538,'CODE ครุภัณฑ์'!A:E,5,0),"")</f>
        <v/>
      </c>
      <c r="M538" s="119" t="str">
        <f t="shared" si="8"/>
        <v/>
      </c>
      <c r="N538" s="120"/>
      <c r="O538" s="121"/>
      <c r="P538" s="122" t="str">
        <f>IFERROR(VLOOKUP(G538,'CODE ครุภัณฑ์'!A:D,4,0),"")</f>
        <v/>
      </c>
      <c r="Q538" s="110"/>
      <c r="R538" s="124"/>
      <c r="S538" s="124"/>
      <c r="T538" s="124"/>
      <c r="U538" s="124"/>
    </row>
    <row r="539" s="95" customFormat="1" spans="1:21">
      <c r="A539" s="107">
        <v>536</v>
      </c>
      <c r="B539" s="108"/>
      <c r="C539" s="109" t="str">
        <f>IFERROR(VLOOKUP(B539,'CODE หน่วยงาน'!$A:$C,3,0),"")</f>
        <v/>
      </c>
      <c r="D539" s="109" t="str">
        <f>IFERROR(VLOOKUP(B539,'CODE หน่วยงาน'!$A:$C,2,0),"")</f>
        <v/>
      </c>
      <c r="E539" s="107"/>
      <c r="F539" s="110"/>
      <c r="G539" s="111"/>
      <c r="H539" s="107"/>
      <c r="I539" s="107"/>
      <c r="J539" s="107"/>
      <c r="K539" s="118" t="str">
        <f>IFERROR(VLOOKUP(G539,'CODE ครุภัณฑ์'!A:C,3,0),"")</f>
        <v/>
      </c>
      <c r="L539" s="119" t="str">
        <f>IFERROR(VLOOKUP(G539,'CODE ครุภัณฑ์'!A:E,5,0),"")</f>
        <v/>
      </c>
      <c r="M539" s="119" t="str">
        <f t="shared" si="8"/>
        <v/>
      </c>
      <c r="N539" s="120"/>
      <c r="O539" s="121"/>
      <c r="P539" s="122" t="str">
        <f>IFERROR(VLOOKUP(G539,'CODE ครุภัณฑ์'!A:D,4,0),"")</f>
        <v/>
      </c>
      <c r="Q539" s="110"/>
      <c r="R539" s="124"/>
      <c r="S539" s="124"/>
      <c r="T539" s="124"/>
      <c r="U539" s="124"/>
    </row>
    <row r="540" s="95" customFormat="1" spans="1:21">
      <c r="A540" s="107">
        <v>537</v>
      </c>
      <c r="B540" s="108"/>
      <c r="C540" s="109" t="str">
        <f>IFERROR(VLOOKUP(B540,'CODE หน่วยงาน'!$A:$C,3,0),"")</f>
        <v/>
      </c>
      <c r="D540" s="109" t="str">
        <f>IFERROR(VLOOKUP(B540,'CODE หน่วยงาน'!$A:$C,2,0),"")</f>
        <v/>
      </c>
      <c r="E540" s="107"/>
      <c r="F540" s="110"/>
      <c r="G540" s="111"/>
      <c r="H540" s="107"/>
      <c r="I540" s="107"/>
      <c r="J540" s="107"/>
      <c r="K540" s="118" t="str">
        <f>IFERROR(VLOOKUP(G540,'CODE ครุภัณฑ์'!A:C,3,0),"")</f>
        <v/>
      </c>
      <c r="L540" s="119" t="str">
        <f>IFERROR(VLOOKUP(G540,'CODE ครุภัณฑ์'!A:E,5,0),"")</f>
        <v/>
      </c>
      <c r="M540" s="119" t="str">
        <f t="shared" si="8"/>
        <v/>
      </c>
      <c r="N540" s="120"/>
      <c r="O540" s="121"/>
      <c r="P540" s="122" t="str">
        <f>IFERROR(VLOOKUP(G540,'CODE ครุภัณฑ์'!A:D,4,0),"")</f>
        <v/>
      </c>
      <c r="Q540" s="110"/>
      <c r="R540" s="124"/>
      <c r="S540" s="124"/>
      <c r="T540" s="124"/>
      <c r="U540" s="124"/>
    </row>
    <row r="541" s="95" customFormat="1" spans="1:21">
      <c r="A541" s="107">
        <v>538</v>
      </c>
      <c r="B541" s="108"/>
      <c r="C541" s="109" t="str">
        <f>IFERROR(VLOOKUP(B541,'CODE หน่วยงาน'!$A:$C,3,0),"")</f>
        <v/>
      </c>
      <c r="D541" s="109" t="str">
        <f>IFERROR(VLOOKUP(B541,'CODE หน่วยงาน'!$A:$C,2,0),"")</f>
        <v/>
      </c>
      <c r="E541" s="107"/>
      <c r="F541" s="110"/>
      <c r="G541" s="111"/>
      <c r="H541" s="107"/>
      <c r="I541" s="107"/>
      <c r="J541" s="107"/>
      <c r="K541" s="118" t="str">
        <f>IFERROR(VLOOKUP(G541,'CODE ครุภัณฑ์'!A:C,3,0),"")</f>
        <v/>
      </c>
      <c r="L541" s="119" t="str">
        <f>IFERROR(VLOOKUP(G541,'CODE ครุภัณฑ์'!A:E,5,0),"")</f>
        <v/>
      </c>
      <c r="M541" s="119" t="str">
        <f t="shared" si="8"/>
        <v/>
      </c>
      <c r="N541" s="120"/>
      <c r="O541" s="121"/>
      <c r="P541" s="122" t="str">
        <f>IFERROR(VLOOKUP(G541,'CODE ครุภัณฑ์'!A:D,4,0),"")</f>
        <v/>
      </c>
      <c r="Q541" s="110"/>
      <c r="R541" s="124"/>
      <c r="S541" s="124"/>
      <c r="T541" s="124"/>
      <c r="U541" s="124"/>
    </row>
    <row r="542" s="95" customFormat="1" spans="1:21">
      <c r="A542" s="107">
        <v>539</v>
      </c>
      <c r="B542" s="108"/>
      <c r="C542" s="109" t="str">
        <f>IFERROR(VLOOKUP(B542,'CODE หน่วยงาน'!$A:$C,3,0),"")</f>
        <v/>
      </c>
      <c r="D542" s="109" t="str">
        <f>IFERROR(VLOOKUP(B542,'CODE หน่วยงาน'!$A:$C,2,0),"")</f>
        <v/>
      </c>
      <c r="E542" s="107"/>
      <c r="F542" s="110"/>
      <c r="G542" s="111"/>
      <c r="H542" s="107"/>
      <c r="I542" s="107"/>
      <c r="J542" s="107"/>
      <c r="K542" s="118" t="str">
        <f>IFERROR(VLOOKUP(G542,'CODE ครุภัณฑ์'!A:C,3,0),"")</f>
        <v/>
      </c>
      <c r="L542" s="119" t="str">
        <f>IFERROR(VLOOKUP(G542,'CODE ครุภัณฑ์'!A:E,5,0),"")</f>
        <v/>
      </c>
      <c r="M542" s="119" t="str">
        <f t="shared" si="8"/>
        <v/>
      </c>
      <c r="N542" s="120"/>
      <c r="O542" s="121"/>
      <c r="P542" s="122" t="str">
        <f>IFERROR(VLOOKUP(G542,'CODE ครุภัณฑ์'!A:D,4,0),"")</f>
        <v/>
      </c>
      <c r="Q542" s="110"/>
      <c r="R542" s="124"/>
      <c r="S542" s="124"/>
      <c r="T542" s="124"/>
      <c r="U542" s="124"/>
    </row>
    <row r="543" s="95" customFormat="1" spans="1:21">
      <c r="A543" s="107">
        <v>540</v>
      </c>
      <c r="B543" s="108"/>
      <c r="C543" s="109" t="str">
        <f>IFERROR(VLOOKUP(B543,'CODE หน่วยงาน'!$A:$C,3,0),"")</f>
        <v/>
      </c>
      <c r="D543" s="109" t="str">
        <f>IFERROR(VLOOKUP(B543,'CODE หน่วยงาน'!$A:$C,2,0),"")</f>
        <v/>
      </c>
      <c r="E543" s="107"/>
      <c r="F543" s="110"/>
      <c r="G543" s="111"/>
      <c r="H543" s="107"/>
      <c r="I543" s="107"/>
      <c r="J543" s="107"/>
      <c r="K543" s="118" t="str">
        <f>IFERROR(VLOOKUP(G543,'CODE ครุภัณฑ์'!A:C,3,0),"")</f>
        <v/>
      </c>
      <c r="L543" s="119" t="str">
        <f>IFERROR(VLOOKUP(G543,'CODE ครุภัณฑ์'!A:E,5,0),"")</f>
        <v/>
      </c>
      <c r="M543" s="119" t="str">
        <f t="shared" si="8"/>
        <v/>
      </c>
      <c r="N543" s="120"/>
      <c r="O543" s="121"/>
      <c r="P543" s="122" t="str">
        <f>IFERROR(VLOOKUP(G543,'CODE ครุภัณฑ์'!A:D,4,0),"")</f>
        <v/>
      </c>
      <c r="Q543" s="110"/>
      <c r="R543" s="124"/>
      <c r="S543" s="124"/>
      <c r="T543" s="124"/>
      <c r="U543" s="124"/>
    </row>
    <row r="544" s="95" customFormat="1" spans="1:21">
      <c r="A544" s="107">
        <v>541</v>
      </c>
      <c r="B544" s="108"/>
      <c r="C544" s="109" t="str">
        <f>IFERROR(VLOOKUP(B544,'CODE หน่วยงาน'!$A:$C,3,0),"")</f>
        <v/>
      </c>
      <c r="D544" s="109" t="str">
        <f>IFERROR(VLOOKUP(B544,'CODE หน่วยงาน'!$A:$C,2,0),"")</f>
        <v/>
      </c>
      <c r="E544" s="107"/>
      <c r="F544" s="110"/>
      <c r="G544" s="111"/>
      <c r="H544" s="107"/>
      <c r="I544" s="107"/>
      <c r="J544" s="107"/>
      <c r="K544" s="118" t="str">
        <f>IFERROR(VLOOKUP(G544,'CODE ครุภัณฑ์'!A:C,3,0),"")</f>
        <v/>
      </c>
      <c r="L544" s="119" t="str">
        <f>IFERROR(VLOOKUP(G544,'CODE ครุภัณฑ์'!A:E,5,0),"")</f>
        <v/>
      </c>
      <c r="M544" s="119" t="str">
        <f t="shared" si="8"/>
        <v/>
      </c>
      <c r="N544" s="120"/>
      <c r="O544" s="121"/>
      <c r="P544" s="122" t="str">
        <f>IFERROR(VLOOKUP(G544,'CODE ครุภัณฑ์'!A:D,4,0),"")</f>
        <v/>
      </c>
      <c r="Q544" s="110"/>
      <c r="R544" s="124"/>
      <c r="S544" s="124"/>
      <c r="T544" s="124"/>
      <c r="U544" s="124"/>
    </row>
    <row r="545" s="95" customFormat="1" spans="1:21">
      <c r="A545" s="107">
        <v>542</v>
      </c>
      <c r="B545" s="108"/>
      <c r="C545" s="109" t="str">
        <f>IFERROR(VLOOKUP(B545,'CODE หน่วยงาน'!$A:$C,3,0),"")</f>
        <v/>
      </c>
      <c r="D545" s="109" t="str">
        <f>IFERROR(VLOOKUP(B545,'CODE หน่วยงาน'!$A:$C,2,0),"")</f>
        <v/>
      </c>
      <c r="E545" s="107"/>
      <c r="F545" s="110"/>
      <c r="G545" s="111"/>
      <c r="H545" s="107"/>
      <c r="I545" s="107"/>
      <c r="J545" s="107"/>
      <c r="K545" s="118" t="str">
        <f>IFERROR(VLOOKUP(G545,'CODE ครุภัณฑ์'!A:C,3,0),"")</f>
        <v/>
      </c>
      <c r="L545" s="119" t="str">
        <f>IFERROR(VLOOKUP(G545,'CODE ครุภัณฑ์'!A:E,5,0),"")</f>
        <v/>
      </c>
      <c r="M545" s="119" t="str">
        <f t="shared" si="8"/>
        <v/>
      </c>
      <c r="N545" s="120"/>
      <c r="O545" s="121"/>
      <c r="P545" s="122" t="str">
        <f>IFERROR(VLOOKUP(G545,'CODE ครุภัณฑ์'!A:D,4,0),"")</f>
        <v/>
      </c>
      <c r="Q545" s="110"/>
      <c r="R545" s="124"/>
      <c r="S545" s="124"/>
      <c r="T545" s="124"/>
      <c r="U545" s="124"/>
    </row>
    <row r="546" s="95" customFormat="1" spans="1:21">
      <c r="A546" s="107">
        <v>543</v>
      </c>
      <c r="B546" s="108"/>
      <c r="C546" s="109" t="str">
        <f>IFERROR(VLOOKUP(B546,'CODE หน่วยงาน'!$A:$C,3,0),"")</f>
        <v/>
      </c>
      <c r="D546" s="109" t="str">
        <f>IFERROR(VLOOKUP(B546,'CODE หน่วยงาน'!$A:$C,2,0),"")</f>
        <v/>
      </c>
      <c r="E546" s="107"/>
      <c r="F546" s="110"/>
      <c r="G546" s="111"/>
      <c r="H546" s="107"/>
      <c r="I546" s="107"/>
      <c r="J546" s="107"/>
      <c r="K546" s="118" t="str">
        <f>IFERROR(VLOOKUP(G546,'CODE ครุภัณฑ์'!A:C,3,0),"")</f>
        <v/>
      </c>
      <c r="L546" s="119" t="str">
        <f>IFERROR(VLOOKUP(G546,'CODE ครุภัณฑ์'!A:E,5,0),"")</f>
        <v/>
      </c>
      <c r="M546" s="119" t="str">
        <f t="shared" si="8"/>
        <v/>
      </c>
      <c r="N546" s="120"/>
      <c r="O546" s="121"/>
      <c r="P546" s="122" t="str">
        <f>IFERROR(VLOOKUP(G546,'CODE ครุภัณฑ์'!A:D,4,0),"")</f>
        <v/>
      </c>
      <c r="Q546" s="110"/>
      <c r="R546" s="124"/>
      <c r="S546" s="124"/>
      <c r="T546" s="124"/>
      <c r="U546" s="124"/>
    </row>
    <row r="547" s="95" customFormat="1" spans="1:21">
      <c r="A547" s="107">
        <v>544</v>
      </c>
      <c r="B547" s="108"/>
      <c r="C547" s="109" t="str">
        <f>IFERROR(VLOOKUP(B547,'CODE หน่วยงาน'!$A:$C,3,0),"")</f>
        <v/>
      </c>
      <c r="D547" s="109" t="str">
        <f>IFERROR(VLOOKUP(B547,'CODE หน่วยงาน'!$A:$C,2,0),"")</f>
        <v/>
      </c>
      <c r="E547" s="107"/>
      <c r="F547" s="110"/>
      <c r="G547" s="111"/>
      <c r="H547" s="107"/>
      <c r="I547" s="107"/>
      <c r="J547" s="107"/>
      <c r="K547" s="118" t="str">
        <f>IFERROR(VLOOKUP(G547,'CODE ครุภัณฑ์'!A:C,3,0),"")</f>
        <v/>
      </c>
      <c r="L547" s="119" t="str">
        <f>IFERROR(VLOOKUP(G547,'CODE ครุภัณฑ์'!A:E,5,0),"")</f>
        <v/>
      </c>
      <c r="M547" s="119" t="str">
        <f t="shared" si="8"/>
        <v/>
      </c>
      <c r="N547" s="120"/>
      <c r="O547" s="121"/>
      <c r="P547" s="122" t="str">
        <f>IFERROR(VLOOKUP(G547,'CODE ครุภัณฑ์'!A:D,4,0),"")</f>
        <v/>
      </c>
      <c r="Q547" s="110"/>
      <c r="R547" s="124"/>
      <c r="S547" s="124"/>
      <c r="T547" s="124"/>
      <c r="U547" s="124"/>
    </row>
    <row r="548" s="95" customFormat="1" spans="1:21">
      <c r="A548" s="107">
        <v>545</v>
      </c>
      <c r="B548" s="108"/>
      <c r="C548" s="109" t="str">
        <f>IFERROR(VLOOKUP(B548,'CODE หน่วยงาน'!$A:$C,3,0),"")</f>
        <v/>
      </c>
      <c r="D548" s="109" t="str">
        <f>IFERROR(VLOOKUP(B548,'CODE หน่วยงาน'!$A:$C,2,0),"")</f>
        <v/>
      </c>
      <c r="E548" s="107"/>
      <c r="F548" s="110"/>
      <c r="G548" s="111"/>
      <c r="H548" s="107"/>
      <c r="I548" s="107"/>
      <c r="J548" s="107"/>
      <c r="K548" s="118" t="str">
        <f>IFERROR(VLOOKUP(G548,'CODE ครุภัณฑ์'!A:C,3,0),"")</f>
        <v/>
      </c>
      <c r="L548" s="119" t="str">
        <f>IFERROR(VLOOKUP(G548,'CODE ครุภัณฑ์'!A:E,5,0),"")</f>
        <v/>
      </c>
      <c r="M548" s="119" t="str">
        <f t="shared" si="8"/>
        <v/>
      </c>
      <c r="N548" s="120"/>
      <c r="O548" s="121"/>
      <c r="P548" s="122" t="str">
        <f>IFERROR(VLOOKUP(G548,'CODE ครุภัณฑ์'!A:D,4,0),"")</f>
        <v/>
      </c>
      <c r="Q548" s="110"/>
      <c r="R548" s="124"/>
      <c r="S548" s="124"/>
      <c r="T548" s="124"/>
      <c r="U548" s="124"/>
    </row>
    <row r="549" s="95" customFormat="1" spans="1:21">
      <c r="A549" s="107">
        <v>546</v>
      </c>
      <c r="B549" s="108"/>
      <c r="C549" s="109" t="str">
        <f>IFERROR(VLOOKUP(B549,'CODE หน่วยงาน'!$A:$C,3,0),"")</f>
        <v/>
      </c>
      <c r="D549" s="109" t="str">
        <f>IFERROR(VLOOKUP(B549,'CODE หน่วยงาน'!$A:$C,2,0),"")</f>
        <v/>
      </c>
      <c r="E549" s="107"/>
      <c r="F549" s="110"/>
      <c r="G549" s="111"/>
      <c r="H549" s="107"/>
      <c r="I549" s="107"/>
      <c r="J549" s="107"/>
      <c r="K549" s="118" t="str">
        <f>IFERROR(VLOOKUP(G549,'CODE ครุภัณฑ์'!A:C,3,0),"")</f>
        <v/>
      </c>
      <c r="L549" s="119" t="str">
        <f>IFERROR(VLOOKUP(G549,'CODE ครุภัณฑ์'!A:E,5,0),"")</f>
        <v/>
      </c>
      <c r="M549" s="119" t="str">
        <f t="shared" si="8"/>
        <v/>
      </c>
      <c r="N549" s="120"/>
      <c r="O549" s="121"/>
      <c r="P549" s="122" t="str">
        <f>IFERROR(VLOOKUP(G549,'CODE ครุภัณฑ์'!A:D,4,0),"")</f>
        <v/>
      </c>
      <c r="Q549" s="110"/>
      <c r="R549" s="124"/>
      <c r="S549" s="124"/>
      <c r="T549" s="124"/>
      <c r="U549" s="124"/>
    </row>
    <row r="550" s="95" customFormat="1" spans="1:21">
      <c r="A550" s="107">
        <v>547</v>
      </c>
      <c r="B550" s="108"/>
      <c r="C550" s="109" t="str">
        <f>IFERROR(VLOOKUP(B550,'CODE หน่วยงาน'!$A:$C,3,0),"")</f>
        <v/>
      </c>
      <c r="D550" s="109" t="str">
        <f>IFERROR(VLOOKUP(B550,'CODE หน่วยงาน'!$A:$C,2,0),"")</f>
        <v/>
      </c>
      <c r="E550" s="107"/>
      <c r="F550" s="110"/>
      <c r="G550" s="111"/>
      <c r="H550" s="107"/>
      <c r="I550" s="107"/>
      <c r="J550" s="107"/>
      <c r="K550" s="118" t="str">
        <f>IFERROR(VLOOKUP(G550,'CODE ครุภัณฑ์'!A:C,3,0),"")</f>
        <v/>
      </c>
      <c r="L550" s="119" t="str">
        <f>IFERROR(VLOOKUP(G550,'CODE ครุภัณฑ์'!A:E,5,0),"")</f>
        <v/>
      </c>
      <c r="M550" s="119" t="str">
        <f t="shared" si="8"/>
        <v/>
      </c>
      <c r="N550" s="120"/>
      <c r="O550" s="121"/>
      <c r="P550" s="122" t="str">
        <f>IFERROR(VLOOKUP(G550,'CODE ครุภัณฑ์'!A:D,4,0),"")</f>
        <v/>
      </c>
      <c r="Q550" s="110"/>
      <c r="R550" s="124"/>
      <c r="S550" s="124"/>
      <c r="T550" s="124"/>
      <c r="U550" s="124"/>
    </row>
    <row r="551" s="95" customFormat="1" spans="1:21">
      <c r="A551" s="107">
        <v>548</v>
      </c>
      <c r="B551" s="108"/>
      <c r="C551" s="109" t="str">
        <f>IFERROR(VLOOKUP(B551,'CODE หน่วยงาน'!$A:$C,3,0),"")</f>
        <v/>
      </c>
      <c r="D551" s="109" t="str">
        <f>IFERROR(VLOOKUP(B551,'CODE หน่วยงาน'!$A:$C,2,0),"")</f>
        <v/>
      </c>
      <c r="E551" s="107"/>
      <c r="F551" s="110"/>
      <c r="G551" s="111"/>
      <c r="H551" s="107"/>
      <c r="I551" s="107"/>
      <c r="J551" s="107"/>
      <c r="K551" s="118" t="str">
        <f>IFERROR(VLOOKUP(G551,'CODE ครุภัณฑ์'!A:C,3,0),"")</f>
        <v/>
      </c>
      <c r="L551" s="119" t="str">
        <f>IFERROR(VLOOKUP(G551,'CODE ครุภัณฑ์'!A:E,5,0),"")</f>
        <v/>
      </c>
      <c r="M551" s="119" t="str">
        <f t="shared" si="8"/>
        <v/>
      </c>
      <c r="N551" s="120"/>
      <c r="O551" s="121"/>
      <c r="P551" s="122" t="str">
        <f>IFERROR(VLOOKUP(G551,'CODE ครุภัณฑ์'!A:D,4,0),"")</f>
        <v/>
      </c>
      <c r="Q551" s="110"/>
      <c r="R551" s="124"/>
      <c r="S551" s="124"/>
      <c r="T551" s="124"/>
      <c r="U551" s="124"/>
    </row>
    <row r="552" s="95" customFormat="1" spans="1:21">
      <c r="A552" s="107">
        <v>549</v>
      </c>
      <c r="B552" s="108"/>
      <c r="C552" s="109" t="str">
        <f>IFERROR(VLOOKUP(B552,'CODE หน่วยงาน'!$A:$C,3,0),"")</f>
        <v/>
      </c>
      <c r="D552" s="109" t="str">
        <f>IFERROR(VLOOKUP(B552,'CODE หน่วยงาน'!$A:$C,2,0),"")</f>
        <v/>
      </c>
      <c r="E552" s="107"/>
      <c r="F552" s="110"/>
      <c r="G552" s="111"/>
      <c r="H552" s="107"/>
      <c r="I552" s="107"/>
      <c r="J552" s="107"/>
      <c r="K552" s="118" t="str">
        <f>IFERROR(VLOOKUP(G552,'CODE ครุภัณฑ์'!A:C,3,0),"")</f>
        <v/>
      </c>
      <c r="L552" s="119" t="str">
        <f>IFERROR(VLOOKUP(G552,'CODE ครุภัณฑ์'!A:E,5,0),"")</f>
        <v/>
      </c>
      <c r="M552" s="119" t="str">
        <f t="shared" si="8"/>
        <v/>
      </c>
      <c r="N552" s="120"/>
      <c r="O552" s="121"/>
      <c r="P552" s="122" t="str">
        <f>IFERROR(VLOOKUP(G552,'CODE ครุภัณฑ์'!A:D,4,0),"")</f>
        <v/>
      </c>
      <c r="Q552" s="110"/>
      <c r="R552" s="124"/>
      <c r="S552" s="124"/>
      <c r="T552" s="124"/>
      <c r="U552" s="124"/>
    </row>
    <row r="553" s="95" customFormat="1" spans="1:21">
      <c r="A553" s="107">
        <v>550</v>
      </c>
      <c r="B553" s="108"/>
      <c r="C553" s="109" t="str">
        <f>IFERROR(VLOOKUP(B553,'CODE หน่วยงาน'!$A:$C,3,0),"")</f>
        <v/>
      </c>
      <c r="D553" s="109" t="str">
        <f>IFERROR(VLOOKUP(B553,'CODE หน่วยงาน'!$A:$C,2,0),"")</f>
        <v/>
      </c>
      <c r="E553" s="107"/>
      <c r="F553" s="110"/>
      <c r="G553" s="111"/>
      <c r="H553" s="107"/>
      <c r="I553" s="107"/>
      <c r="J553" s="107"/>
      <c r="K553" s="118" t="str">
        <f>IFERROR(VLOOKUP(G553,'CODE ครุภัณฑ์'!A:C,3,0),"")</f>
        <v/>
      </c>
      <c r="L553" s="119" t="str">
        <f>IFERROR(VLOOKUP(G553,'CODE ครุภัณฑ์'!A:E,5,0),"")</f>
        <v/>
      </c>
      <c r="M553" s="119" t="str">
        <f t="shared" si="8"/>
        <v/>
      </c>
      <c r="N553" s="120"/>
      <c r="O553" s="121"/>
      <c r="P553" s="122" t="str">
        <f>IFERROR(VLOOKUP(G553,'CODE ครุภัณฑ์'!A:D,4,0),"")</f>
        <v/>
      </c>
      <c r="Q553" s="110"/>
      <c r="R553" s="124"/>
      <c r="S553" s="124"/>
      <c r="T553" s="124"/>
      <c r="U553" s="124"/>
    </row>
    <row r="554" s="95" customFormat="1" spans="1:21">
      <c r="A554" s="107">
        <v>551</v>
      </c>
      <c r="B554" s="108"/>
      <c r="C554" s="109" t="str">
        <f>IFERROR(VLOOKUP(B554,'CODE หน่วยงาน'!$A:$C,3,0),"")</f>
        <v/>
      </c>
      <c r="D554" s="109" t="str">
        <f>IFERROR(VLOOKUP(B554,'CODE หน่วยงาน'!$A:$C,2,0),"")</f>
        <v/>
      </c>
      <c r="E554" s="107"/>
      <c r="F554" s="110"/>
      <c r="G554" s="111"/>
      <c r="H554" s="107"/>
      <c r="I554" s="107"/>
      <c r="J554" s="107"/>
      <c r="K554" s="118" t="str">
        <f>IFERROR(VLOOKUP(G554,'CODE ครุภัณฑ์'!A:C,3,0),"")</f>
        <v/>
      </c>
      <c r="L554" s="119" t="str">
        <f>IFERROR(VLOOKUP(G554,'CODE ครุภัณฑ์'!A:E,5,0),"")</f>
        <v/>
      </c>
      <c r="M554" s="119" t="str">
        <f t="shared" si="8"/>
        <v/>
      </c>
      <c r="N554" s="120"/>
      <c r="O554" s="121"/>
      <c r="P554" s="122" t="str">
        <f>IFERROR(VLOOKUP(G554,'CODE ครุภัณฑ์'!A:D,4,0),"")</f>
        <v/>
      </c>
      <c r="Q554" s="110"/>
      <c r="R554" s="124"/>
      <c r="S554" s="124"/>
      <c r="T554" s="124"/>
      <c r="U554" s="124"/>
    </row>
    <row r="555" s="95" customFormat="1" spans="1:21">
      <c r="A555" s="107">
        <v>552</v>
      </c>
      <c r="B555" s="108"/>
      <c r="C555" s="109" t="str">
        <f>IFERROR(VLOOKUP(B555,'CODE หน่วยงาน'!$A:$C,3,0),"")</f>
        <v/>
      </c>
      <c r="D555" s="109" t="str">
        <f>IFERROR(VLOOKUP(B555,'CODE หน่วยงาน'!$A:$C,2,0),"")</f>
        <v/>
      </c>
      <c r="E555" s="107"/>
      <c r="F555" s="110"/>
      <c r="G555" s="111"/>
      <c r="H555" s="107"/>
      <c r="I555" s="107"/>
      <c r="J555" s="107"/>
      <c r="K555" s="118" t="str">
        <f>IFERROR(VLOOKUP(G555,'CODE ครุภัณฑ์'!A:C,3,0),"")</f>
        <v/>
      </c>
      <c r="L555" s="119" t="str">
        <f>IFERROR(VLOOKUP(G555,'CODE ครุภัณฑ์'!A:E,5,0),"")</f>
        <v/>
      </c>
      <c r="M555" s="119" t="str">
        <f t="shared" si="8"/>
        <v/>
      </c>
      <c r="N555" s="120"/>
      <c r="O555" s="121"/>
      <c r="P555" s="122" t="str">
        <f>IFERROR(VLOOKUP(G555,'CODE ครุภัณฑ์'!A:D,4,0),"")</f>
        <v/>
      </c>
      <c r="Q555" s="110"/>
      <c r="R555" s="124"/>
      <c r="S555" s="124"/>
      <c r="T555" s="124"/>
      <c r="U555" s="124"/>
    </row>
    <row r="556" s="95" customFormat="1" spans="1:21">
      <c r="A556" s="107">
        <v>553</v>
      </c>
      <c r="B556" s="108"/>
      <c r="C556" s="109" t="str">
        <f>IFERROR(VLOOKUP(B556,'CODE หน่วยงาน'!$A:$C,3,0),"")</f>
        <v/>
      </c>
      <c r="D556" s="109" t="str">
        <f>IFERROR(VLOOKUP(B556,'CODE หน่วยงาน'!$A:$C,2,0),"")</f>
        <v/>
      </c>
      <c r="E556" s="107"/>
      <c r="F556" s="110"/>
      <c r="G556" s="111"/>
      <c r="H556" s="107"/>
      <c r="I556" s="107"/>
      <c r="J556" s="107"/>
      <c r="K556" s="118" t="str">
        <f>IFERROR(VLOOKUP(G556,'CODE ครุภัณฑ์'!A:C,3,0),"")</f>
        <v/>
      </c>
      <c r="L556" s="119" t="str">
        <f>IFERROR(VLOOKUP(G556,'CODE ครุภัณฑ์'!A:E,5,0),"")</f>
        <v/>
      </c>
      <c r="M556" s="119" t="str">
        <f t="shared" si="8"/>
        <v/>
      </c>
      <c r="N556" s="120"/>
      <c r="O556" s="121"/>
      <c r="P556" s="122" t="str">
        <f>IFERROR(VLOOKUP(G556,'CODE ครุภัณฑ์'!A:D,4,0),"")</f>
        <v/>
      </c>
      <c r="Q556" s="110"/>
      <c r="R556" s="124"/>
      <c r="S556" s="124"/>
      <c r="T556" s="124"/>
      <c r="U556" s="124"/>
    </row>
    <row r="557" s="95" customFormat="1" spans="1:21">
      <c r="A557" s="107">
        <v>554</v>
      </c>
      <c r="B557" s="108"/>
      <c r="C557" s="109" t="str">
        <f>IFERROR(VLOOKUP(B557,'CODE หน่วยงาน'!$A:$C,3,0),"")</f>
        <v/>
      </c>
      <c r="D557" s="109" t="str">
        <f>IFERROR(VLOOKUP(B557,'CODE หน่วยงาน'!$A:$C,2,0),"")</f>
        <v/>
      </c>
      <c r="E557" s="107"/>
      <c r="F557" s="110"/>
      <c r="G557" s="111"/>
      <c r="H557" s="107"/>
      <c r="I557" s="107"/>
      <c r="J557" s="107"/>
      <c r="K557" s="118" t="str">
        <f>IFERROR(VLOOKUP(G557,'CODE ครุภัณฑ์'!A:C,3,0),"")</f>
        <v/>
      </c>
      <c r="L557" s="119" t="str">
        <f>IFERROR(VLOOKUP(G557,'CODE ครุภัณฑ์'!A:E,5,0),"")</f>
        <v/>
      </c>
      <c r="M557" s="119" t="str">
        <f t="shared" si="8"/>
        <v/>
      </c>
      <c r="N557" s="120"/>
      <c r="O557" s="121"/>
      <c r="P557" s="122" t="str">
        <f>IFERROR(VLOOKUP(G557,'CODE ครุภัณฑ์'!A:D,4,0),"")</f>
        <v/>
      </c>
      <c r="Q557" s="110"/>
      <c r="R557" s="124"/>
      <c r="S557" s="124"/>
      <c r="T557" s="124"/>
      <c r="U557" s="124"/>
    </row>
    <row r="558" s="95" customFormat="1" spans="1:21">
      <c r="A558" s="107">
        <v>555</v>
      </c>
      <c r="B558" s="108"/>
      <c r="C558" s="109" t="str">
        <f>IFERROR(VLOOKUP(B558,'CODE หน่วยงาน'!$A:$C,3,0),"")</f>
        <v/>
      </c>
      <c r="D558" s="109" t="str">
        <f>IFERROR(VLOOKUP(B558,'CODE หน่วยงาน'!$A:$C,2,0),"")</f>
        <v/>
      </c>
      <c r="E558" s="107"/>
      <c r="F558" s="110"/>
      <c r="G558" s="111"/>
      <c r="H558" s="107"/>
      <c r="I558" s="107"/>
      <c r="J558" s="107"/>
      <c r="K558" s="118" t="str">
        <f>IFERROR(VLOOKUP(G558,'CODE ครุภัณฑ์'!A:C,3,0),"")</f>
        <v/>
      </c>
      <c r="L558" s="119" t="str">
        <f>IFERROR(VLOOKUP(G558,'CODE ครุภัณฑ์'!A:E,5,0),"")</f>
        <v/>
      </c>
      <c r="M558" s="119" t="str">
        <f t="shared" si="8"/>
        <v/>
      </c>
      <c r="N558" s="120"/>
      <c r="O558" s="121"/>
      <c r="P558" s="122" t="str">
        <f>IFERROR(VLOOKUP(G558,'CODE ครุภัณฑ์'!A:D,4,0),"")</f>
        <v/>
      </c>
      <c r="Q558" s="110"/>
      <c r="R558" s="124"/>
      <c r="S558" s="124"/>
      <c r="T558" s="124"/>
      <c r="U558" s="124"/>
    </row>
    <row r="559" s="95" customFormat="1" spans="1:21">
      <c r="A559" s="107">
        <v>556</v>
      </c>
      <c r="B559" s="108"/>
      <c r="C559" s="109" t="str">
        <f>IFERROR(VLOOKUP(B559,'CODE หน่วยงาน'!$A:$C,3,0),"")</f>
        <v/>
      </c>
      <c r="D559" s="109" t="str">
        <f>IFERROR(VLOOKUP(B559,'CODE หน่วยงาน'!$A:$C,2,0),"")</f>
        <v/>
      </c>
      <c r="E559" s="107"/>
      <c r="F559" s="110"/>
      <c r="G559" s="111"/>
      <c r="H559" s="107"/>
      <c r="I559" s="107"/>
      <c r="J559" s="107"/>
      <c r="K559" s="118" t="str">
        <f>IFERROR(VLOOKUP(G559,'CODE ครุภัณฑ์'!A:C,3,0),"")</f>
        <v/>
      </c>
      <c r="L559" s="119" t="str">
        <f>IFERROR(VLOOKUP(G559,'CODE ครุภัณฑ์'!A:E,5,0),"")</f>
        <v/>
      </c>
      <c r="M559" s="119" t="str">
        <f t="shared" si="8"/>
        <v/>
      </c>
      <c r="N559" s="120"/>
      <c r="O559" s="121"/>
      <c r="P559" s="122" t="str">
        <f>IFERROR(VLOOKUP(G559,'CODE ครุภัณฑ์'!A:D,4,0),"")</f>
        <v/>
      </c>
      <c r="Q559" s="110"/>
      <c r="R559" s="124"/>
      <c r="S559" s="124"/>
      <c r="T559" s="124"/>
      <c r="U559" s="124"/>
    </row>
    <row r="560" s="95" customFormat="1" spans="1:21">
      <c r="A560" s="107">
        <v>557</v>
      </c>
      <c r="B560" s="108"/>
      <c r="C560" s="109" t="str">
        <f>IFERROR(VLOOKUP(B560,'CODE หน่วยงาน'!$A:$C,3,0),"")</f>
        <v/>
      </c>
      <c r="D560" s="109" t="str">
        <f>IFERROR(VLOOKUP(B560,'CODE หน่วยงาน'!$A:$C,2,0),"")</f>
        <v/>
      </c>
      <c r="E560" s="107"/>
      <c r="F560" s="110"/>
      <c r="G560" s="111"/>
      <c r="H560" s="107"/>
      <c r="I560" s="107"/>
      <c r="J560" s="107"/>
      <c r="K560" s="118" t="str">
        <f>IFERROR(VLOOKUP(G560,'CODE ครุภัณฑ์'!A:C,3,0),"")</f>
        <v/>
      </c>
      <c r="L560" s="119" t="str">
        <f>IFERROR(VLOOKUP(G560,'CODE ครุภัณฑ์'!A:E,5,0),"")</f>
        <v/>
      </c>
      <c r="M560" s="119" t="str">
        <f t="shared" si="8"/>
        <v/>
      </c>
      <c r="N560" s="120"/>
      <c r="O560" s="121"/>
      <c r="P560" s="122" t="str">
        <f>IFERROR(VLOOKUP(G560,'CODE ครุภัณฑ์'!A:D,4,0),"")</f>
        <v/>
      </c>
      <c r="Q560" s="110"/>
      <c r="R560" s="124"/>
      <c r="S560" s="124"/>
      <c r="T560" s="124"/>
      <c r="U560" s="124"/>
    </row>
    <row r="561" s="95" customFormat="1" spans="1:21">
      <c r="A561" s="107">
        <v>558</v>
      </c>
      <c r="B561" s="108"/>
      <c r="C561" s="109" t="str">
        <f>IFERROR(VLOOKUP(B561,'CODE หน่วยงาน'!$A:$C,3,0),"")</f>
        <v/>
      </c>
      <c r="D561" s="109" t="str">
        <f>IFERROR(VLOOKUP(B561,'CODE หน่วยงาน'!$A:$C,2,0),"")</f>
        <v/>
      </c>
      <c r="E561" s="107"/>
      <c r="F561" s="110"/>
      <c r="G561" s="111"/>
      <c r="H561" s="107"/>
      <c r="I561" s="107"/>
      <c r="J561" s="107"/>
      <c r="K561" s="118" t="str">
        <f>IFERROR(VLOOKUP(G561,'CODE ครุภัณฑ์'!A:C,3,0),"")</f>
        <v/>
      </c>
      <c r="L561" s="119" t="str">
        <f>IFERROR(VLOOKUP(G561,'CODE ครุภัณฑ์'!A:E,5,0),"")</f>
        <v/>
      </c>
      <c r="M561" s="119" t="str">
        <f t="shared" si="8"/>
        <v/>
      </c>
      <c r="N561" s="120"/>
      <c r="O561" s="121"/>
      <c r="P561" s="122" t="str">
        <f>IFERROR(VLOOKUP(G561,'CODE ครุภัณฑ์'!A:D,4,0),"")</f>
        <v/>
      </c>
      <c r="Q561" s="110"/>
      <c r="R561" s="124"/>
      <c r="S561" s="124"/>
      <c r="T561" s="124"/>
      <c r="U561" s="124"/>
    </row>
    <row r="562" s="95" customFormat="1" spans="1:21">
      <c r="A562" s="107">
        <v>559</v>
      </c>
      <c r="B562" s="108"/>
      <c r="C562" s="109" t="str">
        <f>IFERROR(VLOOKUP(B562,'CODE หน่วยงาน'!$A:$C,3,0),"")</f>
        <v/>
      </c>
      <c r="D562" s="109" t="str">
        <f>IFERROR(VLOOKUP(B562,'CODE หน่วยงาน'!$A:$C,2,0),"")</f>
        <v/>
      </c>
      <c r="E562" s="107"/>
      <c r="F562" s="110"/>
      <c r="G562" s="111"/>
      <c r="H562" s="107"/>
      <c r="I562" s="107"/>
      <c r="J562" s="107"/>
      <c r="K562" s="118" t="str">
        <f>IFERROR(VLOOKUP(G562,'CODE ครุภัณฑ์'!A:C,3,0),"")</f>
        <v/>
      </c>
      <c r="L562" s="119" t="str">
        <f>IFERROR(VLOOKUP(G562,'CODE ครุภัณฑ์'!A:E,5,0),"")</f>
        <v/>
      </c>
      <c r="M562" s="119" t="str">
        <f t="shared" si="8"/>
        <v/>
      </c>
      <c r="N562" s="120"/>
      <c r="O562" s="121"/>
      <c r="P562" s="122" t="str">
        <f>IFERROR(VLOOKUP(G562,'CODE ครุภัณฑ์'!A:D,4,0),"")</f>
        <v/>
      </c>
      <c r="Q562" s="110"/>
      <c r="R562" s="124"/>
      <c r="S562" s="124"/>
      <c r="T562" s="124"/>
      <c r="U562" s="124"/>
    </row>
    <row r="563" s="95" customFormat="1" spans="1:21">
      <c r="A563" s="107">
        <v>560</v>
      </c>
      <c r="B563" s="108"/>
      <c r="C563" s="109" t="str">
        <f>IFERROR(VLOOKUP(B563,'CODE หน่วยงาน'!$A:$C,3,0),"")</f>
        <v/>
      </c>
      <c r="D563" s="109" t="str">
        <f>IFERROR(VLOOKUP(B563,'CODE หน่วยงาน'!$A:$C,2,0),"")</f>
        <v/>
      </c>
      <c r="E563" s="107"/>
      <c r="F563" s="110"/>
      <c r="G563" s="111"/>
      <c r="H563" s="107"/>
      <c r="I563" s="107"/>
      <c r="J563" s="107"/>
      <c r="K563" s="118" t="str">
        <f>IFERROR(VLOOKUP(G563,'CODE ครุภัณฑ์'!A:C,3,0),"")</f>
        <v/>
      </c>
      <c r="L563" s="119" t="str">
        <f>IFERROR(VLOOKUP(G563,'CODE ครุภัณฑ์'!A:E,5,0),"")</f>
        <v/>
      </c>
      <c r="M563" s="119" t="str">
        <f t="shared" si="8"/>
        <v/>
      </c>
      <c r="N563" s="120"/>
      <c r="O563" s="121"/>
      <c r="P563" s="122" t="str">
        <f>IFERROR(VLOOKUP(G563,'CODE ครุภัณฑ์'!A:D,4,0),"")</f>
        <v/>
      </c>
      <c r="Q563" s="110"/>
      <c r="R563" s="124"/>
      <c r="S563" s="124"/>
      <c r="T563" s="124"/>
      <c r="U563" s="124"/>
    </row>
    <row r="564" s="95" customFormat="1" spans="1:21">
      <c r="A564" s="107">
        <v>561</v>
      </c>
      <c r="B564" s="108"/>
      <c r="C564" s="109" t="str">
        <f>IFERROR(VLOOKUP(B564,'CODE หน่วยงาน'!$A:$C,3,0),"")</f>
        <v/>
      </c>
      <c r="D564" s="109" t="str">
        <f>IFERROR(VLOOKUP(B564,'CODE หน่วยงาน'!$A:$C,2,0),"")</f>
        <v/>
      </c>
      <c r="E564" s="107"/>
      <c r="F564" s="110"/>
      <c r="G564" s="111"/>
      <c r="H564" s="107"/>
      <c r="I564" s="107"/>
      <c r="J564" s="107"/>
      <c r="K564" s="118" t="str">
        <f>IFERROR(VLOOKUP(G564,'CODE ครุภัณฑ์'!A:C,3,0),"")</f>
        <v/>
      </c>
      <c r="L564" s="119" t="str">
        <f>IFERROR(VLOOKUP(G564,'CODE ครุภัณฑ์'!A:E,5,0),"")</f>
        <v/>
      </c>
      <c r="M564" s="119" t="str">
        <f t="shared" si="8"/>
        <v/>
      </c>
      <c r="N564" s="120"/>
      <c r="O564" s="121"/>
      <c r="P564" s="122" t="str">
        <f>IFERROR(VLOOKUP(G564,'CODE ครุภัณฑ์'!A:D,4,0),"")</f>
        <v/>
      </c>
      <c r="Q564" s="110"/>
      <c r="R564" s="124"/>
      <c r="S564" s="124"/>
      <c r="T564" s="124"/>
      <c r="U564" s="124"/>
    </row>
    <row r="565" s="95" customFormat="1" spans="1:21">
      <c r="A565" s="107">
        <v>562</v>
      </c>
      <c r="B565" s="108"/>
      <c r="C565" s="109" t="str">
        <f>IFERROR(VLOOKUP(B565,'CODE หน่วยงาน'!$A:$C,3,0),"")</f>
        <v/>
      </c>
      <c r="D565" s="109" t="str">
        <f>IFERROR(VLOOKUP(B565,'CODE หน่วยงาน'!$A:$C,2,0),"")</f>
        <v/>
      </c>
      <c r="E565" s="107"/>
      <c r="F565" s="110"/>
      <c r="G565" s="111"/>
      <c r="H565" s="107"/>
      <c r="I565" s="107"/>
      <c r="J565" s="107"/>
      <c r="K565" s="118" t="str">
        <f>IFERROR(VLOOKUP(G565,'CODE ครุภัณฑ์'!A:C,3,0),"")</f>
        <v/>
      </c>
      <c r="L565" s="119" t="str">
        <f>IFERROR(VLOOKUP(G565,'CODE ครุภัณฑ์'!A:E,5,0),"")</f>
        <v/>
      </c>
      <c r="M565" s="119" t="str">
        <f t="shared" si="8"/>
        <v/>
      </c>
      <c r="N565" s="120"/>
      <c r="O565" s="121"/>
      <c r="P565" s="122" t="str">
        <f>IFERROR(VLOOKUP(G565,'CODE ครุภัณฑ์'!A:D,4,0),"")</f>
        <v/>
      </c>
      <c r="Q565" s="110"/>
      <c r="R565" s="124"/>
      <c r="S565" s="124"/>
      <c r="T565" s="124"/>
      <c r="U565" s="124"/>
    </row>
    <row r="566" s="95" customFormat="1" spans="1:21">
      <c r="A566" s="107">
        <v>563</v>
      </c>
      <c r="B566" s="108"/>
      <c r="C566" s="109" t="str">
        <f>IFERROR(VLOOKUP(B566,'CODE หน่วยงาน'!$A:$C,3,0),"")</f>
        <v/>
      </c>
      <c r="D566" s="109" t="str">
        <f>IFERROR(VLOOKUP(B566,'CODE หน่วยงาน'!$A:$C,2,0),"")</f>
        <v/>
      </c>
      <c r="E566" s="107"/>
      <c r="F566" s="110"/>
      <c r="G566" s="111"/>
      <c r="H566" s="107"/>
      <c r="I566" s="107"/>
      <c r="J566" s="107"/>
      <c r="K566" s="118" t="str">
        <f>IFERROR(VLOOKUP(G566,'CODE ครุภัณฑ์'!A:C,3,0),"")</f>
        <v/>
      </c>
      <c r="L566" s="119" t="str">
        <f>IFERROR(VLOOKUP(G566,'CODE ครุภัณฑ์'!A:E,5,0),"")</f>
        <v/>
      </c>
      <c r="M566" s="119" t="str">
        <f t="shared" si="8"/>
        <v/>
      </c>
      <c r="N566" s="120"/>
      <c r="O566" s="121"/>
      <c r="P566" s="122" t="str">
        <f>IFERROR(VLOOKUP(G566,'CODE ครุภัณฑ์'!A:D,4,0),"")</f>
        <v/>
      </c>
      <c r="Q566" s="110"/>
      <c r="R566" s="124"/>
      <c r="S566" s="124"/>
      <c r="T566" s="124"/>
      <c r="U566" s="124"/>
    </row>
    <row r="567" s="95" customFormat="1" spans="1:21">
      <c r="A567" s="107">
        <v>564</v>
      </c>
      <c r="B567" s="108"/>
      <c r="C567" s="109" t="str">
        <f>IFERROR(VLOOKUP(B567,'CODE หน่วยงาน'!$A:$C,3,0),"")</f>
        <v/>
      </c>
      <c r="D567" s="109" t="str">
        <f>IFERROR(VLOOKUP(B567,'CODE หน่วยงาน'!$A:$C,2,0),"")</f>
        <v/>
      </c>
      <c r="E567" s="107"/>
      <c r="F567" s="110"/>
      <c r="G567" s="111"/>
      <c r="H567" s="107"/>
      <c r="I567" s="107"/>
      <c r="J567" s="107"/>
      <c r="K567" s="118" t="str">
        <f>IFERROR(VLOOKUP(G567,'CODE ครุภัณฑ์'!A:C,3,0),"")</f>
        <v/>
      </c>
      <c r="L567" s="119" t="str">
        <f>IFERROR(VLOOKUP(G567,'CODE ครุภัณฑ์'!A:E,5,0),"")</f>
        <v/>
      </c>
      <c r="M567" s="119" t="str">
        <f t="shared" si="8"/>
        <v/>
      </c>
      <c r="N567" s="120"/>
      <c r="O567" s="121"/>
      <c r="P567" s="122" t="str">
        <f>IFERROR(VLOOKUP(G567,'CODE ครุภัณฑ์'!A:D,4,0),"")</f>
        <v/>
      </c>
      <c r="Q567" s="110"/>
      <c r="R567" s="124"/>
      <c r="S567" s="124"/>
      <c r="T567" s="124"/>
      <c r="U567" s="124"/>
    </row>
    <row r="568" s="95" customFormat="1" spans="1:21">
      <c r="A568" s="107">
        <v>565</v>
      </c>
      <c r="B568" s="108"/>
      <c r="C568" s="109" t="str">
        <f>IFERROR(VLOOKUP(B568,'CODE หน่วยงาน'!$A:$C,3,0),"")</f>
        <v/>
      </c>
      <c r="D568" s="109" t="str">
        <f>IFERROR(VLOOKUP(B568,'CODE หน่วยงาน'!$A:$C,2,0),"")</f>
        <v/>
      </c>
      <c r="E568" s="107"/>
      <c r="F568" s="110"/>
      <c r="G568" s="111"/>
      <c r="H568" s="107"/>
      <c r="I568" s="107"/>
      <c r="J568" s="107"/>
      <c r="K568" s="118" t="str">
        <f>IFERROR(VLOOKUP(G568,'CODE ครุภัณฑ์'!A:C,3,0),"")</f>
        <v/>
      </c>
      <c r="L568" s="119" t="str">
        <f>IFERROR(VLOOKUP(G568,'CODE ครุภัณฑ์'!A:E,5,0),"")</f>
        <v/>
      </c>
      <c r="M568" s="119" t="str">
        <f t="shared" si="8"/>
        <v/>
      </c>
      <c r="N568" s="120"/>
      <c r="O568" s="121"/>
      <c r="P568" s="122" t="str">
        <f>IFERROR(VLOOKUP(G568,'CODE ครุภัณฑ์'!A:D,4,0),"")</f>
        <v/>
      </c>
      <c r="Q568" s="110"/>
      <c r="R568" s="124"/>
      <c r="S568" s="124"/>
      <c r="T568" s="124"/>
      <c r="U568" s="124"/>
    </row>
    <row r="569" s="95" customFormat="1" spans="1:21">
      <c r="A569" s="107">
        <v>566</v>
      </c>
      <c r="B569" s="108"/>
      <c r="C569" s="109" t="str">
        <f>IFERROR(VLOOKUP(B569,'CODE หน่วยงาน'!$A:$C,3,0),"")</f>
        <v/>
      </c>
      <c r="D569" s="109" t="str">
        <f>IFERROR(VLOOKUP(B569,'CODE หน่วยงาน'!$A:$C,2,0),"")</f>
        <v/>
      </c>
      <c r="E569" s="107"/>
      <c r="F569" s="110"/>
      <c r="G569" s="111"/>
      <c r="H569" s="107"/>
      <c r="I569" s="107"/>
      <c r="J569" s="107"/>
      <c r="K569" s="118" t="str">
        <f>IFERROR(VLOOKUP(G569,'CODE ครุภัณฑ์'!A:C,3,0),"")</f>
        <v/>
      </c>
      <c r="L569" s="119" t="str">
        <f>IFERROR(VLOOKUP(G569,'CODE ครุภัณฑ์'!A:E,5,0),"")</f>
        <v/>
      </c>
      <c r="M569" s="119" t="str">
        <f t="shared" si="8"/>
        <v/>
      </c>
      <c r="N569" s="120"/>
      <c r="O569" s="121"/>
      <c r="P569" s="122" t="str">
        <f>IFERROR(VLOOKUP(G569,'CODE ครุภัณฑ์'!A:D,4,0),"")</f>
        <v/>
      </c>
      <c r="Q569" s="110"/>
      <c r="R569" s="124"/>
      <c r="S569" s="124"/>
      <c r="T569" s="124"/>
      <c r="U569" s="124"/>
    </row>
    <row r="570" s="95" customFormat="1" spans="1:21">
      <c r="A570" s="107">
        <v>567</v>
      </c>
      <c r="B570" s="108"/>
      <c r="C570" s="109" t="str">
        <f>IFERROR(VLOOKUP(B570,'CODE หน่วยงาน'!$A:$C,3,0),"")</f>
        <v/>
      </c>
      <c r="D570" s="109" t="str">
        <f>IFERROR(VLOOKUP(B570,'CODE หน่วยงาน'!$A:$C,2,0),"")</f>
        <v/>
      </c>
      <c r="E570" s="107"/>
      <c r="F570" s="110"/>
      <c r="G570" s="111"/>
      <c r="H570" s="107"/>
      <c r="I570" s="107"/>
      <c r="J570" s="107"/>
      <c r="K570" s="118" t="str">
        <f>IFERROR(VLOOKUP(G570,'CODE ครุภัณฑ์'!A:C,3,0),"")</f>
        <v/>
      </c>
      <c r="L570" s="119" t="str">
        <f>IFERROR(VLOOKUP(G570,'CODE ครุภัณฑ์'!A:E,5,0),"")</f>
        <v/>
      </c>
      <c r="M570" s="119" t="str">
        <f t="shared" si="8"/>
        <v/>
      </c>
      <c r="N570" s="120"/>
      <c r="O570" s="121"/>
      <c r="P570" s="122" t="str">
        <f>IFERROR(VLOOKUP(G570,'CODE ครุภัณฑ์'!A:D,4,0),"")</f>
        <v/>
      </c>
      <c r="Q570" s="110"/>
      <c r="R570" s="124"/>
      <c r="S570" s="124"/>
      <c r="T570" s="124"/>
      <c r="U570" s="124"/>
    </row>
    <row r="571" s="95" customFormat="1" spans="1:21">
      <c r="A571" s="107">
        <v>568</v>
      </c>
      <c r="B571" s="108"/>
      <c r="C571" s="109" t="str">
        <f>IFERROR(VLOOKUP(B571,'CODE หน่วยงาน'!$A:$C,3,0),"")</f>
        <v/>
      </c>
      <c r="D571" s="109" t="str">
        <f>IFERROR(VLOOKUP(B571,'CODE หน่วยงาน'!$A:$C,2,0),"")</f>
        <v/>
      </c>
      <c r="E571" s="107"/>
      <c r="F571" s="110"/>
      <c r="G571" s="111"/>
      <c r="H571" s="107"/>
      <c r="I571" s="107"/>
      <c r="J571" s="107"/>
      <c r="K571" s="118" t="str">
        <f>IFERROR(VLOOKUP(G571,'CODE ครุภัณฑ์'!A:C,3,0),"")</f>
        <v/>
      </c>
      <c r="L571" s="119" t="str">
        <f>IFERROR(VLOOKUP(G571,'CODE ครุภัณฑ์'!A:E,5,0),"")</f>
        <v/>
      </c>
      <c r="M571" s="119" t="str">
        <f t="shared" si="8"/>
        <v/>
      </c>
      <c r="N571" s="120"/>
      <c r="O571" s="121"/>
      <c r="P571" s="122" t="str">
        <f>IFERROR(VLOOKUP(G571,'CODE ครุภัณฑ์'!A:D,4,0),"")</f>
        <v/>
      </c>
      <c r="Q571" s="110"/>
      <c r="R571" s="124"/>
      <c r="S571" s="124"/>
      <c r="T571" s="124"/>
      <c r="U571" s="124"/>
    </row>
    <row r="572" s="95" customFormat="1" spans="1:21">
      <c r="A572" s="107">
        <v>569</v>
      </c>
      <c r="B572" s="108"/>
      <c r="C572" s="109" t="str">
        <f>IFERROR(VLOOKUP(B572,'CODE หน่วยงาน'!$A:$C,3,0),"")</f>
        <v/>
      </c>
      <c r="D572" s="109" t="str">
        <f>IFERROR(VLOOKUP(B572,'CODE หน่วยงาน'!$A:$C,2,0),"")</f>
        <v/>
      </c>
      <c r="E572" s="107"/>
      <c r="F572" s="110"/>
      <c r="G572" s="111"/>
      <c r="H572" s="107"/>
      <c r="I572" s="107"/>
      <c r="J572" s="107"/>
      <c r="K572" s="118" t="str">
        <f>IFERROR(VLOOKUP(G572,'CODE ครุภัณฑ์'!A:C,3,0),"")</f>
        <v/>
      </c>
      <c r="L572" s="119" t="str">
        <f>IFERROR(VLOOKUP(G572,'CODE ครุภัณฑ์'!A:E,5,0),"")</f>
        <v/>
      </c>
      <c r="M572" s="119" t="str">
        <f t="shared" si="8"/>
        <v/>
      </c>
      <c r="N572" s="120"/>
      <c r="O572" s="121"/>
      <c r="P572" s="122" t="str">
        <f>IFERROR(VLOOKUP(G572,'CODE ครุภัณฑ์'!A:D,4,0),"")</f>
        <v/>
      </c>
      <c r="Q572" s="110"/>
      <c r="R572" s="124"/>
      <c r="S572" s="124"/>
      <c r="T572" s="124"/>
      <c r="U572" s="124"/>
    </row>
    <row r="573" s="95" customFormat="1" spans="1:21">
      <c r="A573" s="107">
        <v>570</v>
      </c>
      <c r="B573" s="108"/>
      <c r="C573" s="109" t="str">
        <f>IFERROR(VLOOKUP(B573,'CODE หน่วยงาน'!$A:$C,3,0),"")</f>
        <v/>
      </c>
      <c r="D573" s="109" t="str">
        <f>IFERROR(VLOOKUP(B573,'CODE หน่วยงาน'!$A:$C,2,0),"")</f>
        <v/>
      </c>
      <c r="E573" s="107"/>
      <c r="F573" s="110"/>
      <c r="G573" s="111"/>
      <c r="H573" s="107"/>
      <c r="I573" s="107"/>
      <c r="J573" s="107"/>
      <c r="K573" s="118" t="str">
        <f>IFERROR(VLOOKUP(G573,'CODE ครุภัณฑ์'!A:C,3,0),"")</f>
        <v/>
      </c>
      <c r="L573" s="119" t="str">
        <f>IFERROR(VLOOKUP(G573,'CODE ครุภัณฑ์'!A:E,5,0),"")</f>
        <v/>
      </c>
      <c r="M573" s="119" t="str">
        <f t="shared" si="8"/>
        <v/>
      </c>
      <c r="N573" s="120"/>
      <c r="O573" s="121"/>
      <c r="P573" s="122" t="str">
        <f>IFERROR(VLOOKUP(G573,'CODE ครุภัณฑ์'!A:D,4,0),"")</f>
        <v/>
      </c>
      <c r="Q573" s="110"/>
      <c r="R573" s="124"/>
      <c r="S573" s="124"/>
      <c r="T573" s="124"/>
      <c r="U573" s="124"/>
    </row>
    <row r="574" s="95" customFormat="1" spans="1:21">
      <c r="A574" s="107">
        <v>571</v>
      </c>
      <c r="B574" s="108"/>
      <c r="C574" s="109" t="str">
        <f>IFERROR(VLOOKUP(B574,'CODE หน่วยงาน'!$A:$C,3,0),"")</f>
        <v/>
      </c>
      <c r="D574" s="109" t="str">
        <f>IFERROR(VLOOKUP(B574,'CODE หน่วยงาน'!$A:$C,2,0),"")</f>
        <v/>
      </c>
      <c r="E574" s="107"/>
      <c r="F574" s="110"/>
      <c r="G574" s="111"/>
      <c r="H574" s="107"/>
      <c r="I574" s="107"/>
      <c r="J574" s="107"/>
      <c r="K574" s="118" t="str">
        <f>IFERROR(VLOOKUP(G574,'CODE ครุภัณฑ์'!A:C,3,0),"")</f>
        <v/>
      </c>
      <c r="L574" s="119" t="str">
        <f>IFERROR(VLOOKUP(G574,'CODE ครุภัณฑ์'!A:E,5,0),"")</f>
        <v/>
      </c>
      <c r="M574" s="119" t="str">
        <f t="shared" si="8"/>
        <v/>
      </c>
      <c r="N574" s="120"/>
      <c r="O574" s="121"/>
      <c r="P574" s="122" t="str">
        <f>IFERROR(VLOOKUP(G574,'CODE ครุภัณฑ์'!A:D,4,0),"")</f>
        <v/>
      </c>
      <c r="Q574" s="110"/>
      <c r="R574" s="124"/>
      <c r="S574" s="124"/>
      <c r="T574" s="124"/>
      <c r="U574" s="124"/>
    </row>
    <row r="575" s="95" customFormat="1" spans="1:21">
      <c r="A575" s="107">
        <v>572</v>
      </c>
      <c r="B575" s="108"/>
      <c r="C575" s="109" t="str">
        <f>IFERROR(VLOOKUP(B575,'CODE หน่วยงาน'!$A:$C,3,0),"")</f>
        <v/>
      </c>
      <c r="D575" s="109" t="str">
        <f>IFERROR(VLOOKUP(B575,'CODE หน่วยงาน'!$A:$C,2,0),"")</f>
        <v/>
      </c>
      <c r="E575" s="107"/>
      <c r="F575" s="110"/>
      <c r="G575" s="111"/>
      <c r="H575" s="107"/>
      <c r="I575" s="107"/>
      <c r="J575" s="107"/>
      <c r="K575" s="118" t="str">
        <f>IFERROR(VLOOKUP(G575,'CODE ครุภัณฑ์'!A:C,3,0),"")</f>
        <v/>
      </c>
      <c r="L575" s="119" t="str">
        <f>IFERROR(VLOOKUP(G575,'CODE ครุภัณฑ์'!A:E,5,0),"")</f>
        <v/>
      </c>
      <c r="M575" s="119" t="str">
        <f t="shared" si="8"/>
        <v/>
      </c>
      <c r="N575" s="120"/>
      <c r="O575" s="121"/>
      <c r="P575" s="122" t="str">
        <f>IFERROR(VLOOKUP(G575,'CODE ครุภัณฑ์'!A:D,4,0),"")</f>
        <v/>
      </c>
      <c r="Q575" s="110"/>
      <c r="R575" s="124"/>
      <c r="S575" s="124"/>
      <c r="T575" s="124"/>
      <c r="U575" s="124"/>
    </row>
    <row r="576" s="95" customFormat="1" spans="1:21">
      <c r="A576" s="107">
        <v>573</v>
      </c>
      <c r="B576" s="108"/>
      <c r="C576" s="109" t="str">
        <f>IFERROR(VLOOKUP(B576,'CODE หน่วยงาน'!$A:$C,3,0),"")</f>
        <v/>
      </c>
      <c r="D576" s="109" t="str">
        <f>IFERROR(VLOOKUP(B576,'CODE หน่วยงาน'!$A:$C,2,0),"")</f>
        <v/>
      </c>
      <c r="E576" s="107"/>
      <c r="F576" s="110"/>
      <c r="G576" s="111"/>
      <c r="H576" s="107"/>
      <c r="I576" s="107"/>
      <c r="J576" s="107"/>
      <c r="K576" s="118" t="str">
        <f>IFERROR(VLOOKUP(G576,'CODE ครุภัณฑ์'!A:C,3,0),"")</f>
        <v/>
      </c>
      <c r="L576" s="119" t="str">
        <f>IFERROR(VLOOKUP(G576,'CODE ครุภัณฑ์'!A:E,5,0),"")</f>
        <v/>
      </c>
      <c r="M576" s="119" t="str">
        <f t="shared" si="8"/>
        <v/>
      </c>
      <c r="N576" s="120"/>
      <c r="O576" s="121"/>
      <c r="P576" s="122" t="str">
        <f>IFERROR(VLOOKUP(G576,'CODE ครุภัณฑ์'!A:D,4,0),"")</f>
        <v/>
      </c>
      <c r="Q576" s="110"/>
      <c r="R576" s="124"/>
      <c r="S576" s="124"/>
      <c r="T576" s="124"/>
      <c r="U576" s="124"/>
    </row>
    <row r="577" s="95" customFormat="1" spans="1:21">
      <c r="A577" s="107">
        <v>574</v>
      </c>
      <c r="B577" s="108"/>
      <c r="C577" s="109" t="str">
        <f>IFERROR(VLOOKUP(B577,'CODE หน่วยงาน'!$A:$C,3,0),"")</f>
        <v/>
      </c>
      <c r="D577" s="109" t="str">
        <f>IFERROR(VLOOKUP(B577,'CODE หน่วยงาน'!$A:$C,2,0),"")</f>
        <v/>
      </c>
      <c r="E577" s="107"/>
      <c r="F577" s="110"/>
      <c r="G577" s="111"/>
      <c r="H577" s="107"/>
      <c r="I577" s="107"/>
      <c r="J577" s="107"/>
      <c r="K577" s="118" t="str">
        <f>IFERROR(VLOOKUP(G577,'CODE ครุภัณฑ์'!A:C,3,0),"")</f>
        <v/>
      </c>
      <c r="L577" s="119" t="str">
        <f>IFERROR(VLOOKUP(G577,'CODE ครุภัณฑ์'!A:E,5,0),"")</f>
        <v/>
      </c>
      <c r="M577" s="119" t="str">
        <f t="shared" si="8"/>
        <v/>
      </c>
      <c r="N577" s="120"/>
      <c r="O577" s="121"/>
      <c r="P577" s="122" t="str">
        <f>IFERROR(VLOOKUP(G577,'CODE ครุภัณฑ์'!A:D,4,0),"")</f>
        <v/>
      </c>
      <c r="Q577" s="110"/>
      <c r="R577" s="124"/>
      <c r="S577" s="124"/>
      <c r="T577" s="124"/>
      <c r="U577" s="124"/>
    </row>
    <row r="578" s="95" customFormat="1" spans="1:21">
      <c r="A578" s="107">
        <v>575</v>
      </c>
      <c r="B578" s="108"/>
      <c r="C578" s="109" t="str">
        <f>IFERROR(VLOOKUP(B578,'CODE หน่วยงาน'!$A:$C,3,0),"")</f>
        <v/>
      </c>
      <c r="D578" s="109" t="str">
        <f>IFERROR(VLOOKUP(B578,'CODE หน่วยงาน'!$A:$C,2,0),"")</f>
        <v/>
      </c>
      <c r="E578" s="107"/>
      <c r="F578" s="110"/>
      <c r="G578" s="111"/>
      <c r="H578" s="107"/>
      <c r="I578" s="107"/>
      <c r="J578" s="107"/>
      <c r="K578" s="118" t="str">
        <f>IFERROR(VLOOKUP(G578,'CODE ครุภัณฑ์'!A:C,3,0),"")</f>
        <v/>
      </c>
      <c r="L578" s="119" t="str">
        <f>IFERROR(VLOOKUP(G578,'CODE ครุภัณฑ์'!A:E,5,0),"")</f>
        <v/>
      </c>
      <c r="M578" s="119" t="str">
        <f t="shared" si="8"/>
        <v/>
      </c>
      <c r="N578" s="120"/>
      <c r="O578" s="121"/>
      <c r="P578" s="122" t="str">
        <f>IFERROR(VLOOKUP(G578,'CODE ครุภัณฑ์'!A:D,4,0),"")</f>
        <v/>
      </c>
      <c r="Q578" s="110"/>
      <c r="R578" s="124"/>
      <c r="S578" s="124"/>
      <c r="T578" s="124"/>
      <c r="U578" s="124"/>
    </row>
    <row r="579" s="95" customFormat="1" spans="1:21">
      <c r="A579" s="107">
        <v>576</v>
      </c>
      <c r="B579" s="108"/>
      <c r="C579" s="109" t="str">
        <f>IFERROR(VLOOKUP(B579,'CODE หน่วยงาน'!$A:$C,3,0),"")</f>
        <v/>
      </c>
      <c r="D579" s="109" t="str">
        <f>IFERROR(VLOOKUP(B579,'CODE หน่วยงาน'!$A:$C,2,0),"")</f>
        <v/>
      </c>
      <c r="E579" s="107"/>
      <c r="F579" s="110"/>
      <c r="G579" s="111"/>
      <c r="H579" s="107"/>
      <c r="I579" s="107"/>
      <c r="J579" s="107"/>
      <c r="K579" s="118" t="str">
        <f>IFERROR(VLOOKUP(G579,'CODE ครุภัณฑ์'!A:C,3,0),"")</f>
        <v/>
      </c>
      <c r="L579" s="119" t="str">
        <f>IFERROR(VLOOKUP(G579,'CODE ครุภัณฑ์'!A:E,5,0),"")</f>
        <v/>
      </c>
      <c r="M579" s="119" t="str">
        <f t="shared" si="8"/>
        <v/>
      </c>
      <c r="N579" s="120"/>
      <c r="O579" s="121"/>
      <c r="P579" s="122" t="str">
        <f>IFERROR(VLOOKUP(G579,'CODE ครุภัณฑ์'!A:D,4,0),"")</f>
        <v/>
      </c>
      <c r="Q579" s="110"/>
      <c r="R579" s="124"/>
      <c r="S579" s="124"/>
      <c r="T579" s="124"/>
      <c r="U579" s="124"/>
    </row>
    <row r="580" s="95" customFormat="1" spans="1:21">
      <c r="A580" s="107">
        <v>577</v>
      </c>
      <c r="B580" s="108"/>
      <c r="C580" s="109" t="str">
        <f>IFERROR(VLOOKUP(B580,'CODE หน่วยงาน'!$A:$C,3,0),"")</f>
        <v/>
      </c>
      <c r="D580" s="109" t="str">
        <f>IFERROR(VLOOKUP(B580,'CODE หน่วยงาน'!$A:$C,2,0),"")</f>
        <v/>
      </c>
      <c r="E580" s="107"/>
      <c r="F580" s="110"/>
      <c r="G580" s="111"/>
      <c r="H580" s="107"/>
      <c r="I580" s="107"/>
      <c r="J580" s="107"/>
      <c r="K580" s="118" t="str">
        <f>IFERROR(VLOOKUP(G580,'CODE ครุภัณฑ์'!A:C,3,0),"")</f>
        <v/>
      </c>
      <c r="L580" s="119" t="str">
        <f>IFERROR(VLOOKUP(G580,'CODE ครุภัณฑ์'!A:E,5,0),"")</f>
        <v/>
      </c>
      <c r="M580" s="119" t="str">
        <f t="shared" si="8"/>
        <v/>
      </c>
      <c r="N580" s="120"/>
      <c r="O580" s="121"/>
      <c r="P580" s="122" t="str">
        <f>IFERROR(VLOOKUP(G580,'CODE ครุภัณฑ์'!A:D,4,0),"")</f>
        <v/>
      </c>
      <c r="Q580" s="110"/>
      <c r="R580" s="124"/>
      <c r="S580" s="124"/>
      <c r="T580" s="124"/>
      <c r="U580" s="124"/>
    </row>
    <row r="581" s="95" customFormat="1" spans="1:21">
      <c r="A581" s="107">
        <v>578</v>
      </c>
      <c r="B581" s="108"/>
      <c r="C581" s="109" t="str">
        <f>IFERROR(VLOOKUP(B581,'CODE หน่วยงาน'!$A:$C,3,0),"")</f>
        <v/>
      </c>
      <c r="D581" s="109" t="str">
        <f>IFERROR(VLOOKUP(B581,'CODE หน่วยงาน'!$A:$C,2,0),"")</f>
        <v/>
      </c>
      <c r="E581" s="107"/>
      <c r="F581" s="110"/>
      <c r="G581" s="111"/>
      <c r="H581" s="107"/>
      <c r="I581" s="107"/>
      <c r="J581" s="107"/>
      <c r="K581" s="118" t="str">
        <f>IFERROR(VLOOKUP(G581,'CODE ครุภัณฑ์'!A:C,3,0),"")</f>
        <v/>
      </c>
      <c r="L581" s="119" t="str">
        <f>IFERROR(VLOOKUP(G581,'CODE ครุภัณฑ์'!A:E,5,0),"")</f>
        <v/>
      </c>
      <c r="M581" s="119" t="str">
        <f t="shared" ref="M581:M644" si="9">IFERROR(N581/O581,"")</f>
        <v/>
      </c>
      <c r="N581" s="120"/>
      <c r="O581" s="121"/>
      <c r="P581" s="122" t="str">
        <f>IFERROR(VLOOKUP(G581,'CODE ครุภัณฑ์'!A:D,4,0),"")</f>
        <v/>
      </c>
      <c r="Q581" s="110"/>
      <c r="R581" s="124"/>
      <c r="S581" s="124"/>
      <c r="T581" s="124"/>
      <c r="U581" s="124"/>
    </row>
    <row r="582" s="95" customFormat="1" spans="1:21">
      <c r="A582" s="107">
        <v>579</v>
      </c>
      <c r="B582" s="108"/>
      <c r="C582" s="109" t="str">
        <f>IFERROR(VLOOKUP(B582,'CODE หน่วยงาน'!$A:$C,3,0),"")</f>
        <v/>
      </c>
      <c r="D582" s="109" t="str">
        <f>IFERROR(VLOOKUP(B582,'CODE หน่วยงาน'!$A:$C,2,0),"")</f>
        <v/>
      </c>
      <c r="E582" s="107"/>
      <c r="F582" s="110"/>
      <c r="G582" s="111"/>
      <c r="H582" s="107"/>
      <c r="I582" s="107"/>
      <c r="J582" s="107"/>
      <c r="K582" s="118" t="str">
        <f>IFERROR(VLOOKUP(G582,'CODE ครุภัณฑ์'!A:C,3,0),"")</f>
        <v/>
      </c>
      <c r="L582" s="119" t="str">
        <f>IFERROR(VLOOKUP(G582,'CODE ครุภัณฑ์'!A:E,5,0),"")</f>
        <v/>
      </c>
      <c r="M582" s="119" t="str">
        <f t="shared" si="9"/>
        <v/>
      </c>
      <c r="N582" s="120"/>
      <c r="O582" s="121"/>
      <c r="P582" s="122" t="str">
        <f>IFERROR(VLOOKUP(G582,'CODE ครุภัณฑ์'!A:D,4,0),"")</f>
        <v/>
      </c>
      <c r="Q582" s="110"/>
      <c r="R582" s="124"/>
      <c r="S582" s="124"/>
      <c r="T582" s="124"/>
      <c r="U582" s="124"/>
    </row>
    <row r="583" s="95" customFormat="1" spans="1:21">
      <c r="A583" s="107">
        <v>580</v>
      </c>
      <c r="B583" s="108"/>
      <c r="C583" s="109" t="str">
        <f>IFERROR(VLOOKUP(B583,'CODE หน่วยงาน'!$A:$C,3,0),"")</f>
        <v/>
      </c>
      <c r="D583" s="109" t="str">
        <f>IFERROR(VLOOKUP(B583,'CODE หน่วยงาน'!$A:$C,2,0),"")</f>
        <v/>
      </c>
      <c r="E583" s="107"/>
      <c r="F583" s="110"/>
      <c r="G583" s="111"/>
      <c r="H583" s="107"/>
      <c r="I583" s="107"/>
      <c r="J583" s="107"/>
      <c r="K583" s="118" t="str">
        <f>IFERROR(VLOOKUP(G583,'CODE ครุภัณฑ์'!A:C,3,0),"")</f>
        <v/>
      </c>
      <c r="L583" s="119" t="str">
        <f>IFERROR(VLOOKUP(G583,'CODE ครุภัณฑ์'!A:E,5,0),"")</f>
        <v/>
      </c>
      <c r="M583" s="119" t="str">
        <f t="shared" si="9"/>
        <v/>
      </c>
      <c r="N583" s="120"/>
      <c r="O583" s="121"/>
      <c r="P583" s="122" t="str">
        <f>IFERROR(VLOOKUP(G583,'CODE ครุภัณฑ์'!A:D,4,0),"")</f>
        <v/>
      </c>
      <c r="Q583" s="110"/>
      <c r="R583" s="124"/>
      <c r="S583" s="124"/>
      <c r="T583" s="124"/>
      <c r="U583" s="124"/>
    </row>
    <row r="584" s="95" customFormat="1" spans="1:21">
      <c r="A584" s="107">
        <v>581</v>
      </c>
      <c r="B584" s="108"/>
      <c r="C584" s="109" t="str">
        <f>IFERROR(VLOOKUP(B584,'CODE หน่วยงาน'!$A:$C,3,0),"")</f>
        <v/>
      </c>
      <c r="D584" s="109" t="str">
        <f>IFERROR(VLOOKUP(B584,'CODE หน่วยงาน'!$A:$C,2,0),"")</f>
        <v/>
      </c>
      <c r="E584" s="107"/>
      <c r="F584" s="110"/>
      <c r="G584" s="111"/>
      <c r="H584" s="107"/>
      <c r="I584" s="107"/>
      <c r="J584" s="107"/>
      <c r="K584" s="118" t="str">
        <f>IFERROR(VLOOKUP(G584,'CODE ครุภัณฑ์'!A:C,3,0),"")</f>
        <v/>
      </c>
      <c r="L584" s="119" t="str">
        <f>IFERROR(VLOOKUP(G584,'CODE ครุภัณฑ์'!A:E,5,0),"")</f>
        <v/>
      </c>
      <c r="M584" s="119" t="str">
        <f t="shared" si="9"/>
        <v/>
      </c>
      <c r="N584" s="120"/>
      <c r="O584" s="121"/>
      <c r="P584" s="122" t="str">
        <f>IFERROR(VLOOKUP(G584,'CODE ครุภัณฑ์'!A:D,4,0),"")</f>
        <v/>
      </c>
      <c r="Q584" s="110"/>
      <c r="R584" s="124"/>
      <c r="S584" s="124"/>
      <c r="T584" s="124"/>
      <c r="U584" s="124"/>
    </row>
    <row r="585" s="95" customFormat="1" spans="1:21">
      <c r="A585" s="107">
        <v>582</v>
      </c>
      <c r="B585" s="108"/>
      <c r="C585" s="109" t="str">
        <f>IFERROR(VLOOKUP(B585,'CODE หน่วยงาน'!$A:$C,3,0),"")</f>
        <v/>
      </c>
      <c r="D585" s="109" t="str">
        <f>IFERROR(VLOOKUP(B585,'CODE หน่วยงาน'!$A:$C,2,0),"")</f>
        <v/>
      </c>
      <c r="E585" s="107"/>
      <c r="F585" s="110"/>
      <c r="G585" s="111"/>
      <c r="H585" s="107"/>
      <c r="I585" s="107"/>
      <c r="J585" s="107"/>
      <c r="K585" s="118" t="str">
        <f>IFERROR(VLOOKUP(G585,'CODE ครุภัณฑ์'!A:C,3,0),"")</f>
        <v/>
      </c>
      <c r="L585" s="119" t="str">
        <f>IFERROR(VLOOKUP(G585,'CODE ครุภัณฑ์'!A:E,5,0),"")</f>
        <v/>
      </c>
      <c r="M585" s="119" t="str">
        <f t="shared" si="9"/>
        <v/>
      </c>
      <c r="N585" s="120"/>
      <c r="O585" s="121"/>
      <c r="P585" s="122" t="str">
        <f>IFERROR(VLOOKUP(G585,'CODE ครุภัณฑ์'!A:D,4,0),"")</f>
        <v/>
      </c>
      <c r="Q585" s="110"/>
      <c r="R585" s="124"/>
      <c r="S585" s="124"/>
      <c r="T585" s="124"/>
      <c r="U585" s="124"/>
    </row>
    <row r="586" s="95" customFormat="1" spans="1:21">
      <c r="A586" s="107">
        <v>583</v>
      </c>
      <c r="B586" s="108"/>
      <c r="C586" s="109" t="str">
        <f>IFERROR(VLOOKUP(B586,'CODE หน่วยงาน'!$A:$C,3,0),"")</f>
        <v/>
      </c>
      <c r="D586" s="109" t="str">
        <f>IFERROR(VLOOKUP(B586,'CODE หน่วยงาน'!$A:$C,2,0),"")</f>
        <v/>
      </c>
      <c r="E586" s="107"/>
      <c r="F586" s="110"/>
      <c r="G586" s="111"/>
      <c r="H586" s="107"/>
      <c r="I586" s="107"/>
      <c r="J586" s="107"/>
      <c r="K586" s="118" t="str">
        <f>IFERROR(VLOOKUP(G586,'CODE ครุภัณฑ์'!A:C,3,0),"")</f>
        <v/>
      </c>
      <c r="L586" s="119" t="str">
        <f>IFERROR(VLOOKUP(G586,'CODE ครุภัณฑ์'!A:E,5,0),"")</f>
        <v/>
      </c>
      <c r="M586" s="119" t="str">
        <f t="shared" si="9"/>
        <v/>
      </c>
      <c r="N586" s="120"/>
      <c r="O586" s="121"/>
      <c r="P586" s="122" t="str">
        <f>IFERROR(VLOOKUP(G586,'CODE ครุภัณฑ์'!A:D,4,0),"")</f>
        <v/>
      </c>
      <c r="Q586" s="110"/>
      <c r="R586" s="124"/>
      <c r="S586" s="124"/>
      <c r="T586" s="124"/>
      <c r="U586" s="124"/>
    </row>
    <row r="587" s="95" customFormat="1" spans="1:21">
      <c r="A587" s="107">
        <v>584</v>
      </c>
      <c r="B587" s="108"/>
      <c r="C587" s="109" t="str">
        <f>IFERROR(VLOOKUP(B587,'CODE หน่วยงาน'!$A:$C,3,0),"")</f>
        <v/>
      </c>
      <c r="D587" s="109" t="str">
        <f>IFERROR(VLOOKUP(B587,'CODE หน่วยงาน'!$A:$C,2,0),"")</f>
        <v/>
      </c>
      <c r="E587" s="107"/>
      <c r="F587" s="110"/>
      <c r="G587" s="111"/>
      <c r="H587" s="107"/>
      <c r="I587" s="107"/>
      <c r="J587" s="107"/>
      <c r="K587" s="118" t="str">
        <f>IFERROR(VLOOKUP(G587,'CODE ครุภัณฑ์'!A:C,3,0),"")</f>
        <v/>
      </c>
      <c r="L587" s="119" t="str">
        <f>IFERROR(VLOOKUP(G587,'CODE ครุภัณฑ์'!A:E,5,0),"")</f>
        <v/>
      </c>
      <c r="M587" s="119" t="str">
        <f t="shared" si="9"/>
        <v/>
      </c>
      <c r="N587" s="120"/>
      <c r="O587" s="121"/>
      <c r="P587" s="122" t="str">
        <f>IFERROR(VLOOKUP(G587,'CODE ครุภัณฑ์'!A:D,4,0),"")</f>
        <v/>
      </c>
      <c r="Q587" s="110"/>
      <c r="R587" s="124"/>
      <c r="S587" s="124"/>
      <c r="T587" s="124"/>
      <c r="U587" s="124"/>
    </row>
    <row r="588" s="95" customFormat="1" spans="1:21">
      <c r="A588" s="107">
        <v>585</v>
      </c>
      <c r="B588" s="108"/>
      <c r="C588" s="109" t="str">
        <f>IFERROR(VLOOKUP(B588,'CODE หน่วยงาน'!$A:$C,3,0),"")</f>
        <v/>
      </c>
      <c r="D588" s="109" t="str">
        <f>IFERROR(VLOOKUP(B588,'CODE หน่วยงาน'!$A:$C,2,0),"")</f>
        <v/>
      </c>
      <c r="E588" s="107"/>
      <c r="F588" s="110"/>
      <c r="G588" s="111"/>
      <c r="H588" s="107"/>
      <c r="I588" s="107"/>
      <c r="J588" s="107"/>
      <c r="K588" s="118" t="str">
        <f>IFERROR(VLOOKUP(G588,'CODE ครุภัณฑ์'!A:C,3,0),"")</f>
        <v/>
      </c>
      <c r="L588" s="119" t="str">
        <f>IFERROR(VLOOKUP(G588,'CODE ครุภัณฑ์'!A:E,5,0),"")</f>
        <v/>
      </c>
      <c r="M588" s="119" t="str">
        <f t="shared" si="9"/>
        <v/>
      </c>
      <c r="N588" s="120"/>
      <c r="O588" s="121"/>
      <c r="P588" s="122" t="str">
        <f>IFERROR(VLOOKUP(G588,'CODE ครุภัณฑ์'!A:D,4,0),"")</f>
        <v/>
      </c>
      <c r="Q588" s="110"/>
      <c r="R588" s="124"/>
      <c r="S588" s="124"/>
      <c r="T588" s="124"/>
      <c r="U588" s="124"/>
    </row>
    <row r="589" s="95" customFormat="1" spans="1:21">
      <c r="A589" s="107">
        <v>586</v>
      </c>
      <c r="B589" s="108"/>
      <c r="C589" s="109" t="str">
        <f>IFERROR(VLOOKUP(B589,'CODE หน่วยงาน'!$A:$C,3,0),"")</f>
        <v/>
      </c>
      <c r="D589" s="109" t="str">
        <f>IFERROR(VLOOKUP(B589,'CODE หน่วยงาน'!$A:$C,2,0),"")</f>
        <v/>
      </c>
      <c r="E589" s="107"/>
      <c r="F589" s="110"/>
      <c r="G589" s="111"/>
      <c r="H589" s="107"/>
      <c r="I589" s="107"/>
      <c r="J589" s="107"/>
      <c r="K589" s="118" t="str">
        <f>IFERROR(VLOOKUP(G589,'CODE ครุภัณฑ์'!A:C,3,0),"")</f>
        <v/>
      </c>
      <c r="L589" s="119" t="str">
        <f>IFERROR(VLOOKUP(G589,'CODE ครุภัณฑ์'!A:E,5,0),"")</f>
        <v/>
      </c>
      <c r="M589" s="119" t="str">
        <f t="shared" si="9"/>
        <v/>
      </c>
      <c r="N589" s="120"/>
      <c r="O589" s="121"/>
      <c r="P589" s="122" t="str">
        <f>IFERROR(VLOOKUP(G589,'CODE ครุภัณฑ์'!A:D,4,0),"")</f>
        <v/>
      </c>
      <c r="Q589" s="110"/>
      <c r="R589" s="124"/>
      <c r="S589" s="124"/>
      <c r="T589" s="124"/>
      <c r="U589" s="124"/>
    </row>
    <row r="590" s="95" customFormat="1" spans="1:21">
      <c r="A590" s="107">
        <v>587</v>
      </c>
      <c r="B590" s="108"/>
      <c r="C590" s="109" t="str">
        <f>IFERROR(VLOOKUP(B590,'CODE หน่วยงาน'!$A:$C,3,0),"")</f>
        <v/>
      </c>
      <c r="D590" s="109" t="str">
        <f>IFERROR(VLOOKUP(B590,'CODE หน่วยงาน'!$A:$C,2,0),"")</f>
        <v/>
      </c>
      <c r="E590" s="107"/>
      <c r="F590" s="110"/>
      <c r="G590" s="111"/>
      <c r="H590" s="107"/>
      <c r="I590" s="107"/>
      <c r="J590" s="107"/>
      <c r="K590" s="118" t="str">
        <f>IFERROR(VLOOKUP(G590,'CODE ครุภัณฑ์'!A:C,3,0),"")</f>
        <v/>
      </c>
      <c r="L590" s="119" t="str">
        <f>IFERROR(VLOOKUP(G590,'CODE ครุภัณฑ์'!A:E,5,0),"")</f>
        <v/>
      </c>
      <c r="M590" s="119" t="str">
        <f t="shared" si="9"/>
        <v/>
      </c>
      <c r="N590" s="120"/>
      <c r="O590" s="121"/>
      <c r="P590" s="122" t="str">
        <f>IFERROR(VLOOKUP(G590,'CODE ครุภัณฑ์'!A:D,4,0),"")</f>
        <v/>
      </c>
      <c r="Q590" s="110"/>
      <c r="R590" s="124"/>
      <c r="S590" s="124"/>
      <c r="T590" s="124"/>
      <c r="U590" s="124"/>
    </row>
    <row r="591" s="95" customFormat="1" spans="1:21">
      <c r="A591" s="107">
        <v>588</v>
      </c>
      <c r="B591" s="108"/>
      <c r="C591" s="109" t="str">
        <f>IFERROR(VLOOKUP(B591,'CODE หน่วยงาน'!$A:$C,3,0),"")</f>
        <v/>
      </c>
      <c r="D591" s="109" t="str">
        <f>IFERROR(VLOOKUP(B591,'CODE หน่วยงาน'!$A:$C,2,0),"")</f>
        <v/>
      </c>
      <c r="E591" s="107"/>
      <c r="F591" s="110"/>
      <c r="G591" s="111"/>
      <c r="H591" s="107"/>
      <c r="I591" s="107"/>
      <c r="J591" s="107"/>
      <c r="K591" s="118" t="str">
        <f>IFERROR(VLOOKUP(G591,'CODE ครุภัณฑ์'!A:C,3,0),"")</f>
        <v/>
      </c>
      <c r="L591" s="119" t="str">
        <f>IFERROR(VLOOKUP(G591,'CODE ครุภัณฑ์'!A:E,5,0),"")</f>
        <v/>
      </c>
      <c r="M591" s="119" t="str">
        <f t="shared" si="9"/>
        <v/>
      </c>
      <c r="N591" s="120"/>
      <c r="O591" s="121"/>
      <c r="P591" s="122" t="str">
        <f>IFERROR(VLOOKUP(G591,'CODE ครุภัณฑ์'!A:D,4,0),"")</f>
        <v/>
      </c>
      <c r="Q591" s="110"/>
      <c r="R591" s="124"/>
      <c r="S591" s="124"/>
      <c r="T591" s="124"/>
      <c r="U591" s="124"/>
    </row>
    <row r="592" s="95" customFormat="1" spans="1:21">
      <c r="A592" s="107">
        <v>589</v>
      </c>
      <c r="B592" s="108"/>
      <c r="C592" s="109" t="str">
        <f>IFERROR(VLOOKUP(B592,'CODE หน่วยงาน'!$A:$C,3,0),"")</f>
        <v/>
      </c>
      <c r="D592" s="109" t="str">
        <f>IFERROR(VLOOKUP(B592,'CODE หน่วยงาน'!$A:$C,2,0),"")</f>
        <v/>
      </c>
      <c r="E592" s="107"/>
      <c r="F592" s="110"/>
      <c r="G592" s="111"/>
      <c r="H592" s="107"/>
      <c r="I592" s="107"/>
      <c r="J592" s="107"/>
      <c r="K592" s="118" t="str">
        <f>IFERROR(VLOOKUP(G592,'CODE ครุภัณฑ์'!A:C,3,0),"")</f>
        <v/>
      </c>
      <c r="L592" s="119" t="str">
        <f>IFERROR(VLOOKUP(G592,'CODE ครุภัณฑ์'!A:E,5,0),"")</f>
        <v/>
      </c>
      <c r="M592" s="119" t="str">
        <f t="shared" si="9"/>
        <v/>
      </c>
      <c r="N592" s="120"/>
      <c r="O592" s="121"/>
      <c r="P592" s="122" t="str">
        <f>IFERROR(VLOOKUP(G592,'CODE ครุภัณฑ์'!A:D,4,0),"")</f>
        <v/>
      </c>
      <c r="Q592" s="110"/>
      <c r="R592" s="124"/>
      <c r="S592" s="124"/>
      <c r="T592" s="124"/>
      <c r="U592" s="124"/>
    </row>
    <row r="593" s="95" customFormat="1" spans="1:21">
      <c r="A593" s="107">
        <v>590</v>
      </c>
      <c r="B593" s="108"/>
      <c r="C593" s="109" t="str">
        <f>IFERROR(VLOOKUP(B593,'CODE หน่วยงาน'!$A:$C,3,0),"")</f>
        <v/>
      </c>
      <c r="D593" s="109" t="str">
        <f>IFERROR(VLOOKUP(B593,'CODE หน่วยงาน'!$A:$C,2,0),"")</f>
        <v/>
      </c>
      <c r="E593" s="107"/>
      <c r="F593" s="110"/>
      <c r="G593" s="111"/>
      <c r="H593" s="107"/>
      <c r="I593" s="107"/>
      <c r="J593" s="107"/>
      <c r="K593" s="118" t="str">
        <f>IFERROR(VLOOKUP(G593,'CODE ครุภัณฑ์'!A:C,3,0),"")</f>
        <v/>
      </c>
      <c r="L593" s="119" t="str">
        <f>IFERROR(VLOOKUP(G593,'CODE ครุภัณฑ์'!A:E,5,0),"")</f>
        <v/>
      </c>
      <c r="M593" s="119" t="str">
        <f t="shared" si="9"/>
        <v/>
      </c>
      <c r="N593" s="120"/>
      <c r="O593" s="121"/>
      <c r="P593" s="122" t="str">
        <f>IFERROR(VLOOKUP(G593,'CODE ครุภัณฑ์'!A:D,4,0),"")</f>
        <v/>
      </c>
      <c r="Q593" s="110"/>
      <c r="R593" s="124"/>
      <c r="S593" s="124"/>
      <c r="T593" s="124"/>
      <c r="U593" s="124"/>
    </row>
    <row r="594" s="95" customFormat="1" spans="1:21">
      <c r="A594" s="107">
        <v>591</v>
      </c>
      <c r="B594" s="108"/>
      <c r="C594" s="109" t="str">
        <f>IFERROR(VLOOKUP(B594,'CODE หน่วยงาน'!$A:$C,3,0),"")</f>
        <v/>
      </c>
      <c r="D594" s="109" t="str">
        <f>IFERROR(VLOOKUP(B594,'CODE หน่วยงาน'!$A:$C,2,0),"")</f>
        <v/>
      </c>
      <c r="E594" s="107"/>
      <c r="F594" s="110"/>
      <c r="G594" s="111"/>
      <c r="H594" s="107"/>
      <c r="I594" s="107"/>
      <c r="J594" s="107"/>
      <c r="K594" s="118" t="str">
        <f>IFERROR(VLOOKUP(G594,'CODE ครุภัณฑ์'!A:C,3,0),"")</f>
        <v/>
      </c>
      <c r="L594" s="119" t="str">
        <f>IFERROR(VLOOKUP(G594,'CODE ครุภัณฑ์'!A:E,5,0),"")</f>
        <v/>
      </c>
      <c r="M594" s="119" t="str">
        <f t="shared" si="9"/>
        <v/>
      </c>
      <c r="N594" s="120"/>
      <c r="O594" s="121"/>
      <c r="P594" s="122" t="str">
        <f>IFERROR(VLOOKUP(G594,'CODE ครุภัณฑ์'!A:D,4,0),"")</f>
        <v/>
      </c>
      <c r="Q594" s="110"/>
      <c r="R594" s="124"/>
      <c r="S594" s="124"/>
      <c r="T594" s="124"/>
      <c r="U594" s="124"/>
    </row>
    <row r="595" s="95" customFormat="1" spans="1:21">
      <c r="A595" s="107">
        <v>592</v>
      </c>
      <c r="B595" s="108"/>
      <c r="C595" s="109" t="str">
        <f>IFERROR(VLOOKUP(B595,'CODE หน่วยงาน'!$A:$C,3,0),"")</f>
        <v/>
      </c>
      <c r="D595" s="109" t="str">
        <f>IFERROR(VLOOKUP(B595,'CODE หน่วยงาน'!$A:$C,2,0),"")</f>
        <v/>
      </c>
      <c r="E595" s="107"/>
      <c r="F595" s="110"/>
      <c r="G595" s="111"/>
      <c r="H595" s="107"/>
      <c r="I595" s="107"/>
      <c r="J595" s="107"/>
      <c r="K595" s="118" t="str">
        <f>IFERROR(VLOOKUP(G595,'CODE ครุภัณฑ์'!A:C,3,0),"")</f>
        <v/>
      </c>
      <c r="L595" s="119" t="str">
        <f>IFERROR(VLOOKUP(G595,'CODE ครุภัณฑ์'!A:E,5,0),"")</f>
        <v/>
      </c>
      <c r="M595" s="119" t="str">
        <f t="shared" si="9"/>
        <v/>
      </c>
      <c r="N595" s="120"/>
      <c r="O595" s="121"/>
      <c r="P595" s="122" t="str">
        <f>IFERROR(VLOOKUP(G595,'CODE ครุภัณฑ์'!A:D,4,0),"")</f>
        <v/>
      </c>
      <c r="Q595" s="110"/>
      <c r="R595" s="124"/>
      <c r="S595" s="124"/>
      <c r="T595" s="124"/>
      <c r="U595" s="124"/>
    </row>
    <row r="596" s="95" customFormat="1" spans="1:21">
      <c r="A596" s="107">
        <v>593</v>
      </c>
      <c r="B596" s="108"/>
      <c r="C596" s="109" t="str">
        <f>IFERROR(VLOOKUP(B596,'CODE หน่วยงาน'!$A:$C,3,0),"")</f>
        <v/>
      </c>
      <c r="D596" s="109" t="str">
        <f>IFERROR(VLOOKUP(B596,'CODE หน่วยงาน'!$A:$C,2,0),"")</f>
        <v/>
      </c>
      <c r="E596" s="107"/>
      <c r="F596" s="110"/>
      <c r="G596" s="111"/>
      <c r="H596" s="107"/>
      <c r="I596" s="107"/>
      <c r="J596" s="107"/>
      <c r="K596" s="118" t="str">
        <f>IFERROR(VLOOKUP(G596,'CODE ครุภัณฑ์'!A:C,3,0),"")</f>
        <v/>
      </c>
      <c r="L596" s="119" t="str">
        <f>IFERROR(VLOOKUP(G596,'CODE ครุภัณฑ์'!A:E,5,0),"")</f>
        <v/>
      </c>
      <c r="M596" s="119" t="str">
        <f t="shared" si="9"/>
        <v/>
      </c>
      <c r="N596" s="120"/>
      <c r="O596" s="121"/>
      <c r="P596" s="122" t="str">
        <f>IFERROR(VLOOKUP(G596,'CODE ครุภัณฑ์'!A:D,4,0),"")</f>
        <v/>
      </c>
      <c r="Q596" s="110"/>
      <c r="R596" s="124"/>
      <c r="S596" s="124"/>
      <c r="T596" s="124"/>
      <c r="U596" s="124"/>
    </row>
    <row r="597" s="95" customFormat="1" spans="1:21">
      <c r="A597" s="107">
        <v>594</v>
      </c>
      <c r="B597" s="108"/>
      <c r="C597" s="109" t="str">
        <f>IFERROR(VLOOKUP(B597,'CODE หน่วยงาน'!$A:$C,3,0),"")</f>
        <v/>
      </c>
      <c r="D597" s="109" t="str">
        <f>IFERROR(VLOOKUP(B597,'CODE หน่วยงาน'!$A:$C,2,0),"")</f>
        <v/>
      </c>
      <c r="E597" s="107"/>
      <c r="F597" s="110"/>
      <c r="G597" s="111"/>
      <c r="H597" s="107"/>
      <c r="I597" s="107"/>
      <c r="J597" s="107"/>
      <c r="K597" s="118" t="str">
        <f>IFERROR(VLOOKUP(G597,'CODE ครุภัณฑ์'!A:C,3,0),"")</f>
        <v/>
      </c>
      <c r="L597" s="119" t="str">
        <f>IFERROR(VLOOKUP(G597,'CODE ครุภัณฑ์'!A:E,5,0),"")</f>
        <v/>
      </c>
      <c r="M597" s="119" t="str">
        <f t="shared" si="9"/>
        <v/>
      </c>
      <c r="N597" s="120"/>
      <c r="O597" s="121"/>
      <c r="P597" s="122" t="str">
        <f>IFERROR(VLOOKUP(G597,'CODE ครุภัณฑ์'!A:D,4,0),"")</f>
        <v/>
      </c>
      <c r="Q597" s="110"/>
      <c r="R597" s="124"/>
      <c r="S597" s="124"/>
      <c r="T597" s="124"/>
      <c r="U597" s="124"/>
    </row>
    <row r="598" s="95" customFormat="1" spans="1:21">
      <c r="A598" s="107">
        <v>595</v>
      </c>
      <c r="B598" s="108"/>
      <c r="C598" s="109" t="str">
        <f>IFERROR(VLOOKUP(B598,'CODE หน่วยงาน'!$A:$C,3,0),"")</f>
        <v/>
      </c>
      <c r="D598" s="109" t="str">
        <f>IFERROR(VLOOKUP(B598,'CODE หน่วยงาน'!$A:$C,2,0),"")</f>
        <v/>
      </c>
      <c r="E598" s="107"/>
      <c r="F598" s="110"/>
      <c r="G598" s="111"/>
      <c r="H598" s="107"/>
      <c r="I598" s="107"/>
      <c r="J598" s="107"/>
      <c r="K598" s="118" t="str">
        <f>IFERROR(VLOOKUP(G598,'CODE ครุภัณฑ์'!A:C,3,0),"")</f>
        <v/>
      </c>
      <c r="L598" s="119" t="str">
        <f>IFERROR(VLOOKUP(G598,'CODE ครุภัณฑ์'!A:E,5,0),"")</f>
        <v/>
      </c>
      <c r="M598" s="119" t="str">
        <f t="shared" si="9"/>
        <v/>
      </c>
      <c r="N598" s="120"/>
      <c r="O598" s="121"/>
      <c r="P598" s="122" t="str">
        <f>IFERROR(VLOOKUP(G598,'CODE ครุภัณฑ์'!A:D,4,0),"")</f>
        <v/>
      </c>
      <c r="Q598" s="110"/>
      <c r="R598" s="124"/>
      <c r="S598" s="124"/>
      <c r="T598" s="124"/>
      <c r="U598" s="124"/>
    </row>
    <row r="599" s="95" customFormat="1" spans="1:21">
      <c r="A599" s="107">
        <v>596</v>
      </c>
      <c r="B599" s="108"/>
      <c r="C599" s="109" t="str">
        <f>IFERROR(VLOOKUP(B599,'CODE หน่วยงาน'!$A:$C,3,0),"")</f>
        <v/>
      </c>
      <c r="D599" s="109" t="str">
        <f>IFERROR(VLOOKUP(B599,'CODE หน่วยงาน'!$A:$C,2,0),"")</f>
        <v/>
      </c>
      <c r="E599" s="107"/>
      <c r="F599" s="110"/>
      <c r="G599" s="111"/>
      <c r="H599" s="107"/>
      <c r="I599" s="107"/>
      <c r="J599" s="107"/>
      <c r="K599" s="118" t="str">
        <f>IFERROR(VLOOKUP(G599,'CODE ครุภัณฑ์'!A:C,3,0),"")</f>
        <v/>
      </c>
      <c r="L599" s="119" t="str">
        <f>IFERROR(VLOOKUP(G599,'CODE ครุภัณฑ์'!A:E,5,0),"")</f>
        <v/>
      </c>
      <c r="M599" s="119" t="str">
        <f t="shared" si="9"/>
        <v/>
      </c>
      <c r="N599" s="120"/>
      <c r="O599" s="121"/>
      <c r="P599" s="122" t="str">
        <f>IFERROR(VLOOKUP(G599,'CODE ครุภัณฑ์'!A:D,4,0),"")</f>
        <v/>
      </c>
      <c r="Q599" s="110"/>
      <c r="R599" s="124"/>
      <c r="S599" s="124"/>
      <c r="T599" s="124"/>
      <c r="U599" s="124"/>
    </row>
    <row r="600" s="95" customFormat="1" spans="1:21">
      <c r="A600" s="107">
        <v>597</v>
      </c>
      <c r="B600" s="108"/>
      <c r="C600" s="109" t="str">
        <f>IFERROR(VLOOKUP(B600,'CODE หน่วยงาน'!$A:$C,3,0),"")</f>
        <v/>
      </c>
      <c r="D600" s="109" t="str">
        <f>IFERROR(VLOOKUP(B600,'CODE หน่วยงาน'!$A:$C,2,0),"")</f>
        <v/>
      </c>
      <c r="E600" s="107"/>
      <c r="F600" s="110"/>
      <c r="G600" s="111"/>
      <c r="H600" s="107"/>
      <c r="I600" s="107"/>
      <c r="J600" s="107"/>
      <c r="K600" s="118" t="str">
        <f>IFERROR(VLOOKUP(G600,'CODE ครุภัณฑ์'!A:C,3,0),"")</f>
        <v/>
      </c>
      <c r="L600" s="119" t="str">
        <f>IFERROR(VLOOKUP(G600,'CODE ครุภัณฑ์'!A:E,5,0),"")</f>
        <v/>
      </c>
      <c r="M600" s="119" t="str">
        <f t="shared" si="9"/>
        <v/>
      </c>
      <c r="N600" s="120"/>
      <c r="O600" s="121"/>
      <c r="P600" s="122" t="str">
        <f>IFERROR(VLOOKUP(G600,'CODE ครุภัณฑ์'!A:D,4,0),"")</f>
        <v/>
      </c>
      <c r="Q600" s="110"/>
      <c r="R600" s="124"/>
      <c r="S600" s="124"/>
      <c r="T600" s="124"/>
      <c r="U600" s="124"/>
    </row>
    <row r="601" s="95" customFormat="1" spans="1:21">
      <c r="A601" s="107">
        <v>598</v>
      </c>
      <c r="B601" s="108"/>
      <c r="C601" s="109" t="str">
        <f>IFERROR(VLOOKUP(B601,'CODE หน่วยงาน'!$A:$C,3,0),"")</f>
        <v/>
      </c>
      <c r="D601" s="109" t="str">
        <f>IFERROR(VLOOKUP(B601,'CODE หน่วยงาน'!$A:$C,2,0),"")</f>
        <v/>
      </c>
      <c r="E601" s="107"/>
      <c r="F601" s="110"/>
      <c r="G601" s="111"/>
      <c r="H601" s="107"/>
      <c r="I601" s="107"/>
      <c r="J601" s="107"/>
      <c r="K601" s="118" t="str">
        <f>IFERROR(VLOOKUP(G601,'CODE ครุภัณฑ์'!A:C,3,0),"")</f>
        <v/>
      </c>
      <c r="L601" s="119" t="str">
        <f>IFERROR(VLOOKUP(G601,'CODE ครุภัณฑ์'!A:E,5,0),"")</f>
        <v/>
      </c>
      <c r="M601" s="119" t="str">
        <f t="shared" si="9"/>
        <v/>
      </c>
      <c r="N601" s="120"/>
      <c r="O601" s="121"/>
      <c r="P601" s="122" t="str">
        <f>IFERROR(VLOOKUP(G601,'CODE ครุภัณฑ์'!A:D,4,0),"")</f>
        <v/>
      </c>
      <c r="Q601" s="110"/>
      <c r="R601" s="124"/>
      <c r="S601" s="124"/>
      <c r="T601" s="124"/>
      <c r="U601" s="124"/>
    </row>
    <row r="602" s="95" customFormat="1" spans="1:21">
      <c r="A602" s="107">
        <v>599</v>
      </c>
      <c r="B602" s="108"/>
      <c r="C602" s="109" t="str">
        <f>IFERROR(VLOOKUP(B602,'CODE หน่วยงาน'!$A:$C,3,0),"")</f>
        <v/>
      </c>
      <c r="D602" s="109" t="str">
        <f>IFERROR(VLOOKUP(B602,'CODE หน่วยงาน'!$A:$C,2,0),"")</f>
        <v/>
      </c>
      <c r="E602" s="107"/>
      <c r="F602" s="110"/>
      <c r="G602" s="111"/>
      <c r="H602" s="107"/>
      <c r="I602" s="107"/>
      <c r="J602" s="107"/>
      <c r="K602" s="118" t="str">
        <f>IFERROR(VLOOKUP(G602,'CODE ครุภัณฑ์'!A:C,3,0),"")</f>
        <v/>
      </c>
      <c r="L602" s="119" t="str">
        <f>IFERROR(VLOOKUP(G602,'CODE ครุภัณฑ์'!A:E,5,0),"")</f>
        <v/>
      </c>
      <c r="M602" s="119" t="str">
        <f t="shared" si="9"/>
        <v/>
      </c>
      <c r="N602" s="120"/>
      <c r="O602" s="121"/>
      <c r="P602" s="122" t="str">
        <f>IFERROR(VLOOKUP(G602,'CODE ครุภัณฑ์'!A:D,4,0),"")</f>
        <v/>
      </c>
      <c r="Q602" s="110"/>
      <c r="R602" s="124"/>
      <c r="S602" s="124"/>
      <c r="T602" s="124"/>
      <c r="U602" s="124"/>
    </row>
    <row r="603" s="95" customFormat="1" spans="1:21">
      <c r="A603" s="107">
        <v>600</v>
      </c>
      <c r="B603" s="108"/>
      <c r="C603" s="109" t="str">
        <f>IFERROR(VLOOKUP(B603,'CODE หน่วยงาน'!$A:$C,3,0),"")</f>
        <v/>
      </c>
      <c r="D603" s="109" t="str">
        <f>IFERROR(VLOOKUP(B603,'CODE หน่วยงาน'!$A:$C,2,0),"")</f>
        <v/>
      </c>
      <c r="E603" s="107"/>
      <c r="F603" s="110"/>
      <c r="G603" s="111"/>
      <c r="H603" s="107"/>
      <c r="I603" s="107"/>
      <c r="J603" s="107"/>
      <c r="K603" s="118" t="str">
        <f>IFERROR(VLOOKUP(G603,'CODE ครุภัณฑ์'!A:C,3,0),"")</f>
        <v/>
      </c>
      <c r="L603" s="119" t="str">
        <f>IFERROR(VLOOKUP(G603,'CODE ครุภัณฑ์'!A:E,5,0),"")</f>
        <v/>
      </c>
      <c r="M603" s="119" t="str">
        <f t="shared" si="9"/>
        <v/>
      </c>
      <c r="N603" s="120"/>
      <c r="O603" s="121"/>
      <c r="P603" s="122" t="str">
        <f>IFERROR(VLOOKUP(G603,'CODE ครุภัณฑ์'!A:D,4,0),"")</f>
        <v/>
      </c>
      <c r="Q603" s="110"/>
      <c r="R603" s="124"/>
      <c r="S603" s="124"/>
      <c r="T603" s="124"/>
      <c r="U603" s="124"/>
    </row>
    <row r="604" s="95" customFormat="1" spans="1:21">
      <c r="A604" s="107">
        <v>601</v>
      </c>
      <c r="B604" s="108"/>
      <c r="C604" s="109" t="str">
        <f>IFERROR(VLOOKUP(B604,'CODE หน่วยงาน'!$A:$C,3,0),"")</f>
        <v/>
      </c>
      <c r="D604" s="109" t="str">
        <f>IFERROR(VLOOKUP(B604,'CODE หน่วยงาน'!$A:$C,2,0),"")</f>
        <v/>
      </c>
      <c r="E604" s="107"/>
      <c r="F604" s="110"/>
      <c r="G604" s="111"/>
      <c r="H604" s="107"/>
      <c r="I604" s="107"/>
      <c r="J604" s="107"/>
      <c r="K604" s="118" t="str">
        <f>IFERROR(VLOOKUP(G604,'CODE ครุภัณฑ์'!A:C,3,0),"")</f>
        <v/>
      </c>
      <c r="L604" s="119" t="str">
        <f>IFERROR(VLOOKUP(G604,'CODE ครุภัณฑ์'!A:E,5,0),"")</f>
        <v/>
      </c>
      <c r="M604" s="119" t="str">
        <f t="shared" si="9"/>
        <v/>
      </c>
      <c r="N604" s="120"/>
      <c r="O604" s="121"/>
      <c r="P604" s="122" t="str">
        <f>IFERROR(VLOOKUP(G604,'CODE ครุภัณฑ์'!A:D,4,0),"")</f>
        <v/>
      </c>
      <c r="Q604" s="110"/>
      <c r="R604" s="124"/>
      <c r="S604" s="124"/>
      <c r="T604" s="124"/>
      <c r="U604" s="124"/>
    </row>
    <row r="605" s="95" customFormat="1" spans="1:21">
      <c r="A605" s="107">
        <v>602</v>
      </c>
      <c r="B605" s="108"/>
      <c r="C605" s="109" t="str">
        <f>IFERROR(VLOOKUP(B605,'CODE หน่วยงาน'!$A:$C,3,0),"")</f>
        <v/>
      </c>
      <c r="D605" s="109" t="str">
        <f>IFERROR(VLOOKUP(B605,'CODE หน่วยงาน'!$A:$C,2,0),"")</f>
        <v/>
      </c>
      <c r="E605" s="107"/>
      <c r="F605" s="110"/>
      <c r="G605" s="111"/>
      <c r="H605" s="107"/>
      <c r="I605" s="107"/>
      <c r="J605" s="107"/>
      <c r="K605" s="118" t="str">
        <f>IFERROR(VLOOKUP(G605,'CODE ครุภัณฑ์'!A:C,3,0),"")</f>
        <v/>
      </c>
      <c r="L605" s="119" t="str">
        <f>IFERROR(VLOOKUP(G605,'CODE ครุภัณฑ์'!A:E,5,0),"")</f>
        <v/>
      </c>
      <c r="M605" s="119" t="str">
        <f t="shared" si="9"/>
        <v/>
      </c>
      <c r="N605" s="120"/>
      <c r="O605" s="121"/>
      <c r="P605" s="122" t="str">
        <f>IFERROR(VLOOKUP(G605,'CODE ครุภัณฑ์'!A:D,4,0),"")</f>
        <v/>
      </c>
      <c r="Q605" s="110"/>
      <c r="R605" s="124"/>
      <c r="S605" s="124"/>
      <c r="T605" s="124"/>
      <c r="U605" s="124"/>
    </row>
    <row r="606" s="95" customFormat="1" spans="1:21">
      <c r="A606" s="107">
        <v>603</v>
      </c>
      <c r="B606" s="108"/>
      <c r="C606" s="109" t="str">
        <f>IFERROR(VLOOKUP(B606,'CODE หน่วยงาน'!$A:$C,3,0),"")</f>
        <v/>
      </c>
      <c r="D606" s="109" t="str">
        <f>IFERROR(VLOOKUP(B606,'CODE หน่วยงาน'!$A:$C,2,0),"")</f>
        <v/>
      </c>
      <c r="E606" s="107"/>
      <c r="F606" s="110"/>
      <c r="G606" s="111"/>
      <c r="H606" s="107"/>
      <c r="I606" s="107"/>
      <c r="J606" s="107"/>
      <c r="K606" s="118" t="str">
        <f>IFERROR(VLOOKUP(G606,'CODE ครุภัณฑ์'!A:C,3,0),"")</f>
        <v/>
      </c>
      <c r="L606" s="119" t="str">
        <f>IFERROR(VLOOKUP(G606,'CODE ครุภัณฑ์'!A:E,5,0),"")</f>
        <v/>
      </c>
      <c r="M606" s="119" t="str">
        <f t="shared" si="9"/>
        <v/>
      </c>
      <c r="N606" s="120"/>
      <c r="O606" s="121"/>
      <c r="P606" s="122" t="str">
        <f>IFERROR(VLOOKUP(G606,'CODE ครุภัณฑ์'!A:D,4,0),"")</f>
        <v/>
      </c>
      <c r="Q606" s="110"/>
      <c r="R606" s="124"/>
      <c r="S606" s="124"/>
      <c r="T606" s="124"/>
      <c r="U606" s="124"/>
    </row>
    <row r="607" s="95" customFormat="1" spans="1:21">
      <c r="A607" s="107">
        <v>604</v>
      </c>
      <c r="B607" s="108"/>
      <c r="C607" s="109" t="str">
        <f>IFERROR(VLOOKUP(B607,'CODE หน่วยงาน'!$A:$C,3,0),"")</f>
        <v/>
      </c>
      <c r="D607" s="109" t="str">
        <f>IFERROR(VLOOKUP(B607,'CODE หน่วยงาน'!$A:$C,2,0),"")</f>
        <v/>
      </c>
      <c r="E607" s="107"/>
      <c r="F607" s="110"/>
      <c r="G607" s="111"/>
      <c r="H607" s="107"/>
      <c r="I607" s="107"/>
      <c r="J607" s="107"/>
      <c r="K607" s="118" t="str">
        <f>IFERROR(VLOOKUP(G607,'CODE ครุภัณฑ์'!A:C,3,0),"")</f>
        <v/>
      </c>
      <c r="L607" s="119" t="str">
        <f>IFERROR(VLOOKUP(G607,'CODE ครุภัณฑ์'!A:E,5,0),"")</f>
        <v/>
      </c>
      <c r="M607" s="119" t="str">
        <f t="shared" si="9"/>
        <v/>
      </c>
      <c r="N607" s="120"/>
      <c r="O607" s="121"/>
      <c r="P607" s="122" t="str">
        <f>IFERROR(VLOOKUP(G607,'CODE ครุภัณฑ์'!A:D,4,0),"")</f>
        <v/>
      </c>
      <c r="Q607" s="110"/>
      <c r="R607" s="124"/>
      <c r="S607" s="124"/>
      <c r="T607" s="124"/>
      <c r="U607" s="124"/>
    </row>
    <row r="608" s="95" customFormat="1" spans="1:21">
      <c r="A608" s="107">
        <v>605</v>
      </c>
      <c r="B608" s="108"/>
      <c r="C608" s="109" t="str">
        <f>IFERROR(VLOOKUP(B608,'CODE หน่วยงาน'!$A:$C,3,0),"")</f>
        <v/>
      </c>
      <c r="D608" s="109" t="str">
        <f>IFERROR(VLOOKUP(B608,'CODE หน่วยงาน'!$A:$C,2,0),"")</f>
        <v/>
      </c>
      <c r="E608" s="107"/>
      <c r="F608" s="110"/>
      <c r="G608" s="111"/>
      <c r="H608" s="107"/>
      <c r="I608" s="107"/>
      <c r="J608" s="107"/>
      <c r="K608" s="118" t="str">
        <f>IFERROR(VLOOKUP(G608,'CODE ครุภัณฑ์'!A:C,3,0),"")</f>
        <v/>
      </c>
      <c r="L608" s="119" t="str">
        <f>IFERROR(VLOOKUP(G608,'CODE ครุภัณฑ์'!A:E,5,0),"")</f>
        <v/>
      </c>
      <c r="M608" s="119" t="str">
        <f t="shared" si="9"/>
        <v/>
      </c>
      <c r="N608" s="120"/>
      <c r="O608" s="121"/>
      <c r="P608" s="122" t="str">
        <f>IFERROR(VLOOKUP(G608,'CODE ครุภัณฑ์'!A:D,4,0),"")</f>
        <v/>
      </c>
      <c r="Q608" s="110"/>
      <c r="R608" s="124"/>
      <c r="S608" s="124"/>
      <c r="T608" s="124"/>
      <c r="U608" s="124"/>
    </row>
    <row r="609" s="95" customFormat="1" spans="1:21">
      <c r="A609" s="107">
        <v>606</v>
      </c>
      <c r="B609" s="108"/>
      <c r="C609" s="109" t="str">
        <f>IFERROR(VLOOKUP(B609,'CODE หน่วยงาน'!$A:$C,3,0),"")</f>
        <v/>
      </c>
      <c r="D609" s="109" t="str">
        <f>IFERROR(VLOOKUP(B609,'CODE หน่วยงาน'!$A:$C,2,0),"")</f>
        <v/>
      </c>
      <c r="E609" s="107"/>
      <c r="F609" s="110"/>
      <c r="G609" s="111"/>
      <c r="H609" s="107"/>
      <c r="I609" s="107"/>
      <c r="J609" s="107"/>
      <c r="K609" s="118" t="str">
        <f>IFERROR(VLOOKUP(G609,'CODE ครุภัณฑ์'!A:C,3,0),"")</f>
        <v/>
      </c>
      <c r="L609" s="119" t="str">
        <f>IFERROR(VLOOKUP(G609,'CODE ครุภัณฑ์'!A:E,5,0),"")</f>
        <v/>
      </c>
      <c r="M609" s="119" t="str">
        <f t="shared" si="9"/>
        <v/>
      </c>
      <c r="N609" s="120"/>
      <c r="O609" s="121"/>
      <c r="P609" s="122" t="str">
        <f>IFERROR(VLOOKUP(G609,'CODE ครุภัณฑ์'!A:D,4,0),"")</f>
        <v/>
      </c>
      <c r="Q609" s="110"/>
      <c r="R609" s="124"/>
      <c r="S609" s="124"/>
      <c r="T609" s="124"/>
      <c r="U609" s="124"/>
    </row>
    <row r="610" s="95" customFormat="1" spans="1:21">
      <c r="A610" s="107">
        <v>607</v>
      </c>
      <c r="B610" s="108"/>
      <c r="C610" s="109" t="str">
        <f>IFERROR(VLOOKUP(B610,'CODE หน่วยงาน'!$A:$C,3,0),"")</f>
        <v/>
      </c>
      <c r="D610" s="109" t="str">
        <f>IFERROR(VLOOKUP(B610,'CODE หน่วยงาน'!$A:$C,2,0),"")</f>
        <v/>
      </c>
      <c r="E610" s="107"/>
      <c r="F610" s="110"/>
      <c r="G610" s="111"/>
      <c r="H610" s="107"/>
      <c r="I610" s="107"/>
      <c r="J610" s="107"/>
      <c r="K610" s="118" t="str">
        <f>IFERROR(VLOOKUP(G610,'CODE ครุภัณฑ์'!A:C,3,0),"")</f>
        <v/>
      </c>
      <c r="L610" s="119" t="str">
        <f>IFERROR(VLOOKUP(G610,'CODE ครุภัณฑ์'!A:E,5,0),"")</f>
        <v/>
      </c>
      <c r="M610" s="119" t="str">
        <f t="shared" si="9"/>
        <v/>
      </c>
      <c r="N610" s="120"/>
      <c r="O610" s="121"/>
      <c r="P610" s="122" t="str">
        <f>IFERROR(VLOOKUP(G610,'CODE ครุภัณฑ์'!A:D,4,0),"")</f>
        <v/>
      </c>
      <c r="Q610" s="110"/>
      <c r="R610" s="124"/>
      <c r="S610" s="124"/>
      <c r="T610" s="124"/>
      <c r="U610" s="124"/>
    </row>
    <row r="611" s="95" customFormat="1" spans="1:21">
      <c r="A611" s="107">
        <v>608</v>
      </c>
      <c r="B611" s="108"/>
      <c r="C611" s="109" t="str">
        <f>IFERROR(VLOOKUP(B611,'CODE หน่วยงาน'!$A:$C,3,0),"")</f>
        <v/>
      </c>
      <c r="D611" s="109" t="str">
        <f>IFERROR(VLOOKUP(B611,'CODE หน่วยงาน'!$A:$C,2,0),"")</f>
        <v/>
      </c>
      <c r="E611" s="107"/>
      <c r="F611" s="110"/>
      <c r="G611" s="111"/>
      <c r="H611" s="107"/>
      <c r="I611" s="107"/>
      <c r="J611" s="107"/>
      <c r="K611" s="118" t="str">
        <f>IFERROR(VLOOKUP(G611,'CODE ครุภัณฑ์'!A:C,3,0),"")</f>
        <v/>
      </c>
      <c r="L611" s="119" t="str">
        <f>IFERROR(VLOOKUP(G611,'CODE ครุภัณฑ์'!A:E,5,0),"")</f>
        <v/>
      </c>
      <c r="M611" s="119" t="str">
        <f t="shared" si="9"/>
        <v/>
      </c>
      <c r="N611" s="120"/>
      <c r="O611" s="121"/>
      <c r="P611" s="122" t="str">
        <f>IFERROR(VLOOKUP(G611,'CODE ครุภัณฑ์'!A:D,4,0),"")</f>
        <v/>
      </c>
      <c r="Q611" s="110"/>
      <c r="R611" s="124"/>
      <c r="S611" s="124"/>
      <c r="T611" s="124"/>
      <c r="U611" s="124"/>
    </row>
    <row r="612" s="95" customFormat="1" spans="1:21">
      <c r="A612" s="107">
        <v>609</v>
      </c>
      <c r="B612" s="108"/>
      <c r="C612" s="109" t="str">
        <f>IFERROR(VLOOKUP(B612,'CODE หน่วยงาน'!$A:$C,3,0),"")</f>
        <v/>
      </c>
      <c r="D612" s="109" t="str">
        <f>IFERROR(VLOOKUP(B612,'CODE หน่วยงาน'!$A:$C,2,0),"")</f>
        <v/>
      </c>
      <c r="E612" s="107"/>
      <c r="F612" s="110"/>
      <c r="G612" s="111"/>
      <c r="H612" s="107"/>
      <c r="I612" s="107"/>
      <c r="J612" s="107"/>
      <c r="K612" s="118" t="str">
        <f>IFERROR(VLOOKUP(G612,'CODE ครุภัณฑ์'!A:C,3,0),"")</f>
        <v/>
      </c>
      <c r="L612" s="119" t="str">
        <f>IFERROR(VLOOKUP(G612,'CODE ครุภัณฑ์'!A:E,5,0),"")</f>
        <v/>
      </c>
      <c r="M612" s="119" t="str">
        <f t="shared" si="9"/>
        <v/>
      </c>
      <c r="N612" s="120"/>
      <c r="O612" s="121"/>
      <c r="P612" s="122" t="str">
        <f>IFERROR(VLOOKUP(G612,'CODE ครุภัณฑ์'!A:D,4,0),"")</f>
        <v/>
      </c>
      <c r="Q612" s="110"/>
      <c r="R612" s="124"/>
      <c r="S612" s="124"/>
      <c r="T612" s="124"/>
      <c r="U612" s="124"/>
    </row>
    <row r="613" s="95" customFormat="1" spans="1:21">
      <c r="A613" s="107">
        <v>610</v>
      </c>
      <c r="B613" s="108"/>
      <c r="C613" s="109" t="str">
        <f>IFERROR(VLOOKUP(B613,'CODE หน่วยงาน'!$A:$C,3,0),"")</f>
        <v/>
      </c>
      <c r="D613" s="109" t="str">
        <f>IFERROR(VLOOKUP(B613,'CODE หน่วยงาน'!$A:$C,2,0),"")</f>
        <v/>
      </c>
      <c r="E613" s="107"/>
      <c r="F613" s="110"/>
      <c r="G613" s="111"/>
      <c r="H613" s="107"/>
      <c r="I613" s="107"/>
      <c r="J613" s="107"/>
      <c r="K613" s="118" t="str">
        <f>IFERROR(VLOOKUP(G613,'CODE ครุภัณฑ์'!A:C,3,0),"")</f>
        <v/>
      </c>
      <c r="L613" s="119" t="str">
        <f>IFERROR(VLOOKUP(G613,'CODE ครุภัณฑ์'!A:E,5,0),"")</f>
        <v/>
      </c>
      <c r="M613" s="119" t="str">
        <f t="shared" si="9"/>
        <v/>
      </c>
      <c r="N613" s="120"/>
      <c r="O613" s="121"/>
      <c r="P613" s="122" t="str">
        <f>IFERROR(VLOOKUP(G613,'CODE ครุภัณฑ์'!A:D,4,0),"")</f>
        <v/>
      </c>
      <c r="Q613" s="110"/>
      <c r="R613" s="124"/>
      <c r="S613" s="124"/>
      <c r="T613" s="124"/>
      <c r="U613" s="124"/>
    </row>
    <row r="614" s="95" customFormat="1" spans="1:21">
      <c r="A614" s="107">
        <v>611</v>
      </c>
      <c r="B614" s="108"/>
      <c r="C614" s="109" t="str">
        <f>IFERROR(VLOOKUP(B614,'CODE หน่วยงาน'!$A:$C,3,0),"")</f>
        <v/>
      </c>
      <c r="D614" s="109" t="str">
        <f>IFERROR(VLOOKUP(B614,'CODE หน่วยงาน'!$A:$C,2,0),"")</f>
        <v/>
      </c>
      <c r="E614" s="107"/>
      <c r="F614" s="110"/>
      <c r="G614" s="111"/>
      <c r="H614" s="107"/>
      <c r="I614" s="107"/>
      <c r="J614" s="107"/>
      <c r="K614" s="118" t="str">
        <f>IFERROR(VLOOKUP(G614,'CODE ครุภัณฑ์'!A:C,3,0),"")</f>
        <v/>
      </c>
      <c r="L614" s="119" t="str">
        <f>IFERROR(VLOOKUP(G614,'CODE ครุภัณฑ์'!A:E,5,0),"")</f>
        <v/>
      </c>
      <c r="M614" s="119" t="str">
        <f t="shared" si="9"/>
        <v/>
      </c>
      <c r="N614" s="120"/>
      <c r="O614" s="121"/>
      <c r="P614" s="122" t="str">
        <f>IFERROR(VLOOKUP(G614,'CODE ครุภัณฑ์'!A:D,4,0),"")</f>
        <v/>
      </c>
      <c r="Q614" s="110"/>
      <c r="R614" s="124"/>
      <c r="S614" s="124"/>
      <c r="T614" s="124"/>
      <c r="U614" s="124"/>
    </row>
    <row r="615" s="95" customFormat="1" spans="1:21">
      <c r="A615" s="107">
        <v>612</v>
      </c>
      <c r="B615" s="108"/>
      <c r="C615" s="109" t="str">
        <f>IFERROR(VLOOKUP(B615,'CODE หน่วยงาน'!$A:$C,3,0),"")</f>
        <v/>
      </c>
      <c r="D615" s="109" t="str">
        <f>IFERROR(VLOOKUP(B615,'CODE หน่วยงาน'!$A:$C,2,0),"")</f>
        <v/>
      </c>
      <c r="E615" s="107"/>
      <c r="F615" s="110"/>
      <c r="G615" s="111"/>
      <c r="H615" s="107"/>
      <c r="I615" s="107"/>
      <c r="J615" s="107"/>
      <c r="K615" s="118" t="str">
        <f>IFERROR(VLOOKUP(G615,'CODE ครุภัณฑ์'!A:C,3,0),"")</f>
        <v/>
      </c>
      <c r="L615" s="119" t="str">
        <f>IFERROR(VLOOKUP(G615,'CODE ครุภัณฑ์'!A:E,5,0),"")</f>
        <v/>
      </c>
      <c r="M615" s="119" t="str">
        <f t="shared" si="9"/>
        <v/>
      </c>
      <c r="N615" s="120"/>
      <c r="O615" s="121"/>
      <c r="P615" s="122" t="str">
        <f>IFERROR(VLOOKUP(G615,'CODE ครุภัณฑ์'!A:D,4,0),"")</f>
        <v/>
      </c>
      <c r="Q615" s="110"/>
      <c r="R615" s="124"/>
      <c r="S615" s="124"/>
      <c r="T615" s="124"/>
      <c r="U615" s="124"/>
    </row>
    <row r="616" s="95" customFormat="1" spans="1:21">
      <c r="A616" s="107">
        <v>613</v>
      </c>
      <c r="B616" s="108"/>
      <c r="C616" s="109" t="str">
        <f>IFERROR(VLOOKUP(B616,'CODE หน่วยงาน'!$A:$C,3,0),"")</f>
        <v/>
      </c>
      <c r="D616" s="109" t="str">
        <f>IFERROR(VLOOKUP(B616,'CODE หน่วยงาน'!$A:$C,2,0),"")</f>
        <v/>
      </c>
      <c r="E616" s="107"/>
      <c r="F616" s="110"/>
      <c r="G616" s="111"/>
      <c r="H616" s="107"/>
      <c r="I616" s="107"/>
      <c r="J616" s="107"/>
      <c r="K616" s="118" t="str">
        <f>IFERROR(VLOOKUP(G616,'CODE ครุภัณฑ์'!A:C,3,0),"")</f>
        <v/>
      </c>
      <c r="L616" s="119" t="str">
        <f>IFERROR(VLOOKUP(G616,'CODE ครุภัณฑ์'!A:E,5,0),"")</f>
        <v/>
      </c>
      <c r="M616" s="119" t="str">
        <f t="shared" si="9"/>
        <v/>
      </c>
      <c r="N616" s="120"/>
      <c r="O616" s="121"/>
      <c r="P616" s="122" t="str">
        <f>IFERROR(VLOOKUP(G616,'CODE ครุภัณฑ์'!A:D,4,0),"")</f>
        <v/>
      </c>
      <c r="Q616" s="110"/>
      <c r="R616" s="124"/>
      <c r="S616" s="124"/>
      <c r="T616" s="124"/>
      <c r="U616" s="124"/>
    </row>
    <row r="617" s="95" customFormat="1" spans="1:21">
      <c r="A617" s="107">
        <v>614</v>
      </c>
      <c r="B617" s="108"/>
      <c r="C617" s="109" t="str">
        <f>IFERROR(VLOOKUP(B617,'CODE หน่วยงาน'!$A:$C,3,0),"")</f>
        <v/>
      </c>
      <c r="D617" s="109" t="str">
        <f>IFERROR(VLOOKUP(B617,'CODE หน่วยงาน'!$A:$C,2,0),"")</f>
        <v/>
      </c>
      <c r="E617" s="107"/>
      <c r="F617" s="110"/>
      <c r="G617" s="111"/>
      <c r="H617" s="107"/>
      <c r="I617" s="107"/>
      <c r="J617" s="107"/>
      <c r="K617" s="118" t="str">
        <f>IFERROR(VLOOKUP(G617,'CODE ครุภัณฑ์'!A:C,3,0),"")</f>
        <v/>
      </c>
      <c r="L617" s="119" t="str">
        <f>IFERROR(VLOOKUP(G617,'CODE ครุภัณฑ์'!A:E,5,0),"")</f>
        <v/>
      </c>
      <c r="M617" s="119" t="str">
        <f t="shared" si="9"/>
        <v/>
      </c>
      <c r="N617" s="120"/>
      <c r="O617" s="121"/>
      <c r="P617" s="122" t="str">
        <f>IFERROR(VLOOKUP(G617,'CODE ครุภัณฑ์'!A:D,4,0),"")</f>
        <v/>
      </c>
      <c r="Q617" s="110"/>
      <c r="R617" s="124"/>
      <c r="S617" s="124"/>
      <c r="T617" s="124"/>
      <c r="U617" s="124"/>
    </row>
    <row r="618" s="95" customFormat="1" spans="1:21">
      <c r="A618" s="107">
        <v>615</v>
      </c>
      <c r="B618" s="108"/>
      <c r="C618" s="109" t="str">
        <f>IFERROR(VLOOKUP(B618,'CODE หน่วยงาน'!$A:$C,3,0),"")</f>
        <v/>
      </c>
      <c r="D618" s="109" t="str">
        <f>IFERROR(VLOOKUP(B618,'CODE หน่วยงาน'!$A:$C,2,0),"")</f>
        <v/>
      </c>
      <c r="E618" s="107"/>
      <c r="F618" s="110"/>
      <c r="G618" s="111"/>
      <c r="H618" s="107"/>
      <c r="I618" s="107"/>
      <c r="J618" s="107"/>
      <c r="K618" s="118" t="str">
        <f>IFERROR(VLOOKUP(G618,'CODE ครุภัณฑ์'!A:C,3,0),"")</f>
        <v/>
      </c>
      <c r="L618" s="119" t="str">
        <f>IFERROR(VLOOKUP(G618,'CODE ครุภัณฑ์'!A:E,5,0),"")</f>
        <v/>
      </c>
      <c r="M618" s="119" t="str">
        <f t="shared" si="9"/>
        <v/>
      </c>
      <c r="N618" s="120"/>
      <c r="O618" s="121"/>
      <c r="P618" s="122" t="str">
        <f>IFERROR(VLOOKUP(G618,'CODE ครุภัณฑ์'!A:D,4,0),"")</f>
        <v/>
      </c>
      <c r="Q618" s="110"/>
      <c r="R618" s="124"/>
      <c r="S618" s="124"/>
      <c r="T618" s="124"/>
      <c r="U618" s="124"/>
    </row>
    <row r="619" s="95" customFormat="1" spans="1:21">
      <c r="A619" s="107">
        <v>616</v>
      </c>
      <c r="B619" s="108"/>
      <c r="C619" s="109" t="str">
        <f>IFERROR(VLOOKUP(B619,'CODE หน่วยงาน'!$A:$C,3,0),"")</f>
        <v/>
      </c>
      <c r="D619" s="109" t="str">
        <f>IFERROR(VLOOKUP(B619,'CODE หน่วยงาน'!$A:$C,2,0),"")</f>
        <v/>
      </c>
      <c r="E619" s="107"/>
      <c r="F619" s="110"/>
      <c r="G619" s="111"/>
      <c r="H619" s="107"/>
      <c r="I619" s="107"/>
      <c r="J619" s="107"/>
      <c r="K619" s="118" t="str">
        <f>IFERROR(VLOOKUP(G619,'CODE ครุภัณฑ์'!A:C,3,0),"")</f>
        <v/>
      </c>
      <c r="L619" s="119" t="str">
        <f>IFERROR(VLOOKUP(G619,'CODE ครุภัณฑ์'!A:E,5,0),"")</f>
        <v/>
      </c>
      <c r="M619" s="119" t="str">
        <f t="shared" si="9"/>
        <v/>
      </c>
      <c r="N619" s="120"/>
      <c r="O619" s="121"/>
      <c r="P619" s="122" t="str">
        <f>IFERROR(VLOOKUP(G619,'CODE ครุภัณฑ์'!A:D,4,0),"")</f>
        <v/>
      </c>
      <c r="Q619" s="110"/>
      <c r="R619" s="124"/>
      <c r="S619" s="124"/>
      <c r="T619" s="124"/>
      <c r="U619" s="124"/>
    </row>
    <row r="620" s="95" customFormat="1" spans="1:21">
      <c r="A620" s="107">
        <v>617</v>
      </c>
      <c r="B620" s="108"/>
      <c r="C620" s="109" t="str">
        <f>IFERROR(VLOOKUP(B620,'CODE หน่วยงาน'!$A:$C,3,0),"")</f>
        <v/>
      </c>
      <c r="D620" s="109" t="str">
        <f>IFERROR(VLOOKUP(B620,'CODE หน่วยงาน'!$A:$C,2,0),"")</f>
        <v/>
      </c>
      <c r="E620" s="107"/>
      <c r="F620" s="110"/>
      <c r="G620" s="111"/>
      <c r="H620" s="107"/>
      <c r="I620" s="107"/>
      <c r="J620" s="107"/>
      <c r="K620" s="118" t="str">
        <f>IFERROR(VLOOKUP(G620,'CODE ครุภัณฑ์'!A:C,3,0),"")</f>
        <v/>
      </c>
      <c r="L620" s="119" t="str">
        <f>IFERROR(VLOOKUP(G620,'CODE ครุภัณฑ์'!A:E,5,0),"")</f>
        <v/>
      </c>
      <c r="M620" s="119" t="str">
        <f t="shared" si="9"/>
        <v/>
      </c>
      <c r="N620" s="120"/>
      <c r="O620" s="121"/>
      <c r="P620" s="122" t="str">
        <f>IFERROR(VLOOKUP(G620,'CODE ครุภัณฑ์'!A:D,4,0),"")</f>
        <v/>
      </c>
      <c r="Q620" s="110"/>
      <c r="R620" s="124"/>
      <c r="S620" s="124"/>
      <c r="T620" s="124"/>
      <c r="U620" s="124"/>
    </row>
    <row r="621" s="95" customFormat="1" spans="1:21">
      <c r="A621" s="107">
        <v>618</v>
      </c>
      <c r="B621" s="108"/>
      <c r="C621" s="109" t="str">
        <f>IFERROR(VLOOKUP(B621,'CODE หน่วยงาน'!$A:$C,3,0),"")</f>
        <v/>
      </c>
      <c r="D621" s="109" t="str">
        <f>IFERROR(VLOOKUP(B621,'CODE หน่วยงาน'!$A:$C,2,0),"")</f>
        <v/>
      </c>
      <c r="E621" s="107"/>
      <c r="F621" s="110"/>
      <c r="G621" s="111"/>
      <c r="H621" s="107"/>
      <c r="I621" s="107"/>
      <c r="J621" s="107"/>
      <c r="K621" s="118" t="str">
        <f>IFERROR(VLOOKUP(G621,'CODE ครุภัณฑ์'!A:C,3,0),"")</f>
        <v/>
      </c>
      <c r="L621" s="119" t="str">
        <f>IFERROR(VLOOKUP(G621,'CODE ครุภัณฑ์'!A:E,5,0),"")</f>
        <v/>
      </c>
      <c r="M621" s="119" t="str">
        <f t="shared" si="9"/>
        <v/>
      </c>
      <c r="N621" s="120"/>
      <c r="O621" s="121"/>
      <c r="P621" s="122" t="str">
        <f>IFERROR(VLOOKUP(G621,'CODE ครุภัณฑ์'!A:D,4,0),"")</f>
        <v/>
      </c>
      <c r="Q621" s="110"/>
      <c r="R621" s="124"/>
      <c r="S621" s="124"/>
      <c r="T621" s="124"/>
      <c r="U621" s="124"/>
    </row>
    <row r="622" s="95" customFormat="1" spans="1:21">
      <c r="A622" s="107">
        <v>619</v>
      </c>
      <c r="B622" s="108"/>
      <c r="C622" s="109" t="str">
        <f>IFERROR(VLOOKUP(B622,'CODE หน่วยงาน'!$A:$C,3,0),"")</f>
        <v/>
      </c>
      <c r="D622" s="109" t="str">
        <f>IFERROR(VLOOKUP(B622,'CODE หน่วยงาน'!$A:$C,2,0),"")</f>
        <v/>
      </c>
      <c r="E622" s="107"/>
      <c r="F622" s="110"/>
      <c r="G622" s="111"/>
      <c r="H622" s="107"/>
      <c r="I622" s="107"/>
      <c r="J622" s="107"/>
      <c r="K622" s="118" t="str">
        <f>IFERROR(VLOOKUP(G622,'CODE ครุภัณฑ์'!A:C,3,0),"")</f>
        <v/>
      </c>
      <c r="L622" s="119" t="str">
        <f>IFERROR(VLOOKUP(G622,'CODE ครุภัณฑ์'!A:E,5,0),"")</f>
        <v/>
      </c>
      <c r="M622" s="119" t="str">
        <f t="shared" si="9"/>
        <v/>
      </c>
      <c r="N622" s="120"/>
      <c r="O622" s="121"/>
      <c r="P622" s="122" t="str">
        <f>IFERROR(VLOOKUP(G622,'CODE ครุภัณฑ์'!A:D,4,0),"")</f>
        <v/>
      </c>
      <c r="Q622" s="110"/>
      <c r="R622" s="124"/>
      <c r="S622" s="124"/>
      <c r="T622" s="124"/>
      <c r="U622" s="124"/>
    </row>
    <row r="623" s="95" customFormat="1" spans="1:21">
      <c r="A623" s="107">
        <v>620</v>
      </c>
      <c r="B623" s="108"/>
      <c r="C623" s="109" t="str">
        <f>IFERROR(VLOOKUP(B623,'CODE หน่วยงาน'!$A:$C,3,0),"")</f>
        <v/>
      </c>
      <c r="D623" s="109" t="str">
        <f>IFERROR(VLOOKUP(B623,'CODE หน่วยงาน'!$A:$C,2,0),"")</f>
        <v/>
      </c>
      <c r="E623" s="107"/>
      <c r="F623" s="110"/>
      <c r="G623" s="111"/>
      <c r="H623" s="107"/>
      <c r="I623" s="107"/>
      <c r="J623" s="107"/>
      <c r="K623" s="118" t="str">
        <f>IFERROR(VLOOKUP(G623,'CODE ครุภัณฑ์'!A:C,3,0),"")</f>
        <v/>
      </c>
      <c r="L623" s="119" t="str">
        <f>IFERROR(VLOOKUP(G623,'CODE ครุภัณฑ์'!A:E,5,0),"")</f>
        <v/>
      </c>
      <c r="M623" s="119" t="str">
        <f t="shared" si="9"/>
        <v/>
      </c>
      <c r="N623" s="120"/>
      <c r="O623" s="121"/>
      <c r="P623" s="122" t="str">
        <f>IFERROR(VLOOKUP(G623,'CODE ครุภัณฑ์'!A:D,4,0),"")</f>
        <v/>
      </c>
      <c r="Q623" s="110"/>
      <c r="R623" s="124"/>
      <c r="S623" s="124"/>
      <c r="T623" s="124"/>
      <c r="U623" s="124"/>
    </row>
    <row r="624" s="95" customFormat="1" spans="1:21">
      <c r="A624" s="107">
        <v>621</v>
      </c>
      <c r="B624" s="108"/>
      <c r="C624" s="109" t="str">
        <f>IFERROR(VLOOKUP(B624,'CODE หน่วยงาน'!$A:$C,3,0),"")</f>
        <v/>
      </c>
      <c r="D624" s="109" t="str">
        <f>IFERROR(VLOOKUP(B624,'CODE หน่วยงาน'!$A:$C,2,0),"")</f>
        <v/>
      </c>
      <c r="E624" s="107"/>
      <c r="F624" s="110"/>
      <c r="G624" s="111"/>
      <c r="H624" s="107"/>
      <c r="I624" s="107"/>
      <c r="J624" s="107"/>
      <c r="K624" s="118" t="str">
        <f>IFERROR(VLOOKUP(G624,'CODE ครุภัณฑ์'!A:C,3,0),"")</f>
        <v/>
      </c>
      <c r="L624" s="119" t="str">
        <f>IFERROR(VLOOKUP(G624,'CODE ครุภัณฑ์'!A:E,5,0),"")</f>
        <v/>
      </c>
      <c r="M624" s="119" t="str">
        <f t="shared" si="9"/>
        <v/>
      </c>
      <c r="N624" s="120"/>
      <c r="O624" s="121"/>
      <c r="P624" s="122" t="str">
        <f>IFERROR(VLOOKUP(G624,'CODE ครุภัณฑ์'!A:D,4,0),"")</f>
        <v/>
      </c>
      <c r="Q624" s="110"/>
      <c r="R624" s="124"/>
      <c r="S624" s="124"/>
      <c r="T624" s="124"/>
      <c r="U624" s="124"/>
    </row>
    <row r="625" s="95" customFormat="1" spans="1:21">
      <c r="A625" s="107">
        <v>622</v>
      </c>
      <c r="B625" s="108"/>
      <c r="C625" s="109" t="str">
        <f>IFERROR(VLOOKUP(B625,'CODE หน่วยงาน'!$A:$C,3,0),"")</f>
        <v/>
      </c>
      <c r="D625" s="109" t="str">
        <f>IFERROR(VLOOKUP(B625,'CODE หน่วยงาน'!$A:$C,2,0),"")</f>
        <v/>
      </c>
      <c r="E625" s="107"/>
      <c r="F625" s="110"/>
      <c r="G625" s="111"/>
      <c r="H625" s="107"/>
      <c r="I625" s="107"/>
      <c r="J625" s="107"/>
      <c r="K625" s="118" t="str">
        <f>IFERROR(VLOOKUP(G625,'CODE ครุภัณฑ์'!A:C,3,0),"")</f>
        <v/>
      </c>
      <c r="L625" s="119" t="str">
        <f>IFERROR(VLOOKUP(G625,'CODE ครุภัณฑ์'!A:E,5,0),"")</f>
        <v/>
      </c>
      <c r="M625" s="119" t="str">
        <f t="shared" si="9"/>
        <v/>
      </c>
      <c r="N625" s="120"/>
      <c r="O625" s="121"/>
      <c r="P625" s="122" t="str">
        <f>IFERROR(VLOOKUP(G625,'CODE ครุภัณฑ์'!A:D,4,0),"")</f>
        <v/>
      </c>
      <c r="Q625" s="110"/>
      <c r="R625" s="124"/>
      <c r="S625" s="124"/>
      <c r="T625" s="124"/>
      <c r="U625" s="124"/>
    </row>
    <row r="626" s="95" customFormat="1" spans="1:21">
      <c r="A626" s="107">
        <v>623</v>
      </c>
      <c r="B626" s="108"/>
      <c r="C626" s="109" t="str">
        <f>IFERROR(VLOOKUP(B626,'CODE หน่วยงาน'!$A:$C,3,0),"")</f>
        <v/>
      </c>
      <c r="D626" s="109" t="str">
        <f>IFERROR(VLOOKUP(B626,'CODE หน่วยงาน'!$A:$C,2,0),"")</f>
        <v/>
      </c>
      <c r="E626" s="107"/>
      <c r="F626" s="110"/>
      <c r="G626" s="111"/>
      <c r="H626" s="107"/>
      <c r="I626" s="107"/>
      <c r="J626" s="107"/>
      <c r="K626" s="118" t="str">
        <f>IFERROR(VLOOKUP(G626,'CODE ครุภัณฑ์'!A:C,3,0),"")</f>
        <v/>
      </c>
      <c r="L626" s="119" t="str">
        <f>IFERROR(VLOOKUP(G626,'CODE ครุภัณฑ์'!A:E,5,0),"")</f>
        <v/>
      </c>
      <c r="M626" s="119" t="str">
        <f t="shared" si="9"/>
        <v/>
      </c>
      <c r="N626" s="120"/>
      <c r="O626" s="121"/>
      <c r="P626" s="122" t="str">
        <f>IFERROR(VLOOKUP(G626,'CODE ครุภัณฑ์'!A:D,4,0),"")</f>
        <v/>
      </c>
      <c r="Q626" s="110"/>
      <c r="R626" s="124"/>
      <c r="S626" s="124"/>
      <c r="T626" s="124"/>
      <c r="U626" s="124"/>
    </row>
    <row r="627" s="95" customFormat="1" spans="1:21">
      <c r="A627" s="107">
        <v>624</v>
      </c>
      <c r="B627" s="108"/>
      <c r="C627" s="109" t="str">
        <f>IFERROR(VLOOKUP(B627,'CODE หน่วยงาน'!$A:$C,3,0),"")</f>
        <v/>
      </c>
      <c r="D627" s="109" t="str">
        <f>IFERROR(VLOOKUP(B627,'CODE หน่วยงาน'!$A:$C,2,0),"")</f>
        <v/>
      </c>
      <c r="E627" s="107"/>
      <c r="F627" s="110"/>
      <c r="G627" s="111"/>
      <c r="H627" s="107"/>
      <c r="I627" s="107"/>
      <c r="J627" s="107"/>
      <c r="K627" s="118" t="str">
        <f>IFERROR(VLOOKUP(G627,'CODE ครุภัณฑ์'!A:C,3,0),"")</f>
        <v/>
      </c>
      <c r="L627" s="119" t="str">
        <f>IFERROR(VLOOKUP(G627,'CODE ครุภัณฑ์'!A:E,5,0),"")</f>
        <v/>
      </c>
      <c r="M627" s="119" t="str">
        <f t="shared" si="9"/>
        <v/>
      </c>
      <c r="N627" s="120"/>
      <c r="O627" s="121"/>
      <c r="P627" s="122" t="str">
        <f>IFERROR(VLOOKUP(G627,'CODE ครุภัณฑ์'!A:D,4,0),"")</f>
        <v/>
      </c>
      <c r="Q627" s="110"/>
      <c r="R627" s="124"/>
      <c r="S627" s="124"/>
      <c r="T627" s="124"/>
      <c r="U627" s="124"/>
    </row>
    <row r="628" s="95" customFormat="1" spans="1:21">
      <c r="A628" s="107">
        <v>625</v>
      </c>
      <c r="B628" s="108"/>
      <c r="C628" s="109" t="str">
        <f>IFERROR(VLOOKUP(B628,'CODE หน่วยงาน'!$A:$C,3,0),"")</f>
        <v/>
      </c>
      <c r="D628" s="109" t="str">
        <f>IFERROR(VLOOKUP(B628,'CODE หน่วยงาน'!$A:$C,2,0),"")</f>
        <v/>
      </c>
      <c r="E628" s="107"/>
      <c r="F628" s="110"/>
      <c r="G628" s="111"/>
      <c r="H628" s="107"/>
      <c r="I628" s="107"/>
      <c r="J628" s="107"/>
      <c r="K628" s="118" t="str">
        <f>IFERROR(VLOOKUP(G628,'CODE ครุภัณฑ์'!A:C,3,0),"")</f>
        <v/>
      </c>
      <c r="L628" s="119" t="str">
        <f>IFERROR(VLOOKUP(G628,'CODE ครุภัณฑ์'!A:E,5,0),"")</f>
        <v/>
      </c>
      <c r="M628" s="119" t="str">
        <f t="shared" si="9"/>
        <v/>
      </c>
      <c r="N628" s="120"/>
      <c r="O628" s="121"/>
      <c r="P628" s="122" t="str">
        <f>IFERROR(VLOOKUP(G628,'CODE ครุภัณฑ์'!A:D,4,0),"")</f>
        <v/>
      </c>
      <c r="Q628" s="110"/>
      <c r="R628" s="124"/>
      <c r="S628" s="124"/>
      <c r="T628" s="124"/>
      <c r="U628" s="124"/>
    </row>
    <row r="629" s="95" customFormat="1" spans="1:21">
      <c r="A629" s="107">
        <v>626</v>
      </c>
      <c r="B629" s="108"/>
      <c r="C629" s="109" t="str">
        <f>IFERROR(VLOOKUP(B629,'CODE หน่วยงาน'!$A:$C,3,0),"")</f>
        <v/>
      </c>
      <c r="D629" s="109" t="str">
        <f>IFERROR(VLOOKUP(B629,'CODE หน่วยงาน'!$A:$C,2,0),"")</f>
        <v/>
      </c>
      <c r="E629" s="107"/>
      <c r="F629" s="110"/>
      <c r="G629" s="111"/>
      <c r="H629" s="107"/>
      <c r="I629" s="107"/>
      <c r="J629" s="107"/>
      <c r="K629" s="118" t="str">
        <f>IFERROR(VLOOKUP(G629,'CODE ครุภัณฑ์'!A:C,3,0),"")</f>
        <v/>
      </c>
      <c r="L629" s="119" t="str">
        <f>IFERROR(VLOOKUP(G629,'CODE ครุภัณฑ์'!A:E,5,0),"")</f>
        <v/>
      </c>
      <c r="M629" s="119" t="str">
        <f t="shared" si="9"/>
        <v/>
      </c>
      <c r="N629" s="120"/>
      <c r="O629" s="121"/>
      <c r="P629" s="122" t="str">
        <f>IFERROR(VLOOKUP(G629,'CODE ครุภัณฑ์'!A:D,4,0),"")</f>
        <v/>
      </c>
      <c r="Q629" s="110"/>
      <c r="R629" s="124"/>
      <c r="S629" s="124"/>
      <c r="T629" s="124"/>
      <c r="U629" s="124"/>
    </row>
    <row r="630" s="95" customFormat="1" spans="1:21">
      <c r="A630" s="107">
        <v>627</v>
      </c>
      <c r="B630" s="108"/>
      <c r="C630" s="109" t="str">
        <f>IFERROR(VLOOKUP(B630,'CODE หน่วยงาน'!$A:$C,3,0),"")</f>
        <v/>
      </c>
      <c r="D630" s="109" t="str">
        <f>IFERROR(VLOOKUP(B630,'CODE หน่วยงาน'!$A:$C,2,0),"")</f>
        <v/>
      </c>
      <c r="E630" s="107"/>
      <c r="F630" s="110"/>
      <c r="G630" s="111"/>
      <c r="H630" s="107"/>
      <c r="I630" s="107"/>
      <c r="J630" s="107"/>
      <c r="K630" s="118" t="str">
        <f>IFERROR(VLOOKUP(G630,'CODE ครุภัณฑ์'!A:C,3,0),"")</f>
        <v/>
      </c>
      <c r="L630" s="119" t="str">
        <f>IFERROR(VLOOKUP(G630,'CODE ครุภัณฑ์'!A:E,5,0),"")</f>
        <v/>
      </c>
      <c r="M630" s="119" t="str">
        <f t="shared" si="9"/>
        <v/>
      </c>
      <c r="N630" s="120"/>
      <c r="O630" s="121"/>
      <c r="P630" s="122" t="str">
        <f>IFERROR(VLOOKUP(G630,'CODE ครุภัณฑ์'!A:D,4,0),"")</f>
        <v/>
      </c>
      <c r="Q630" s="110"/>
      <c r="R630" s="124"/>
      <c r="S630" s="124"/>
      <c r="T630" s="124"/>
      <c r="U630" s="124"/>
    </row>
    <row r="631" s="95" customFormat="1" spans="1:21">
      <c r="A631" s="107">
        <v>628</v>
      </c>
      <c r="B631" s="108"/>
      <c r="C631" s="109" t="str">
        <f>IFERROR(VLOOKUP(B631,'CODE หน่วยงาน'!$A:$C,3,0),"")</f>
        <v/>
      </c>
      <c r="D631" s="109" t="str">
        <f>IFERROR(VLOOKUP(B631,'CODE หน่วยงาน'!$A:$C,2,0),"")</f>
        <v/>
      </c>
      <c r="E631" s="107"/>
      <c r="F631" s="110"/>
      <c r="G631" s="111"/>
      <c r="H631" s="107"/>
      <c r="I631" s="107"/>
      <c r="J631" s="107"/>
      <c r="K631" s="118" t="str">
        <f>IFERROR(VLOOKUP(G631,'CODE ครุภัณฑ์'!A:C,3,0),"")</f>
        <v/>
      </c>
      <c r="L631" s="119" t="str">
        <f>IFERROR(VLOOKUP(G631,'CODE ครุภัณฑ์'!A:E,5,0),"")</f>
        <v/>
      </c>
      <c r="M631" s="119" t="str">
        <f t="shared" si="9"/>
        <v/>
      </c>
      <c r="N631" s="120"/>
      <c r="O631" s="121"/>
      <c r="P631" s="122" t="str">
        <f>IFERROR(VLOOKUP(G631,'CODE ครุภัณฑ์'!A:D,4,0),"")</f>
        <v/>
      </c>
      <c r="Q631" s="110"/>
      <c r="R631" s="124"/>
      <c r="S631" s="124"/>
      <c r="T631" s="124"/>
      <c r="U631" s="124"/>
    </row>
    <row r="632" s="95" customFormat="1" spans="1:21">
      <c r="A632" s="107">
        <v>629</v>
      </c>
      <c r="B632" s="108"/>
      <c r="C632" s="109" t="str">
        <f>IFERROR(VLOOKUP(B632,'CODE หน่วยงาน'!$A:$C,3,0),"")</f>
        <v/>
      </c>
      <c r="D632" s="109" t="str">
        <f>IFERROR(VLOOKUP(B632,'CODE หน่วยงาน'!$A:$C,2,0),"")</f>
        <v/>
      </c>
      <c r="E632" s="107"/>
      <c r="F632" s="110"/>
      <c r="G632" s="111"/>
      <c r="H632" s="107"/>
      <c r="I632" s="107"/>
      <c r="J632" s="107"/>
      <c r="K632" s="118" t="str">
        <f>IFERROR(VLOOKUP(G632,'CODE ครุภัณฑ์'!A:C,3,0),"")</f>
        <v/>
      </c>
      <c r="L632" s="119" t="str">
        <f>IFERROR(VLOOKUP(G632,'CODE ครุภัณฑ์'!A:E,5,0),"")</f>
        <v/>
      </c>
      <c r="M632" s="119" t="str">
        <f t="shared" si="9"/>
        <v/>
      </c>
      <c r="N632" s="120"/>
      <c r="O632" s="121"/>
      <c r="P632" s="122" t="str">
        <f>IFERROR(VLOOKUP(G632,'CODE ครุภัณฑ์'!A:D,4,0),"")</f>
        <v/>
      </c>
      <c r="Q632" s="110"/>
      <c r="R632" s="124"/>
      <c r="S632" s="124"/>
      <c r="T632" s="124"/>
      <c r="U632" s="124"/>
    </row>
    <row r="633" s="95" customFormat="1" spans="1:21">
      <c r="A633" s="107">
        <v>630</v>
      </c>
      <c r="B633" s="108"/>
      <c r="C633" s="109" t="str">
        <f>IFERROR(VLOOKUP(B633,'CODE หน่วยงาน'!$A:$C,3,0),"")</f>
        <v/>
      </c>
      <c r="D633" s="109" t="str">
        <f>IFERROR(VLOOKUP(B633,'CODE หน่วยงาน'!$A:$C,2,0),"")</f>
        <v/>
      </c>
      <c r="E633" s="107"/>
      <c r="F633" s="110"/>
      <c r="G633" s="111"/>
      <c r="H633" s="107"/>
      <c r="I633" s="107"/>
      <c r="J633" s="107"/>
      <c r="K633" s="118" t="str">
        <f>IFERROR(VLOOKUP(G633,'CODE ครุภัณฑ์'!A:C,3,0),"")</f>
        <v/>
      </c>
      <c r="L633" s="119" t="str">
        <f>IFERROR(VLOOKUP(G633,'CODE ครุภัณฑ์'!A:E,5,0),"")</f>
        <v/>
      </c>
      <c r="M633" s="119" t="str">
        <f t="shared" si="9"/>
        <v/>
      </c>
      <c r="N633" s="120"/>
      <c r="O633" s="121"/>
      <c r="P633" s="122" t="str">
        <f>IFERROR(VLOOKUP(G633,'CODE ครุภัณฑ์'!A:D,4,0),"")</f>
        <v/>
      </c>
      <c r="Q633" s="110"/>
      <c r="R633" s="124"/>
      <c r="S633" s="124"/>
      <c r="T633" s="124"/>
      <c r="U633" s="124"/>
    </row>
    <row r="634" s="95" customFormat="1" spans="1:21">
      <c r="A634" s="107">
        <v>631</v>
      </c>
      <c r="B634" s="108"/>
      <c r="C634" s="109" t="str">
        <f>IFERROR(VLOOKUP(B634,'CODE หน่วยงาน'!$A:$C,3,0),"")</f>
        <v/>
      </c>
      <c r="D634" s="109" t="str">
        <f>IFERROR(VLOOKUP(B634,'CODE หน่วยงาน'!$A:$C,2,0),"")</f>
        <v/>
      </c>
      <c r="E634" s="107"/>
      <c r="F634" s="110"/>
      <c r="G634" s="111"/>
      <c r="H634" s="107"/>
      <c r="I634" s="107"/>
      <c r="J634" s="107"/>
      <c r="K634" s="118" t="str">
        <f>IFERROR(VLOOKUP(G634,'CODE ครุภัณฑ์'!A:C,3,0),"")</f>
        <v/>
      </c>
      <c r="L634" s="119" t="str">
        <f>IFERROR(VLOOKUP(G634,'CODE ครุภัณฑ์'!A:E,5,0),"")</f>
        <v/>
      </c>
      <c r="M634" s="119" t="str">
        <f t="shared" si="9"/>
        <v/>
      </c>
      <c r="N634" s="120"/>
      <c r="O634" s="121"/>
      <c r="P634" s="122" t="str">
        <f>IFERROR(VLOOKUP(G634,'CODE ครุภัณฑ์'!A:D,4,0),"")</f>
        <v/>
      </c>
      <c r="Q634" s="110"/>
      <c r="R634" s="124"/>
      <c r="S634" s="124"/>
      <c r="T634" s="124"/>
      <c r="U634" s="124"/>
    </row>
    <row r="635" s="95" customFormat="1" spans="1:21">
      <c r="A635" s="107">
        <v>632</v>
      </c>
      <c r="B635" s="108"/>
      <c r="C635" s="109" t="str">
        <f>IFERROR(VLOOKUP(B635,'CODE หน่วยงาน'!$A:$C,3,0),"")</f>
        <v/>
      </c>
      <c r="D635" s="109" t="str">
        <f>IFERROR(VLOOKUP(B635,'CODE หน่วยงาน'!$A:$C,2,0),"")</f>
        <v/>
      </c>
      <c r="E635" s="107"/>
      <c r="F635" s="110"/>
      <c r="G635" s="111"/>
      <c r="H635" s="107"/>
      <c r="I635" s="107"/>
      <c r="J635" s="107"/>
      <c r="K635" s="118" t="str">
        <f>IFERROR(VLOOKUP(G635,'CODE ครุภัณฑ์'!A:C,3,0),"")</f>
        <v/>
      </c>
      <c r="L635" s="119" t="str">
        <f>IFERROR(VLOOKUP(G635,'CODE ครุภัณฑ์'!A:E,5,0),"")</f>
        <v/>
      </c>
      <c r="M635" s="119" t="str">
        <f t="shared" si="9"/>
        <v/>
      </c>
      <c r="N635" s="120"/>
      <c r="O635" s="121"/>
      <c r="P635" s="122" t="str">
        <f>IFERROR(VLOOKUP(G635,'CODE ครุภัณฑ์'!A:D,4,0),"")</f>
        <v/>
      </c>
      <c r="Q635" s="110"/>
      <c r="R635" s="124"/>
      <c r="S635" s="124"/>
      <c r="T635" s="124"/>
      <c r="U635" s="124"/>
    </row>
    <row r="636" s="95" customFormat="1" spans="1:21">
      <c r="A636" s="107">
        <v>633</v>
      </c>
      <c r="B636" s="108"/>
      <c r="C636" s="109" t="str">
        <f>IFERROR(VLOOKUP(B636,'CODE หน่วยงาน'!$A:$C,3,0),"")</f>
        <v/>
      </c>
      <c r="D636" s="109" t="str">
        <f>IFERROR(VLOOKUP(B636,'CODE หน่วยงาน'!$A:$C,2,0),"")</f>
        <v/>
      </c>
      <c r="E636" s="107"/>
      <c r="F636" s="110"/>
      <c r="G636" s="111"/>
      <c r="H636" s="107"/>
      <c r="I636" s="107"/>
      <c r="J636" s="107"/>
      <c r="K636" s="118" t="str">
        <f>IFERROR(VLOOKUP(G636,'CODE ครุภัณฑ์'!A:C,3,0),"")</f>
        <v/>
      </c>
      <c r="L636" s="119" t="str">
        <f>IFERROR(VLOOKUP(G636,'CODE ครุภัณฑ์'!A:E,5,0),"")</f>
        <v/>
      </c>
      <c r="M636" s="119" t="str">
        <f t="shared" si="9"/>
        <v/>
      </c>
      <c r="N636" s="120"/>
      <c r="O636" s="121"/>
      <c r="P636" s="122" t="str">
        <f>IFERROR(VLOOKUP(G636,'CODE ครุภัณฑ์'!A:D,4,0),"")</f>
        <v/>
      </c>
      <c r="Q636" s="110"/>
      <c r="R636" s="124"/>
      <c r="S636" s="124"/>
      <c r="T636" s="124"/>
      <c r="U636" s="124"/>
    </row>
    <row r="637" s="95" customFormat="1" spans="1:21">
      <c r="A637" s="107">
        <v>634</v>
      </c>
      <c r="B637" s="108"/>
      <c r="C637" s="109" t="str">
        <f>IFERROR(VLOOKUP(B637,'CODE หน่วยงาน'!$A:$C,3,0),"")</f>
        <v/>
      </c>
      <c r="D637" s="109" t="str">
        <f>IFERROR(VLOOKUP(B637,'CODE หน่วยงาน'!$A:$C,2,0),"")</f>
        <v/>
      </c>
      <c r="E637" s="107"/>
      <c r="F637" s="110"/>
      <c r="G637" s="111"/>
      <c r="H637" s="107"/>
      <c r="I637" s="107"/>
      <c r="J637" s="107"/>
      <c r="K637" s="118" t="str">
        <f>IFERROR(VLOOKUP(G637,'CODE ครุภัณฑ์'!A:C,3,0),"")</f>
        <v/>
      </c>
      <c r="L637" s="119" t="str">
        <f>IFERROR(VLOOKUP(G637,'CODE ครุภัณฑ์'!A:E,5,0),"")</f>
        <v/>
      </c>
      <c r="M637" s="119" t="str">
        <f t="shared" si="9"/>
        <v/>
      </c>
      <c r="N637" s="120"/>
      <c r="O637" s="121"/>
      <c r="P637" s="122" t="str">
        <f>IFERROR(VLOOKUP(G637,'CODE ครุภัณฑ์'!A:D,4,0),"")</f>
        <v/>
      </c>
      <c r="Q637" s="110"/>
      <c r="R637" s="124"/>
      <c r="S637" s="124"/>
      <c r="T637" s="124"/>
      <c r="U637" s="124"/>
    </row>
    <row r="638" s="95" customFormat="1" spans="1:21">
      <c r="A638" s="107">
        <v>635</v>
      </c>
      <c r="B638" s="108"/>
      <c r="C638" s="109" t="str">
        <f>IFERROR(VLOOKUP(B638,'CODE หน่วยงาน'!$A:$C,3,0),"")</f>
        <v/>
      </c>
      <c r="D638" s="109" t="str">
        <f>IFERROR(VLOOKUP(B638,'CODE หน่วยงาน'!$A:$C,2,0),"")</f>
        <v/>
      </c>
      <c r="E638" s="107"/>
      <c r="F638" s="110"/>
      <c r="G638" s="111"/>
      <c r="H638" s="107"/>
      <c r="I638" s="107"/>
      <c r="J638" s="107"/>
      <c r="K638" s="118" t="str">
        <f>IFERROR(VLOOKUP(G638,'CODE ครุภัณฑ์'!A:C,3,0),"")</f>
        <v/>
      </c>
      <c r="L638" s="119" t="str">
        <f>IFERROR(VLOOKUP(G638,'CODE ครุภัณฑ์'!A:E,5,0),"")</f>
        <v/>
      </c>
      <c r="M638" s="119" t="str">
        <f t="shared" si="9"/>
        <v/>
      </c>
      <c r="N638" s="120"/>
      <c r="O638" s="121"/>
      <c r="P638" s="122" t="str">
        <f>IFERROR(VLOOKUP(G638,'CODE ครุภัณฑ์'!A:D,4,0),"")</f>
        <v/>
      </c>
      <c r="Q638" s="110"/>
      <c r="R638" s="124"/>
      <c r="S638" s="124"/>
      <c r="T638" s="124"/>
      <c r="U638" s="124"/>
    </row>
    <row r="639" s="95" customFormat="1" spans="1:21">
      <c r="A639" s="107">
        <v>636</v>
      </c>
      <c r="B639" s="108"/>
      <c r="C639" s="109" t="str">
        <f>IFERROR(VLOOKUP(B639,'CODE หน่วยงาน'!$A:$C,3,0),"")</f>
        <v/>
      </c>
      <c r="D639" s="109" t="str">
        <f>IFERROR(VLOOKUP(B639,'CODE หน่วยงาน'!$A:$C,2,0),"")</f>
        <v/>
      </c>
      <c r="E639" s="107"/>
      <c r="F639" s="110"/>
      <c r="G639" s="111"/>
      <c r="H639" s="107"/>
      <c r="I639" s="107"/>
      <c r="J639" s="107"/>
      <c r="K639" s="118" t="str">
        <f>IFERROR(VLOOKUP(G639,'CODE ครุภัณฑ์'!A:C,3,0),"")</f>
        <v/>
      </c>
      <c r="L639" s="119" t="str">
        <f>IFERROR(VLOOKUP(G639,'CODE ครุภัณฑ์'!A:E,5,0),"")</f>
        <v/>
      </c>
      <c r="M639" s="119" t="str">
        <f t="shared" si="9"/>
        <v/>
      </c>
      <c r="N639" s="120"/>
      <c r="O639" s="121"/>
      <c r="P639" s="122" t="str">
        <f>IFERROR(VLOOKUP(G639,'CODE ครุภัณฑ์'!A:D,4,0),"")</f>
        <v/>
      </c>
      <c r="Q639" s="110"/>
      <c r="R639" s="124"/>
      <c r="S639" s="124"/>
      <c r="T639" s="124"/>
      <c r="U639" s="124"/>
    </row>
    <row r="640" s="95" customFormat="1" spans="1:21">
      <c r="A640" s="107">
        <v>637</v>
      </c>
      <c r="B640" s="108"/>
      <c r="C640" s="109" t="str">
        <f>IFERROR(VLOOKUP(B640,'CODE หน่วยงาน'!$A:$C,3,0),"")</f>
        <v/>
      </c>
      <c r="D640" s="109" t="str">
        <f>IFERROR(VLOOKUP(B640,'CODE หน่วยงาน'!$A:$C,2,0),"")</f>
        <v/>
      </c>
      <c r="E640" s="107"/>
      <c r="F640" s="110"/>
      <c r="G640" s="111"/>
      <c r="H640" s="107"/>
      <c r="I640" s="107"/>
      <c r="J640" s="107"/>
      <c r="K640" s="118" t="str">
        <f>IFERROR(VLOOKUP(G640,'CODE ครุภัณฑ์'!A:C,3,0),"")</f>
        <v/>
      </c>
      <c r="L640" s="119" t="str">
        <f>IFERROR(VLOOKUP(G640,'CODE ครุภัณฑ์'!A:E,5,0),"")</f>
        <v/>
      </c>
      <c r="M640" s="119" t="str">
        <f t="shared" si="9"/>
        <v/>
      </c>
      <c r="N640" s="120"/>
      <c r="O640" s="121"/>
      <c r="P640" s="122" t="str">
        <f>IFERROR(VLOOKUP(G640,'CODE ครุภัณฑ์'!A:D,4,0),"")</f>
        <v/>
      </c>
      <c r="Q640" s="110"/>
      <c r="R640" s="124"/>
      <c r="S640" s="124"/>
      <c r="T640" s="124"/>
      <c r="U640" s="124"/>
    </row>
    <row r="641" s="95" customFormat="1" spans="1:21">
      <c r="A641" s="107">
        <v>638</v>
      </c>
      <c r="B641" s="108"/>
      <c r="C641" s="109" t="str">
        <f>IFERROR(VLOOKUP(B641,'CODE หน่วยงาน'!$A:$C,3,0),"")</f>
        <v/>
      </c>
      <c r="D641" s="109" t="str">
        <f>IFERROR(VLOOKUP(B641,'CODE หน่วยงาน'!$A:$C,2,0),"")</f>
        <v/>
      </c>
      <c r="E641" s="107"/>
      <c r="F641" s="110"/>
      <c r="G641" s="111"/>
      <c r="H641" s="107"/>
      <c r="I641" s="107"/>
      <c r="J641" s="107"/>
      <c r="K641" s="118" t="str">
        <f>IFERROR(VLOOKUP(G641,'CODE ครุภัณฑ์'!A:C,3,0),"")</f>
        <v/>
      </c>
      <c r="L641" s="119" t="str">
        <f>IFERROR(VLOOKUP(G641,'CODE ครุภัณฑ์'!A:E,5,0),"")</f>
        <v/>
      </c>
      <c r="M641" s="119" t="str">
        <f t="shared" si="9"/>
        <v/>
      </c>
      <c r="N641" s="120"/>
      <c r="O641" s="121"/>
      <c r="P641" s="122" t="str">
        <f>IFERROR(VLOOKUP(G641,'CODE ครุภัณฑ์'!A:D,4,0),"")</f>
        <v/>
      </c>
      <c r="Q641" s="110"/>
      <c r="R641" s="124"/>
      <c r="S641" s="124"/>
      <c r="T641" s="124"/>
      <c r="U641" s="124"/>
    </row>
    <row r="642" s="95" customFormat="1" spans="1:21">
      <c r="A642" s="107">
        <v>639</v>
      </c>
      <c r="B642" s="108"/>
      <c r="C642" s="109" t="str">
        <f>IFERROR(VLOOKUP(B642,'CODE หน่วยงาน'!$A:$C,3,0),"")</f>
        <v/>
      </c>
      <c r="D642" s="109" t="str">
        <f>IFERROR(VLOOKUP(B642,'CODE หน่วยงาน'!$A:$C,2,0),"")</f>
        <v/>
      </c>
      <c r="E642" s="107"/>
      <c r="F642" s="110"/>
      <c r="G642" s="111"/>
      <c r="H642" s="107"/>
      <c r="I642" s="107"/>
      <c r="J642" s="107"/>
      <c r="K642" s="118" t="str">
        <f>IFERROR(VLOOKUP(G642,'CODE ครุภัณฑ์'!A:C,3,0),"")</f>
        <v/>
      </c>
      <c r="L642" s="119" t="str">
        <f>IFERROR(VLOOKUP(G642,'CODE ครุภัณฑ์'!A:E,5,0),"")</f>
        <v/>
      </c>
      <c r="M642" s="119" t="str">
        <f t="shared" si="9"/>
        <v/>
      </c>
      <c r="N642" s="120"/>
      <c r="O642" s="121"/>
      <c r="P642" s="122" t="str">
        <f>IFERROR(VLOOKUP(G642,'CODE ครุภัณฑ์'!A:D,4,0),"")</f>
        <v/>
      </c>
      <c r="Q642" s="110"/>
      <c r="R642" s="124"/>
      <c r="S642" s="124"/>
      <c r="T642" s="124"/>
      <c r="U642" s="124"/>
    </row>
    <row r="643" s="95" customFormat="1" spans="1:21">
      <c r="A643" s="107">
        <v>640</v>
      </c>
      <c r="B643" s="108"/>
      <c r="C643" s="109" t="str">
        <f>IFERROR(VLOOKUP(B643,'CODE หน่วยงาน'!$A:$C,3,0),"")</f>
        <v/>
      </c>
      <c r="D643" s="109" t="str">
        <f>IFERROR(VLOOKUP(B643,'CODE หน่วยงาน'!$A:$C,2,0),"")</f>
        <v/>
      </c>
      <c r="E643" s="107"/>
      <c r="F643" s="110"/>
      <c r="G643" s="111"/>
      <c r="H643" s="107"/>
      <c r="I643" s="107"/>
      <c r="J643" s="107"/>
      <c r="K643" s="118" t="str">
        <f>IFERROR(VLOOKUP(G643,'CODE ครุภัณฑ์'!A:C,3,0),"")</f>
        <v/>
      </c>
      <c r="L643" s="119" t="str">
        <f>IFERROR(VLOOKUP(G643,'CODE ครุภัณฑ์'!A:E,5,0),"")</f>
        <v/>
      </c>
      <c r="M643" s="119" t="str">
        <f t="shared" si="9"/>
        <v/>
      </c>
      <c r="N643" s="120"/>
      <c r="O643" s="121"/>
      <c r="P643" s="122" t="str">
        <f>IFERROR(VLOOKUP(G643,'CODE ครุภัณฑ์'!A:D,4,0),"")</f>
        <v/>
      </c>
      <c r="Q643" s="110"/>
      <c r="R643" s="124"/>
      <c r="S643" s="124"/>
      <c r="T643" s="124"/>
      <c r="U643" s="124"/>
    </row>
    <row r="644" s="95" customFormat="1" spans="1:21">
      <c r="A644" s="107">
        <v>641</v>
      </c>
      <c r="B644" s="108"/>
      <c r="C644" s="109" t="str">
        <f>IFERROR(VLOOKUP(B644,'CODE หน่วยงาน'!$A:$C,3,0),"")</f>
        <v/>
      </c>
      <c r="D644" s="109" t="str">
        <f>IFERROR(VLOOKUP(B644,'CODE หน่วยงาน'!$A:$C,2,0),"")</f>
        <v/>
      </c>
      <c r="E644" s="107"/>
      <c r="F644" s="110"/>
      <c r="G644" s="111"/>
      <c r="H644" s="107"/>
      <c r="I644" s="107"/>
      <c r="J644" s="107"/>
      <c r="K644" s="118" t="str">
        <f>IFERROR(VLOOKUP(G644,'CODE ครุภัณฑ์'!A:C,3,0),"")</f>
        <v/>
      </c>
      <c r="L644" s="119" t="str">
        <f>IFERROR(VLOOKUP(G644,'CODE ครุภัณฑ์'!A:E,5,0),"")</f>
        <v/>
      </c>
      <c r="M644" s="119" t="str">
        <f t="shared" si="9"/>
        <v/>
      </c>
      <c r="N644" s="120"/>
      <c r="O644" s="121"/>
      <c r="P644" s="122" t="str">
        <f>IFERROR(VLOOKUP(G644,'CODE ครุภัณฑ์'!A:D,4,0),"")</f>
        <v/>
      </c>
      <c r="Q644" s="110"/>
      <c r="R644" s="124"/>
      <c r="S644" s="124"/>
      <c r="T644" s="124"/>
      <c r="U644" s="124"/>
    </row>
    <row r="645" s="95" customFormat="1" spans="1:21">
      <c r="A645" s="107">
        <v>642</v>
      </c>
      <c r="B645" s="108"/>
      <c r="C645" s="109" t="str">
        <f>IFERROR(VLOOKUP(B645,'CODE หน่วยงาน'!$A:$C,3,0),"")</f>
        <v/>
      </c>
      <c r="D645" s="109" t="str">
        <f>IFERROR(VLOOKUP(B645,'CODE หน่วยงาน'!$A:$C,2,0),"")</f>
        <v/>
      </c>
      <c r="E645" s="107"/>
      <c r="F645" s="110"/>
      <c r="G645" s="111"/>
      <c r="H645" s="107"/>
      <c r="I645" s="107"/>
      <c r="J645" s="107"/>
      <c r="K645" s="118" t="str">
        <f>IFERROR(VLOOKUP(G645,'CODE ครุภัณฑ์'!A:C,3,0),"")</f>
        <v/>
      </c>
      <c r="L645" s="119" t="str">
        <f>IFERROR(VLOOKUP(G645,'CODE ครุภัณฑ์'!A:E,5,0),"")</f>
        <v/>
      </c>
      <c r="M645" s="119" t="str">
        <f t="shared" ref="M645:M708" si="10">IFERROR(N645/O645,"")</f>
        <v/>
      </c>
      <c r="N645" s="120"/>
      <c r="O645" s="121"/>
      <c r="P645" s="122" t="str">
        <f>IFERROR(VLOOKUP(G645,'CODE ครุภัณฑ์'!A:D,4,0),"")</f>
        <v/>
      </c>
      <c r="Q645" s="110"/>
      <c r="R645" s="124"/>
      <c r="S645" s="124"/>
      <c r="T645" s="124"/>
      <c r="U645" s="124"/>
    </row>
    <row r="646" s="95" customFormat="1" spans="1:21">
      <c r="A646" s="107">
        <v>643</v>
      </c>
      <c r="B646" s="108"/>
      <c r="C646" s="109" t="str">
        <f>IFERROR(VLOOKUP(B646,'CODE หน่วยงาน'!$A:$C,3,0),"")</f>
        <v/>
      </c>
      <c r="D646" s="109" t="str">
        <f>IFERROR(VLOOKUP(B646,'CODE หน่วยงาน'!$A:$C,2,0),"")</f>
        <v/>
      </c>
      <c r="E646" s="107"/>
      <c r="F646" s="110"/>
      <c r="G646" s="111"/>
      <c r="H646" s="107"/>
      <c r="I646" s="107"/>
      <c r="J646" s="107"/>
      <c r="K646" s="118" t="str">
        <f>IFERROR(VLOOKUP(G646,'CODE ครุภัณฑ์'!A:C,3,0),"")</f>
        <v/>
      </c>
      <c r="L646" s="119" t="str">
        <f>IFERROR(VLOOKUP(G646,'CODE ครุภัณฑ์'!A:E,5,0),"")</f>
        <v/>
      </c>
      <c r="M646" s="119" t="str">
        <f t="shared" si="10"/>
        <v/>
      </c>
      <c r="N646" s="120"/>
      <c r="O646" s="121"/>
      <c r="P646" s="122" t="str">
        <f>IFERROR(VLOOKUP(G646,'CODE ครุภัณฑ์'!A:D,4,0),"")</f>
        <v/>
      </c>
      <c r="Q646" s="110"/>
      <c r="R646" s="124"/>
      <c r="S646" s="124"/>
      <c r="T646" s="124"/>
      <c r="U646" s="124"/>
    </row>
    <row r="647" s="95" customFormat="1" spans="1:21">
      <c r="A647" s="107">
        <v>644</v>
      </c>
      <c r="B647" s="108"/>
      <c r="C647" s="109" t="str">
        <f>IFERROR(VLOOKUP(B647,'CODE หน่วยงาน'!$A:$C,3,0),"")</f>
        <v/>
      </c>
      <c r="D647" s="109" t="str">
        <f>IFERROR(VLOOKUP(B647,'CODE หน่วยงาน'!$A:$C,2,0),"")</f>
        <v/>
      </c>
      <c r="E647" s="107"/>
      <c r="F647" s="110"/>
      <c r="G647" s="111"/>
      <c r="H647" s="107"/>
      <c r="I647" s="107"/>
      <c r="J647" s="107"/>
      <c r="K647" s="118" t="str">
        <f>IFERROR(VLOOKUP(G647,'CODE ครุภัณฑ์'!A:C,3,0),"")</f>
        <v/>
      </c>
      <c r="L647" s="119" t="str">
        <f>IFERROR(VLOOKUP(G647,'CODE ครุภัณฑ์'!A:E,5,0),"")</f>
        <v/>
      </c>
      <c r="M647" s="119" t="str">
        <f t="shared" si="10"/>
        <v/>
      </c>
      <c r="N647" s="120"/>
      <c r="O647" s="121"/>
      <c r="P647" s="122" t="str">
        <f>IFERROR(VLOOKUP(G647,'CODE ครุภัณฑ์'!A:D,4,0),"")</f>
        <v/>
      </c>
      <c r="Q647" s="110"/>
      <c r="R647" s="124"/>
      <c r="S647" s="124"/>
      <c r="T647" s="124"/>
      <c r="U647" s="124"/>
    </row>
    <row r="648" s="95" customFormat="1" spans="1:21">
      <c r="A648" s="107">
        <v>645</v>
      </c>
      <c r="B648" s="108"/>
      <c r="C648" s="109" t="str">
        <f>IFERROR(VLOOKUP(B648,'CODE หน่วยงาน'!$A:$C,3,0),"")</f>
        <v/>
      </c>
      <c r="D648" s="109" t="str">
        <f>IFERROR(VLOOKUP(B648,'CODE หน่วยงาน'!$A:$C,2,0),"")</f>
        <v/>
      </c>
      <c r="E648" s="107"/>
      <c r="F648" s="110"/>
      <c r="G648" s="111"/>
      <c r="H648" s="107"/>
      <c r="I648" s="107"/>
      <c r="J648" s="107"/>
      <c r="K648" s="118" t="str">
        <f>IFERROR(VLOOKUP(G648,'CODE ครุภัณฑ์'!A:C,3,0),"")</f>
        <v/>
      </c>
      <c r="L648" s="119" t="str">
        <f>IFERROR(VLOOKUP(G648,'CODE ครุภัณฑ์'!A:E,5,0),"")</f>
        <v/>
      </c>
      <c r="M648" s="119" t="str">
        <f t="shared" si="10"/>
        <v/>
      </c>
      <c r="N648" s="120"/>
      <c r="O648" s="121"/>
      <c r="P648" s="122" t="str">
        <f>IFERROR(VLOOKUP(G648,'CODE ครุภัณฑ์'!A:D,4,0),"")</f>
        <v/>
      </c>
      <c r="Q648" s="110"/>
      <c r="R648" s="124"/>
      <c r="S648" s="124"/>
      <c r="T648" s="124"/>
      <c r="U648" s="124"/>
    </row>
    <row r="649" s="95" customFormat="1" spans="1:21">
      <c r="A649" s="107">
        <v>646</v>
      </c>
      <c r="B649" s="108"/>
      <c r="C649" s="109" t="str">
        <f>IFERROR(VLOOKUP(B649,'CODE หน่วยงาน'!$A:$C,3,0),"")</f>
        <v/>
      </c>
      <c r="D649" s="109" t="str">
        <f>IFERROR(VLOOKUP(B649,'CODE หน่วยงาน'!$A:$C,2,0),"")</f>
        <v/>
      </c>
      <c r="E649" s="107"/>
      <c r="F649" s="110"/>
      <c r="G649" s="111"/>
      <c r="H649" s="107"/>
      <c r="I649" s="107"/>
      <c r="J649" s="107"/>
      <c r="K649" s="118" t="str">
        <f>IFERROR(VLOOKUP(G649,'CODE ครุภัณฑ์'!A:C,3,0),"")</f>
        <v/>
      </c>
      <c r="L649" s="119" t="str">
        <f>IFERROR(VLOOKUP(G649,'CODE ครุภัณฑ์'!A:E,5,0),"")</f>
        <v/>
      </c>
      <c r="M649" s="119" t="str">
        <f t="shared" si="10"/>
        <v/>
      </c>
      <c r="N649" s="120"/>
      <c r="O649" s="121"/>
      <c r="P649" s="122" t="str">
        <f>IFERROR(VLOOKUP(G649,'CODE ครุภัณฑ์'!A:D,4,0),"")</f>
        <v/>
      </c>
      <c r="Q649" s="110"/>
      <c r="R649" s="124"/>
      <c r="S649" s="124"/>
      <c r="T649" s="124"/>
      <c r="U649" s="124"/>
    </row>
    <row r="650" s="95" customFormat="1" spans="1:21">
      <c r="A650" s="107">
        <v>647</v>
      </c>
      <c r="B650" s="108"/>
      <c r="C650" s="109" t="str">
        <f>IFERROR(VLOOKUP(B650,'CODE หน่วยงาน'!$A:$C,3,0),"")</f>
        <v/>
      </c>
      <c r="D650" s="109" t="str">
        <f>IFERROR(VLOOKUP(B650,'CODE หน่วยงาน'!$A:$C,2,0),"")</f>
        <v/>
      </c>
      <c r="E650" s="107"/>
      <c r="F650" s="110"/>
      <c r="G650" s="111"/>
      <c r="H650" s="107"/>
      <c r="I650" s="107"/>
      <c r="J650" s="107"/>
      <c r="K650" s="118" t="str">
        <f>IFERROR(VLOOKUP(G650,'CODE ครุภัณฑ์'!A:C,3,0),"")</f>
        <v/>
      </c>
      <c r="L650" s="119" t="str">
        <f>IFERROR(VLOOKUP(G650,'CODE ครุภัณฑ์'!A:E,5,0),"")</f>
        <v/>
      </c>
      <c r="M650" s="119" t="str">
        <f t="shared" si="10"/>
        <v/>
      </c>
      <c r="N650" s="120"/>
      <c r="O650" s="121"/>
      <c r="P650" s="122" t="str">
        <f>IFERROR(VLOOKUP(G650,'CODE ครุภัณฑ์'!A:D,4,0),"")</f>
        <v/>
      </c>
      <c r="Q650" s="110"/>
      <c r="R650" s="124"/>
      <c r="S650" s="124"/>
      <c r="T650" s="124"/>
      <c r="U650" s="124"/>
    </row>
    <row r="651" s="95" customFormat="1" spans="1:21">
      <c r="A651" s="107">
        <v>648</v>
      </c>
      <c r="B651" s="108"/>
      <c r="C651" s="109" t="str">
        <f>IFERROR(VLOOKUP(B651,'CODE หน่วยงาน'!$A:$C,3,0),"")</f>
        <v/>
      </c>
      <c r="D651" s="109" t="str">
        <f>IFERROR(VLOOKUP(B651,'CODE หน่วยงาน'!$A:$C,2,0),"")</f>
        <v/>
      </c>
      <c r="E651" s="107"/>
      <c r="F651" s="110"/>
      <c r="G651" s="111"/>
      <c r="H651" s="107"/>
      <c r="I651" s="107"/>
      <c r="J651" s="107"/>
      <c r="K651" s="118" t="str">
        <f>IFERROR(VLOOKUP(G651,'CODE ครุภัณฑ์'!A:C,3,0),"")</f>
        <v/>
      </c>
      <c r="L651" s="119" t="str">
        <f>IFERROR(VLOOKUP(G651,'CODE ครุภัณฑ์'!A:E,5,0),"")</f>
        <v/>
      </c>
      <c r="M651" s="119" t="str">
        <f t="shared" si="10"/>
        <v/>
      </c>
      <c r="N651" s="120"/>
      <c r="O651" s="121"/>
      <c r="P651" s="122" t="str">
        <f>IFERROR(VLOOKUP(G651,'CODE ครุภัณฑ์'!A:D,4,0),"")</f>
        <v/>
      </c>
      <c r="Q651" s="110"/>
      <c r="R651" s="124"/>
      <c r="S651" s="124"/>
      <c r="T651" s="124"/>
      <c r="U651" s="124"/>
    </row>
    <row r="652" s="95" customFormat="1" spans="1:21">
      <c r="A652" s="107">
        <v>649</v>
      </c>
      <c r="B652" s="108"/>
      <c r="C652" s="109" t="str">
        <f>IFERROR(VLOOKUP(B652,'CODE หน่วยงาน'!$A:$C,3,0),"")</f>
        <v/>
      </c>
      <c r="D652" s="109" t="str">
        <f>IFERROR(VLOOKUP(B652,'CODE หน่วยงาน'!$A:$C,2,0),"")</f>
        <v/>
      </c>
      <c r="E652" s="107"/>
      <c r="F652" s="110"/>
      <c r="G652" s="111"/>
      <c r="H652" s="107"/>
      <c r="I652" s="107"/>
      <c r="J652" s="107"/>
      <c r="K652" s="118" t="str">
        <f>IFERROR(VLOOKUP(G652,'CODE ครุภัณฑ์'!A:C,3,0),"")</f>
        <v/>
      </c>
      <c r="L652" s="119" t="str">
        <f>IFERROR(VLOOKUP(G652,'CODE ครุภัณฑ์'!A:E,5,0),"")</f>
        <v/>
      </c>
      <c r="M652" s="119" t="str">
        <f t="shared" si="10"/>
        <v/>
      </c>
      <c r="N652" s="120"/>
      <c r="O652" s="121"/>
      <c r="P652" s="122" t="str">
        <f>IFERROR(VLOOKUP(G652,'CODE ครุภัณฑ์'!A:D,4,0),"")</f>
        <v/>
      </c>
      <c r="Q652" s="110"/>
      <c r="R652" s="124"/>
      <c r="S652" s="124"/>
      <c r="T652" s="124"/>
      <c r="U652" s="124"/>
    </row>
    <row r="653" s="95" customFormat="1" spans="1:21">
      <c r="A653" s="107">
        <v>650</v>
      </c>
      <c r="B653" s="108"/>
      <c r="C653" s="109" t="str">
        <f>IFERROR(VLOOKUP(B653,'CODE หน่วยงาน'!$A:$C,3,0),"")</f>
        <v/>
      </c>
      <c r="D653" s="109" t="str">
        <f>IFERROR(VLOOKUP(B653,'CODE หน่วยงาน'!$A:$C,2,0),"")</f>
        <v/>
      </c>
      <c r="E653" s="107"/>
      <c r="F653" s="110"/>
      <c r="G653" s="111"/>
      <c r="H653" s="107"/>
      <c r="I653" s="107"/>
      <c r="J653" s="107"/>
      <c r="K653" s="118" t="str">
        <f>IFERROR(VLOOKUP(G653,'CODE ครุภัณฑ์'!A:C,3,0),"")</f>
        <v/>
      </c>
      <c r="L653" s="119" t="str">
        <f>IFERROR(VLOOKUP(G653,'CODE ครุภัณฑ์'!A:E,5,0),"")</f>
        <v/>
      </c>
      <c r="M653" s="119" t="str">
        <f t="shared" si="10"/>
        <v/>
      </c>
      <c r="N653" s="120"/>
      <c r="O653" s="121"/>
      <c r="P653" s="122" t="str">
        <f>IFERROR(VLOOKUP(G653,'CODE ครุภัณฑ์'!A:D,4,0),"")</f>
        <v/>
      </c>
      <c r="Q653" s="110"/>
      <c r="R653" s="124"/>
      <c r="S653" s="124"/>
      <c r="T653" s="124"/>
      <c r="U653" s="124"/>
    </row>
    <row r="654" s="95" customFormat="1" spans="1:21">
      <c r="A654" s="107">
        <v>651</v>
      </c>
      <c r="B654" s="108"/>
      <c r="C654" s="109" t="str">
        <f>IFERROR(VLOOKUP(B654,'CODE หน่วยงาน'!$A:$C,3,0),"")</f>
        <v/>
      </c>
      <c r="D654" s="109" t="str">
        <f>IFERROR(VLOOKUP(B654,'CODE หน่วยงาน'!$A:$C,2,0),"")</f>
        <v/>
      </c>
      <c r="E654" s="107"/>
      <c r="F654" s="110"/>
      <c r="G654" s="111"/>
      <c r="H654" s="107"/>
      <c r="I654" s="107"/>
      <c r="J654" s="107"/>
      <c r="K654" s="118" t="str">
        <f>IFERROR(VLOOKUP(G654,'CODE ครุภัณฑ์'!A:C,3,0),"")</f>
        <v/>
      </c>
      <c r="L654" s="119" t="str">
        <f>IFERROR(VLOOKUP(G654,'CODE ครุภัณฑ์'!A:E,5,0),"")</f>
        <v/>
      </c>
      <c r="M654" s="119" t="str">
        <f t="shared" si="10"/>
        <v/>
      </c>
      <c r="N654" s="120"/>
      <c r="O654" s="121"/>
      <c r="P654" s="122" t="str">
        <f>IFERROR(VLOOKUP(G654,'CODE ครุภัณฑ์'!A:D,4,0),"")</f>
        <v/>
      </c>
      <c r="Q654" s="110"/>
      <c r="R654" s="124"/>
      <c r="S654" s="124"/>
      <c r="T654" s="124"/>
      <c r="U654" s="124"/>
    </row>
    <row r="655" s="95" customFormat="1" spans="1:21">
      <c r="A655" s="107">
        <v>652</v>
      </c>
      <c r="B655" s="108"/>
      <c r="C655" s="109" t="str">
        <f>IFERROR(VLOOKUP(B655,'CODE หน่วยงาน'!$A:$C,3,0),"")</f>
        <v/>
      </c>
      <c r="D655" s="109" t="str">
        <f>IFERROR(VLOOKUP(B655,'CODE หน่วยงาน'!$A:$C,2,0),"")</f>
        <v/>
      </c>
      <c r="E655" s="107"/>
      <c r="F655" s="110"/>
      <c r="G655" s="111"/>
      <c r="H655" s="107"/>
      <c r="I655" s="107"/>
      <c r="J655" s="107"/>
      <c r="K655" s="118" t="str">
        <f>IFERROR(VLOOKUP(G655,'CODE ครุภัณฑ์'!A:C,3,0),"")</f>
        <v/>
      </c>
      <c r="L655" s="119" t="str">
        <f>IFERROR(VLOOKUP(G655,'CODE ครุภัณฑ์'!A:E,5,0),"")</f>
        <v/>
      </c>
      <c r="M655" s="119" t="str">
        <f t="shared" si="10"/>
        <v/>
      </c>
      <c r="N655" s="120"/>
      <c r="O655" s="121"/>
      <c r="P655" s="122" t="str">
        <f>IFERROR(VLOOKUP(G655,'CODE ครุภัณฑ์'!A:D,4,0),"")</f>
        <v/>
      </c>
      <c r="Q655" s="110"/>
      <c r="R655" s="124"/>
      <c r="S655" s="124"/>
      <c r="T655" s="124"/>
      <c r="U655" s="124"/>
    </row>
    <row r="656" s="95" customFormat="1" spans="1:21">
      <c r="A656" s="107">
        <v>653</v>
      </c>
      <c r="B656" s="108"/>
      <c r="C656" s="109" t="str">
        <f>IFERROR(VLOOKUP(B656,'CODE หน่วยงาน'!$A:$C,3,0),"")</f>
        <v/>
      </c>
      <c r="D656" s="109" t="str">
        <f>IFERROR(VLOOKUP(B656,'CODE หน่วยงาน'!$A:$C,2,0),"")</f>
        <v/>
      </c>
      <c r="E656" s="107"/>
      <c r="F656" s="110"/>
      <c r="G656" s="111"/>
      <c r="H656" s="107"/>
      <c r="I656" s="107"/>
      <c r="J656" s="107"/>
      <c r="K656" s="118" t="str">
        <f>IFERROR(VLOOKUP(G656,'CODE ครุภัณฑ์'!A:C,3,0),"")</f>
        <v/>
      </c>
      <c r="L656" s="119" t="str">
        <f>IFERROR(VLOOKUP(G656,'CODE ครุภัณฑ์'!A:E,5,0),"")</f>
        <v/>
      </c>
      <c r="M656" s="119" t="str">
        <f t="shared" si="10"/>
        <v/>
      </c>
      <c r="N656" s="120"/>
      <c r="O656" s="121"/>
      <c r="P656" s="122" t="str">
        <f>IFERROR(VLOOKUP(G656,'CODE ครุภัณฑ์'!A:D,4,0),"")</f>
        <v/>
      </c>
      <c r="Q656" s="110"/>
      <c r="R656" s="124"/>
      <c r="S656" s="124"/>
      <c r="T656" s="124"/>
      <c r="U656" s="124"/>
    </row>
    <row r="657" s="95" customFormat="1" spans="1:21">
      <c r="A657" s="107">
        <v>654</v>
      </c>
      <c r="B657" s="108"/>
      <c r="C657" s="109" t="str">
        <f>IFERROR(VLOOKUP(B657,'CODE หน่วยงาน'!$A:$C,3,0),"")</f>
        <v/>
      </c>
      <c r="D657" s="109" t="str">
        <f>IFERROR(VLOOKUP(B657,'CODE หน่วยงาน'!$A:$C,2,0),"")</f>
        <v/>
      </c>
      <c r="E657" s="107"/>
      <c r="F657" s="110"/>
      <c r="G657" s="111"/>
      <c r="H657" s="107"/>
      <c r="I657" s="107"/>
      <c r="J657" s="107"/>
      <c r="K657" s="118" t="str">
        <f>IFERROR(VLOOKUP(G657,'CODE ครุภัณฑ์'!A:C,3,0),"")</f>
        <v/>
      </c>
      <c r="L657" s="119" t="str">
        <f>IFERROR(VLOOKUP(G657,'CODE ครุภัณฑ์'!A:E,5,0),"")</f>
        <v/>
      </c>
      <c r="M657" s="119" t="str">
        <f t="shared" si="10"/>
        <v/>
      </c>
      <c r="N657" s="120"/>
      <c r="O657" s="121"/>
      <c r="P657" s="122" t="str">
        <f>IFERROR(VLOOKUP(G657,'CODE ครุภัณฑ์'!A:D,4,0),"")</f>
        <v/>
      </c>
      <c r="Q657" s="110"/>
      <c r="R657" s="124"/>
      <c r="S657" s="124"/>
      <c r="T657" s="124"/>
      <c r="U657" s="124"/>
    </row>
    <row r="658" s="95" customFormat="1" spans="1:21">
      <c r="A658" s="107">
        <v>655</v>
      </c>
      <c r="B658" s="108"/>
      <c r="C658" s="109" t="str">
        <f>IFERROR(VLOOKUP(B658,'CODE หน่วยงาน'!$A:$C,3,0),"")</f>
        <v/>
      </c>
      <c r="D658" s="109" t="str">
        <f>IFERROR(VLOOKUP(B658,'CODE หน่วยงาน'!$A:$C,2,0),"")</f>
        <v/>
      </c>
      <c r="E658" s="107"/>
      <c r="F658" s="110"/>
      <c r="G658" s="111"/>
      <c r="H658" s="107"/>
      <c r="I658" s="107"/>
      <c r="J658" s="107"/>
      <c r="K658" s="118" t="str">
        <f>IFERROR(VLOOKUP(G658,'CODE ครุภัณฑ์'!A:C,3,0),"")</f>
        <v/>
      </c>
      <c r="L658" s="119" t="str">
        <f>IFERROR(VLOOKUP(G658,'CODE ครุภัณฑ์'!A:E,5,0),"")</f>
        <v/>
      </c>
      <c r="M658" s="119" t="str">
        <f t="shared" si="10"/>
        <v/>
      </c>
      <c r="N658" s="120"/>
      <c r="O658" s="121"/>
      <c r="P658" s="122" t="str">
        <f>IFERROR(VLOOKUP(G658,'CODE ครุภัณฑ์'!A:D,4,0),"")</f>
        <v/>
      </c>
      <c r="Q658" s="110"/>
      <c r="R658" s="124"/>
      <c r="S658" s="124"/>
      <c r="T658" s="124"/>
      <c r="U658" s="124"/>
    </row>
    <row r="659" s="95" customFormat="1" spans="1:21">
      <c r="A659" s="107">
        <v>656</v>
      </c>
      <c r="B659" s="108"/>
      <c r="C659" s="109" t="str">
        <f>IFERROR(VLOOKUP(B659,'CODE หน่วยงาน'!$A:$C,3,0),"")</f>
        <v/>
      </c>
      <c r="D659" s="109" t="str">
        <f>IFERROR(VLOOKUP(B659,'CODE หน่วยงาน'!$A:$C,2,0),"")</f>
        <v/>
      </c>
      <c r="E659" s="107"/>
      <c r="F659" s="110"/>
      <c r="G659" s="111"/>
      <c r="H659" s="107"/>
      <c r="I659" s="107"/>
      <c r="J659" s="107"/>
      <c r="K659" s="118" t="str">
        <f>IFERROR(VLOOKUP(G659,'CODE ครุภัณฑ์'!A:C,3,0),"")</f>
        <v/>
      </c>
      <c r="L659" s="119" t="str">
        <f>IFERROR(VLOOKUP(G659,'CODE ครุภัณฑ์'!A:E,5,0),"")</f>
        <v/>
      </c>
      <c r="M659" s="119" t="str">
        <f t="shared" si="10"/>
        <v/>
      </c>
      <c r="N659" s="120"/>
      <c r="O659" s="121"/>
      <c r="P659" s="122" t="str">
        <f>IFERROR(VLOOKUP(G659,'CODE ครุภัณฑ์'!A:D,4,0),"")</f>
        <v/>
      </c>
      <c r="Q659" s="110"/>
      <c r="R659" s="124"/>
      <c r="S659" s="124"/>
      <c r="T659" s="124"/>
      <c r="U659" s="124"/>
    </row>
    <row r="660" s="95" customFormat="1" spans="1:21">
      <c r="A660" s="107">
        <v>657</v>
      </c>
      <c r="B660" s="108"/>
      <c r="C660" s="109" t="str">
        <f>IFERROR(VLOOKUP(B660,'CODE หน่วยงาน'!$A:$C,3,0),"")</f>
        <v/>
      </c>
      <c r="D660" s="109" t="str">
        <f>IFERROR(VLOOKUP(B660,'CODE หน่วยงาน'!$A:$C,2,0),"")</f>
        <v/>
      </c>
      <c r="E660" s="107"/>
      <c r="F660" s="110"/>
      <c r="G660" s="111"/>
      <c r="H660" s="107"/>
      <c r="I660" s="107"/>
      <c r="J660" s="107"/>
      <c r="K660" s="118" t="str">
        <f>IFERROR(VLOOKUP(G660,'CODE ครุภัณฑ์'!A:C,3,0),"")</f>
        <v/>
      </c>
      <c r="L660" s="119" t="str">
        <f>IFERROR(VLOOKUP(G660,'CODE ครุภัณฑ์'!A:E,5,0),"")</f>
        <v/>
      </c>
      <c r="M660" s="119" t="str">
        <f t="shared" si="10"/>
        <v/>
      </c>
      <c r="N660" s="120"/>
      <c r="O660" s="121"/>
      <c r="P660" s="122" t="str">
        <f>IFERROR(VLOOKUP(G660,'CODE ครุภัณฑ์'!A:D,4,0),"")</f>
        <v/>
      </c>
      <c r="Q660" s="110"/>
      <c r="R660" s="124"/>
      <c r="S660" s="124"/>
      <c r="T660" s="124"/>
      <c r="U660" s="124"/>
    </row>
    <row r="661" s="95" customFormat="1" spans="1:21">
      <c r="A661" s="107">
        <v>658</v>
      </c>
      <c r="B661" s="108"/>
      <c r="C661" s="109" t="str">
        <f>IFERROR(VLOOKUP(B661,'CODE หน่วยงาน'!$A:$C,3,0),"")</f>
        <v/>
      </c>
      <c r="D661" s="109" t="str">
        <f>IFERROR(VLOOKUP(B661,'CODE หน่วยงาน'!$A:$C,2,0),"")</f>
        <v/>
      </c>
      <c r="E661" s="107"/>
      <c r="F661" s="110"/>
      <c r="G661" s="111"/>
      <c r="H661" s="107"/>
      <c r="I661" s="107"/>
      <c r="J661" s="107"/>
      <c r="K661" s="118" t="str">
        <f>IFERROR(VLOOKUP(G661,'CODE ครุภัณฑ์'!A:C,3,0),"")</f>
        <v/>
      </c>
      <c r="L661" s="119" t="str">
        <f>IFERROR(VLOOKUP(G661,'CODE ครุภัณฑ์'!A:E,5,0),"")</f>
        <v/>
      </c>
      <c r="M661" s="119" t="str">
        <f t="shared" si="10"/>
        <v/>
      </c>
      <c r="N661" s="120"/>
      <c r="O661" s="121"/>
      <c r="P661" s="122" t="str">
        <f>IFERROR(VLOOKUP(G661,'CODE ครุภัณฑ์'!A:D,4,0),"")</f>
        <v/>
      </c>
      <c r="Q661" s="110"/>
      <c r="R661" s="124"/>
      <c r="S661" s="124"/>
      <c r="T661" s="124"/>
      <c r="U661" s="124"/>
    </row>
    <row r="662" s="95" customFormat="1" spans="1:21">
      <c r="A662" s="107">
        <v>659</v>
      </c>
      <c r="B662" s="108"/>
      <c r="C662" s="109" t="str">
        <f>IFERROR(VLOOKUP(B662,'CODE หน่วยงาน'!$A:$C,3,0),"")</f>
        <v/>
      </c>
      <c r="D662" s="109" t="str">
        <f>IFERROR(VLOOKUP(B662,'CODE หน่วยงาน'!$A:$C,2,0),"")</f>
        <v/>
      </c>
      <c r="E662" s="107"/>
      <c r="F662" s="110"/>
      <c r="G662" s="111"/>
      <c r="H662" s="107"/>
      <c r="I662" s="107"/>
      <c r="J662" s="107"/>
      <c r="K662" s="118" t="str">
        <f>IFERROR(VLOOKUP(G662,'CODE ครุภัณฑ์'!A:C,3,0),"")</f>
        <v/>
      </c>
      <c r="L662" s="119" t="str">
        <f>IFERROR(VLOOKUP(G662,'CODE ครุภัณฑ์'!A:E,5,0),"")</f>
        <v/>
      </c>
      <c r="M662" s="119" t="str">
        <f t="shared" si="10"/>
        <v/>
      </c>
      <c r="N662" s="120"/>
      <c r="O662" s="121"/>
      <c r="P662" s="122" t="str">
        <f>IFERROR(VLOOKUP(G662,'CODE ครุภัณฑ์'!A:D,4,0),"")</f>
        <v/>
      </c>
      <c r="Q662" s="110"/>
      <c r="R662" s="124"/>
      <c r="S662" s="124"/>
      <c r="T662" s="124"/>
      <c r="U662" s="124"/>
    </row>
    <row r="663" s="95" customFormat="1" spans="1:21">
      <c r="A663" s="107">
        <v>660</v>
      </c>
      <c r="B663" s="108"/>
      <c r="C663" s="109" t="str">
        <f>IFERROR(VLOOKUP(B663,'CODE หน่วยงาน'!$A:$C,3,0),"")</f>
        <v/>
      </c>
      <c r="D663" s="109" t="str">
        <f>IFERROR(VLOOKUP(B663,'CODE หน่วยงาน'!$A:$C,2,0),"")</f>
        <v/>
      </c>
      <c r="E663" s="107"/>
      <c r="F663" s="110"/>
      <c r="G663" s="111"/>
      <c r="H663" s="107"/>
      <c r="I663" s="107"/>
      <c r="J663" s="107"/>
      <c r="K663" s="118" t="str">
        <f>IFERROR(VLOOKUP(G663,'CODE ครุภัณฑ์'!A:C,3,0),"")</f>
        <v/>
      </c>
      <c r="L663" s="119" t="str">
        <f>IFERROR(VLOOKUP(G663,'CODE ครุภัณฑ์'!A:E,5,0),"")</f>
        <v/>
      </c>
      <c r="M663" s="119" t="str">
        <f t="shared" si="10"/>
        <v/>
      </c>
      <c r="N663" s="120"/>
      <c r="O663" s="121"/>
      <c r="P663" s="122" t="str">
        <f>IFERROR(VLOOKUP(G663,'CODE ครุภัณฑ์'!A:D,4,0),"")</f>
        <v/>
      </c>
      <c r="Q663" s="110"/>
      <c r="R663" s="124"/>
      <c r="S663" s="124"/>
      <c r="T663" s="124"/>
      <c r="U663" s="124"/>
    </row>
    <row r="664" s="95" customFormat="1" spans="1:21">
      <c r="A664" s="107">
        <v>661</v>
      </c>
      <c r="B664" s="108"/>
      <c r="C664" s="109" t="str">
        <f>IFERROR(VLOOKUP(B664,'CODE หน่วยงาน'!$A:$C,3,0),"")</f>
        <v/>
      </c>
      <c r="D664" s="109" t="str">
        <f>IFERROR(VLOOKUP(B664,'CODE หน่วยงาน'!$A:$C,2,0),"")</f>
        <v/>
      </c>
      <c r="E664" s="107"/>
      <c r="F664" s="110"/>
      <c r="G664" s="111"/>
      <c r="H664" s="107"/>
      <c r="I664" s="107"/>
      <c r="J664" s="107"/>
      <c r="K664" s="118" t="str">
        <f>IFERROR(VLOOKUP(G664,'CODE ครุภัณฑ์'!A:C,3,0),"")</f>
        <v/>
      </c>
      <c r="L664" s="119" t="str">
        <f>IFERROR(VLOOKUP(G664,'CODE ครุภัณฑ์'!A:E,5,0),"")</f>
        <v/>
      </c>
      <c r="M664" s="119" t="str">
        <f t="shared" si="10"/>
        <v/>
      </c>
      <c r="N664" s="120"/>
      <c r="O664" s="121"/>
      <c r="P664" s="122" t="str">
        <f>IFERROR(VLOOKUP(G664,'CODE ครุภัณฑ์'!A:D,4,0),"")</f>
        <v/>
      </c>
      <c r="Q664" s="110"/>
      <c r="R664" s="124"/>
      <c r="S664" s="124"/>
      <c r="T664" s="124"/>
      <c r="U664" s="124"/>
    </row>
    <row r="665" s="95" customFormat="1" spans="1:21">
      <c r="A665" s="107">
        <v>662</v>
      </c>
      <c r="B665" s="108"/>
      <c r="C665" s="109" t="str">
        <f>IFERROR(VLOOKUP(B665,'CODE หน่วยงาน'!$A:$C,3,0),"")</f>
        <v/>
      </c>
      <c r="D665" s="109" t="str">
        <f>IFERROR(VLOOKUP(B665,'CODE หน่วยงาน'!$A:$C,2,0),"")</f>
        <v/>
      </c>
      <c r="E665" s="107"/>
      <c r="F665" s="110"/>
      <c r="G665" s="111"/>
      <c r="H665" s="107"/>
      <c r="I665" s="107"/>
      <c r="J665" s="107"/>
      <c r="K665" s="118" t="str">
        <f>IFERROR(VLOOKUP(G665,'CODE ครุภัณฑ์'!A:C,3,0),"")</f>
        <v/>
      </c>
      <c r="L665" s="119" t="str">
        <f>IFERROR(VLOOKUP(G665,'CODE ครุภัณฑ์'!A:E,5,0),"")</f>
        <v/>
      </c>
      <c r="M665" s="119" t="str">
        <f t="shared" si="10"/>
        <v/>
      </c>
      <c r="N665" s="120"/>
      <c r="O665" s="121"/>
      <c r="P665" s="122" t="str">
        <f>IFERROR(VLOOKUP(G665,'CODE ครุภัณฑ์'!A:D,4,0),"")</f>
        <v/>
      </c>
      <c r="Q665" s="110"/>
      <c r="R665" s="124"/>
      <c r="S665" s="124"/>
      <c r="T665" s="124"/>
      <c r="U665" s="124"/>
    </row>
    <row r="666" s="95" customFormat="1" spans="1:21">
      <c r="A666" s="107">
        <v>663</v>
      </c>
      <c r="B666" s="108"/>
      <c r="C666" s="109" t="str">
        <f>IFERROR(VLOOKUP(B666,'CODE หน่วยงาน'!$A:$C,3,0),"")</f>
        <v/>
      </c>
      <c r="D666" s="109" t="str">
        <f>IFERROR(VLOOKUP(B666,'CODE หน่วยงาน'!$A:$C,2,0),"")</f>
        <v/>
      </c>
      <c r="E666" s="107"/>
      <c r="F666" s="110"/>
      <c r="G666" s="111"/>
      <c r="H666" s="107"/>
      <c r="I666" s="107"/>
      <c r="J666" s="107"/>
      <c r="K666" s="118" t="str">
        <f>IFERROR(VLOOKUP(G666,'CODE ครุภัณฑ์'!A:C,3,0),"")</f>
        <v/>
      </c>
      <c r="L666" s="119" t="str">
        <f>IFERROR(VLOOKUP(G666,'CODE ครุภัณฑ์'!A:E,5,0),"")</f>
        <v/>
      </c>
      <c r="M666" s="119" t="str">
        <f t="shared" si="10"/>
        <v/>
      </c>
      <c r="N666" s="120"/>
      <c r="O666" s="121"/>
      <c r="P666" s="122" t="str">
        <f>IFERROR(VLOOKUP(G666,'CODE ครุภัณฑ์'!A:D,4,0),"")</f>
        <v/>
      </c>
      <c r="Q666" s="110"/>
      <c r="R666" s="124"/>
      <c r="S666" s="124"/>
      <c r="T666" s="124"/>
      <c r="U666" s="124"/>
    </row>
    <row r="667" s="95" customFormat="1" spans="1:21">
      <c r="A667" s="107">
        <v>664</v>
      </c>
      <c r="B667" s="108"/>
      <c r="C667" s="109" t="str">
        <f>IFERROR(VLOOKUP(B667,'CODE หน่วยงาน'!$A:$C,3,0),"")</f>
        <v/>
      </c>
      <c r="D667" s="109" t="str">
        <f>IFERROR(VLOOKUP(B667,'CODE หน่วยงาน'!$A:$C,2,0),"")</f>
        <v/>
      </c>
      <c r="E667" s="107"/>
      <c r="F667" s="110"/>
      <c r="G667" s="111"/>
      <c r="H667" s="107"/>
      <c r="I667" s="107"/>
      <c r="J667" s="107"/>
      <c r="K667" s="118" t="str">
        <f>IFERROR(VLOOKUP(G667,'CODE ครุภัณฑ์'!A:C,3,0),"")</f>
        <v/>
      </c>
      <c r="L667" s="119" t="str">
        <f>IFERROR(VLOOKUP(G667,'CODE ครุภัณฑ์'!A:E,5,0),"")</f>
        <v/>
      </c>
      <c r="M667" s="119" t="str">
        <f t="shared" si="10"/>
        <v/>
      </c>
      <c r="N667" s="120"/>
      <c r="O667" s="121"/>
      <c r="P667" s="122" t="str">
        <f>IFERROR(VLOOKUP(G667,'CODE ครุภัณฑ์'!A:D,4,0),"")</f>
        <v/>
      </c>
      <c r="Q667" s="110"/>
      <c r="R667" s="124"/>
      <c r="S667" s="124"/>
      <c r="T667" s="124"/>
      <c r="U667" s="124"/>
    </row>
    <row r="668" s="95" customFormat="1" spans="1:21">
      <c r="A668" s="107">
        <v>665</v>
      </c>
      <c r="B668" s="108"/>
      <c r="C668" s="109" t="str">
        <f>IFERROR(VLOOKUP(B668,'CODE หน่วยงาน'!$A:$C,3,0),"")</f>
        <v/>
      </c>
      <c r="D668" s="109" t="str">
        <f>IFERROR(VLOOKUP(B668,'CODE หน่วยงาน'!$A:$C,2,0),"")</f>
        <v/>
      </c>
      <c r="E668" s="107"/>
      <c r="F668" s="110"/>
      <c r="G668" s="111"/>
      <c r="H668" s="107"/>
      <c r="I668" s="107"/>
      <c r="J668" s="107"/>
      <c r="K668" s="118" t="str">
        <f>IFERROR(VLOOKUP(G668,'CODE ครุภัณฑ์'!A:C,3,0),"")</f>
        <v/>
      </c>
      <c r="L668" s="119" t="str">
        <f>IFERROR(VLOOKUP(G668,'CODE ครุภัณฑ์'!A:E,5,0),"")</f>
        <v/>
      </c>
      <c r="M668" s="119" t="str">
        <f t="shared" si="10"/>
        <v/>
      </c>
      <c r="N668" s="120"/>
      <c r="O668" s="121"/>
      <c r="P668" s="122" t="str">
        <f>IFERROR(VLOOKUP(G668,'CODE ครุภัณฑ์'!A:D,4,0),"")</f>
        <v/>
      </c>
      <c r="Q668" s="110"/>
      <c r="R668" s="124"/>
      <c r="S668" s="124"/>
      <c r="T668" s="124"/>
      <c r="U668" s="124"/>
    </row>
    <row r="669" s="95" customFormat="1" spans="1:21">
      <c r="A669" s="107">
        <v>666</v>
      </c>
      <c r="B669" s="108"/>
      <c r="C669" s="109" t="str">
        <f>IFERROR(VLOOKUP(B669,'CODE หน่วยงาน'!$A:$C,3,0),"")</f>
        <v/>
      </c>
      <c r="D669" s="109" t="str">
        <f>IFERROR(VLOOKUP(B669,'CODE หน่วยงาน'!$A:$C,2,0),"")</f>
        <v/>
      </c>
      <c r="E669" s="107"/>
      <c r="F669" s="110"/>
      <c r="G669" s="111"/>
      <c r="H669" s="107"/>
      <c r="I669" s="107"/>
      <c r="J669" s="107"/>
      <c r="K669" s="118" t="str">
        <f>IFERROR(VLOOKUP(G669,'CODE ครุภัณฑ์'!A:C,3,0),"")</f>
        <v/>
      </c>
      <c r="L669" s="119" t="str">
        <f>IFERROR(VLOOKUP(G669,'CODE ครุภัณฑ์'!A:E,5,0),"")</f>
        <v/>
      </c>
      <c r="M669" s="119" t="str">
        <f t="shared" si="10"/>
        <v/>
      </c>
      <c r="N669" s="120"/>
      <c r="O669" s="121"/>
      <c r="P669" s="122" t="str">
        <f>IFERROR(VLOOKUP(G669,'CODE ครุภัณฑ์'!A:D,4,0),"")</f>
        <v/>
      </c>
      <c r="Q669" s="110"/>
      <c r="R669" s="124"/>
      <c r="S669" s="124"/>
      <c r="T669" s="124"/>
      <c r="U669" s="124"/>
    </row>
    <row r="670" s="95" customFormat="1" spans="1:21">
      <c r="A670" s="107">
        <v>667</v>
      </c>
      <c r="B670" s="108"/>
      <c r="C670" s="109" t="str">
        <f>IFERROR(VLOOKUP(B670,'CODE หน่วยงาน'!$A:$C,3,0),"")</f>
        <v/>
      </c>
      <c r="D670" s="109" t="str">
        <f>IFERROR(VLOOKUP(B670,'CODE หน่วยงาน'!$A:$C,2,0),"")</f>
        <v/>
      </c>
      <c r="E670" s="107"/>
      <c r="F670" s="110"/>
      <c r="G670" s="111"/>
      <c r="H670" s="107"/>
      <c r="I670" s="107"/>
      <c r="J670" s="107"/>
      <c r="K670" s="118" t="str">
        <f>IFERROR(VLOOKUP(G670,'CODE ครุภัณฑ์'!A:C,3,0),"")</f>
        <v/>
      </c>
      <c r="L670" s="119" t="str">
        <f>IFERROR(VLOOKUP(G670,'CODE ครุภัณฑ์'!A:E,5,0),"")</f>
        <v/>
      </c>
      <c r="M670" s="119" t="str">
        <f t="shared" si="10"/>
        <v/>
      </c>
      <c r="N670" s="120"/>
      <c r="O670" s="121"/>
      <c r="P670" s="122" t="str">
        <f>IFERROR(VLOOKUP(G670,'CODE ครุภัณฑ์'!A:D,4,0),"")</f>
        <v/>
      </c>
      <c r="Q670" s="110"/>
      <c r="R670" s="124"/>
      <c r="S670" s="124"/>
      <c r="T670" s="124"/>
      <c r="U670" s="124"/>
    </row>
    <row r="671" s="95" customFormat="1" spans="1:21">
      <c r="A671" s="107">
        <v>668</v>
      </c>
      <c r="B671" s="108"/>
      <c r="C671" s="109" t="str">
        <f>IFERROR(VLOOKUP(B671,'CODE หน่วยงาน'!$A:$C,3,0),"")</f>
        <v/>
      </c>
      <c r="D671" s="109" t="str">
        <f>IFERROR(VLOOKUP(B671,'CODE หน่วยงาน'!$A:$C,2,0),"")</f>
        <v/>
      </c>
      <c r="E671" s="107"/>
      <c r="F671" s="110"/>
      <c r="G671" s="111"/>
      <c r="H671" s="107"/>
      <c r="I671" s="107"/>
      <c r="J671" s="107"/>
      <c r="K671" s="118" t="str">
        <f>IFERROR(VLOOKUP(G671,'CODE ครุภัณฑ์'!A:C,3,0),"")</f>
        <v/>
      </c>
      <c r="L671" s="119" t="str">
        <f>IFERROR(VLOOKUP(G671,'CODE ครุภัณฑ์'!A:E,5,0),"")</f>
        <v/>
      </c>
      <c r="M671" s="119" t="str">
        <f t="shared" si="10"/>
        <v/>
      </c>
      <c r="N671" s="120"/>
      <c r="O671" s="121"/>
      <c r="P671" s="122" t="str">
        <f>IFERROR(VLOOKUP(G671,'CODE ครุภัณฑ์'!A:D,4,0),"")</f>
        <v/>
      </c>
      <c r="Q671" s="110"/>
      <c r="R671" s="124"/>
      <c r="S671" s="124"/>
      <c r="T671" s="124"/>
      <c r="U671" s="124"/>
    </row>
    <row r="672" s="95" customFormat="1" spans="1:21">
      <c r="A672" s="107">
        <v>669</v>
      </c>
      <c r="B672" s="108"/>
      <c r="C672" s="109" t="str">
        <f>IFERROR(VLOOKUP(B672,'CODE หน่วยงาน'!$A:$C,3,0),"")</f>
        <v/>
      </c>
      <c r="D672" s="109" t="str">
        <f>IFERROR(VLOOKUP(B672,'CODE หน่วยงาน'!$A:$C,2,0),"")</f>
        <v/>
      </c>
      <c r="E672" s="107"/>
      <c r="F672" s="110"/>
      <c r="G672" s="111"/>
      <c r="H672" s="107"/>
      <c r="I672" s="107"/>
      <c r="J672" s="107"/>
      <c r="K672" s="118" t="str">
        <f>IFERROR(VLOOKUP(G672,'CODE ครุภัณฑ์'!A:C,3,0),"")</f>
        <v/>
      </c>
      <c r="L672" s="119" t="str">
        <f>IFERROR(VLOOKUP(G672,'CODE ครุภัณฑ์'!A:E,5,0),"")</f>
        <v/>
      </c>
      <c r="M672" s="119" t="str">
        <f t="shared" si="10"/>
        <v/>
      </c>
      <c r="N672" s="120"/>
      <c r="O672" s="121"/>
      <c r="P672" s="122" t="str">
        <f>IFERROR(VLOOKUP(G672,'CODE ครุภัณฑ์'!A:D,4,0),"")</f>
        <v/>
      </c>
      <c r="Q672" s="110"/>
      <c r="R672" s="124"/>
      <c r="S672" s="124"/>
      <c r="T672" s="124"/>
      <c r="U672" s="124"/>
    </row>
    <row r="673" s="95" customFormat="1" spans="1:21">
      <c r="A673" s="107">
        <v>670</v>
      </c>
      <c r="B673" s="108"/>
      <c r="C673" s="109" t="str">
        <f>IFERROR(VLOOKUP(B673,'CODE หน่วยงาน'!$A:$C,3,0),"")</f>
        <v/>
      </c>
      <c r="D673" s="109" t="str">
        <f>IFERROR(VLOOKUP(B673,'CODE หน่วยงาน'!$A:$C,2,0),"")</f>
        <v/>
      </c>
      <c r="E673" s="107"/>
      <c r="F673" s="110"/>
      <c r="G673" s="111"/>
      <c r="H673" s="107"/>
      <c r="I673" s="107"/>
      <c r="J673" s="107"/>
      <c r="K673" s="118" t="str">
        <f>IFERROR(VLOOKUP(G673,'CODE ครุภัณฑ์'!A:C,3,0),"")</f>
        <v/>
      </c>
      <c r="L673" s="119" t="str">
        <f>IFERROR(VLOOKUP(G673,'CODE ครุภัณฑ์'!A:E,5,0),"")</f>
        <v/>
      </c>
      <c r="M673" s="119" t="str">
        <f t="shared" si="10"/>
        <v/>
      </c>
      <c r="N673" s="120"/>
      <c r="O673" s="121"/>
      <c r="P673" s="122" t="str">
        <f>IFERROR(VLOOKUP(G673,'CODE ครุภัณฑ์'!A:D,4,0),"")</f>
        <v/>
      </c>
      <c r="Q673" s="110"/>
      <c r="R673" s="124"/>
      <c r="S673" s="124"/>
      <c r="T673" s="124"/>
      <c r="U673" s="124"/>
    </row>
    <row r="674" s="95" customFormat="1" spans="1:21">
      <c r="A674" s="107">
        <v>671</v>
      </c>
      <c r="B674" s="108"/>
      <c r="C674" s="109" t="str">
        <f>IFERROR(VLOOKUP(B674,'CODE หน่วยงาน'!$A:$C,3,0),"")</f>
        <v/>
      </c>
      <c r="D674" s="109" t="str">
        <f>IFERROR(VLOOKUP(B674,'CODE หน่วยงาน'!$A:$C,2,0),"")</f>
        <v/>
      </c>
      <c r="E674" s="107"/>
      <c r="F674" s="110"/>
      <c r="G674" s="111"/>
      <c r="H674" s="107"/>
      <c r="I674" s="107"/>
      <c r="J674" s="107"/>
      <c r="K674" s="118" t="str">
        <f>IFERROR(VLOOKUP(G674,'CODE ครุภัณฑ์'!A:C,3,0),"")</f>
        <v/>
      </c>
      <c r="L674" s="119" t="str">
        <f>IFERROR(VLOOKUP(G674,'CODE ครุภัณฑ์'!A:E,5,0),"")</f>
        <v/>
      </c>
      <c r="M674" s="119" t="str">
        <f t="shared" si="10"/>
        <v/>
      </c>
      <c r="N674" s="120"/>
      <c r="O674" s="121"/>
      <c r="P674" s="122" t="str">
        <f>IFERROR(VLOOKUP(G674,'CODE ครุภัณฑ์'!A:D,4,0),"")</f>
        <v/>
      </c>
      <c r="Q674" s="110"/>
      <c r="R674" s="124"/>
      <c r="S674" s="124"/>
      <c r="T674" s="124"/>
      <c r="U674" s="124"/>
    </row>
    <row r="675" s="95" customFormat="1" spans="1:21">
      <c r="A675" s="107">
        <v>672</v>
      </c>
      <c r="B675" s="108"/>
      <c r="C675" s="109" t="str">
        <f>IFERROR(VLOOKUP(B675,'CODE หน่วยงาน'!$A:$C,3,0),"")</f>
        <v/>
      </c>
      <c r="D675" s="109" t="str">
        <f>IFERROR(VLOOKUP(B675,'CODE หน่วยงาน'!$A:$C,2,0),"")</f>
        <v/>
      </c>
      <c r="E675" s="107"/>
      <c r="F675" s="110"/>
      <c r="G675" s="111"/>
      <c r="H675" s="107"/>
      <c r="I675" s="107"/>
      <c r="J675" s="107"/>
      <c r="K675" s="118" t="str">
        <f>IFERROR(VLOOKUP(G675,'CODE ครุภัณฑ์'!A:C,3,0),"")</f>
        <v/>
      </c>
      <c r="L675" s="119" t="str">
        <f>IFERROR(VLOOKUP(G675,'CODE ครุภัณฑ์'!A:E,5,0),"")</f>
        <v/>
      </c>
      <c r="M675" s="119" t="str">
        <f t="shared" si="10"/>
        <v/>
      </c>
      <c r="N675" s="120"/>
      <c r="O675" s="121"/>
      <c r="P675" s="122" t="str">
        <f>IFERROR(VLOOKUP(G675,'CODE ครุภัณฑ์'!A:D,4,0),"")</f>
        <v/>
      </c>
      <c r="Q675" s="110"/>
      <c r="R675" s="124"/>
      <c r="S675" s="124"/>
      <c r="T675" s="124"/>
      <c r="U675" s="124"/>
    </row>
    <row r="676" s="95" customFormat="1" spans="1:21">
      <c r="A676" s="107">
        <v>673</v>
      </c>
      <c r="B676" s="108"/>
      <c r="C676" s="109" t="str">
        <f>IFERROR(VLOOKUP(B676,'CODE หน่วยงาน'!$A:$C,3,0),"")</f>
        <v/>
      </c>
      <c r="D676" s="109" t="str">
        <f>IFERROR(VLOOKUP(B676,'CODE หน่วยงาน'!$A:$C,2,0),"")</f>
        <v/>
      </c>
      <c r="E676" s="107"/>
      <c r="F676" s="110"/>
      <c r="G676" s="111"/>
      <c r="H676" s="107"/>
      <c r="I676" s="107"/>
      <c r="J676" s="107"/>
      <c r="K676" s="118" t="str">
        <f>IFERROR(VLOOKUP(G676,'CODE ครุภัณฑ์'!A:C,3,0),"")</f>
        <v/>
      </c>
      <c r="L676" s="119" t="str">
        <f>IFERROR(VLOOKUP(G676,'CODE ครุภัณฑ์'!A:E,5,0),"")</f>
        <v/>
      </c>
      <c r="M676" s="119" t="str">
        <f t="shared" si="10"/>
        <v/>
      </c>
      <c r="N676" s="120"/>
      <c r="O676" s="121"/>
      <c r="P676" s="122" t="str">
        <f>IFERROR(VLOOKUP(G676,'CODE ครุภัณฑ์'!A:D,4,0),"")</f>
        <v/>
      </c>
      <c r="Q676" s="110"/>
      <c r="R676" s="124"/>
      <c r="S676" s="124"/>
      <c r="T676" s="124"/>
      <c r="U676" s="124"/>
    </row>
    <row r="677" s="95" customFormat="1" spans="1:21">
      <c r="A677" s="107">
        <v>674</v>
      </c>
      <c r="B677" s="108"/>
      <c r="C677" s="109" t="str">
        <f>IFERROR(VLOOKUP(B677,'CODE หน่วยงาน'!$A:$C,3,0),"")</f>
        <v/>
      </c>
      <c r="D677" s="109" t="str">
        <f>IFERROR(VLOOKUP(B677,'CODE หน่วยงาน'!$A:$C,2,0),"")</f>
        <v/>
      </c>
      <c r="E677" s="107"/>
      <c r="F677" s="110"/>
      <c r="G677" s="111"/>
      <c r="H677" s="107"/>
      <c r="I677" s="107"/>
      <c r="J677" s="107"/>
      <c r="K677" s="118" t="str">
        <f>IFERROR(VLOOKUP(G677,'CODE ครุภัณฑ์'!A:C,3,0),"")</f>
        <v/>
      </c>
      <c r="L677" s="119" t="str">
        <f>IFERROR(VLOOKUP(G677,'CODE ครุภัณฑ์'!A:E,5,0),"")</f>
        <v/>
      </c>
      <c r="M677" s="119" t="str">
        <f t="shared" si="10"/>
        <v/>
      </c>
      <c r="N677" s="120"/>
      <c r="O677" s="121"/>
      <c r="P677" s="122" t="str">
        <f>IFERROR(VLOOKUP(G677,'CODE ครุภัณฑ์'!A:D,4,0),"")</f>
        <v/>
      </c>
      <c r="Q677" s="110"/>
      <c r="R677" s="124"/>
      <c r="S677" s="124"/>
      <c r="T677" s="124"/>
      <c r="U677" s="124"/>
    </row>
    <row r="678" s="95" customFormat="1" spans="1:21">
      <c r="A678" s="107">
        <v>675</v>
      </c>
      <c r="B678" s="108"/>
      <c r="C678" s="109" t="str">
        <f>IFERROR(VLOOKUP(B678,'CODE หน่วยงาน'!$A:$C,3,0),"")</f>
        <v/>
      </c>
      <c r="D678" s="109" t="str">
        <f>IFERROR(VLOOKUP(B678,'CODE หน่วยงาน'!$A:$C,2,0),"")</f>
        <v/>
      </c>
      <c r="E678" s="107"/>
      <c r="F678" s="110"/>
      <c r="G678" s="111"/>
      <c r="H678" s="107"/>
      <c r="I678" s="107"/>
      <c r="J678" s="107"/>
      <c r="K678" s="118" t="str">
        <f>IFERROR(VLOOKUP(G678,'CODE ครุภัณฑ์'!A:C,3,0),"")</f>
        <v/>
      </c>
      <c r="L678" s="119" t="str">
        <f>IFERROR(VLOOKUP(G678,'CODE ครุภัณฑ์'!A:E,5,0),"")</f>
        <v/>
      </c>
      <c r="M678" s="119" t="str">
        <f t="shared" si="10"/>
        <v/>
      </c>
      <c r="N678" s="120"/>
      <c r="O678" s="121"/>
      <c r="P678" s="122" t="str">
        <f>IFERROR(VLOOKUP(G678,'CODE ครุภัณฑ์'!A:D,4,0),"")</f>
        <v/>
      </c>
      <c r="Q678" s="110"/>
      <c r="R678" s="124"/>
      <c r="S678" s="124"/>
      <c r="T678" s="124"/>
      <c r="U678" s="124"/>
    </row>
    <row r="679" s="95" customFormat="1" spans="1:21">
      <c r="A679" s="107">
        <v>676</v>
      </c>
      <c r="B679" s="108"/>
      <c r="C679" s="109" t="str">
        <f>IFERROR(VLOOKUP(B679,'CODE หน่วยงาน'!$A:$C,3,0),"")</f>
        <v/>
      </c>
      <c r="D679" s="109" t="str">
        <f>IFERROR(VLOOKUP(B679,'CODE หน่วยงาน'!$A:$C,2,0),"")</f>
        <v/>
      </c>
      <c r="E679" s="107"/>
      <c r="F679" s="110"/>
      <c r="G679" s="111"/>
      <c r="H679" s="107"/>
      <c r="I679" s="107"/>
      <c r="J679" s="107"/>
      <c r="K679" s="118" t="str">
        <f>IFERROR(VLOOKUP(G679,'CODE ครุภัณฑ์'!A:C,3,0),"")</f>
        <v/>
      </c>
      <c r="L679" s="119" t="str">
        <f>IFERROR(VLOOKUP(G679,'CODE ครุภัณฑ์'!A:E,5,0),"")</f>
        <v/>
      </c>
      <c r="M679" s="119" t="str">
        <f t="shared" si="10"/>
        <v/>
      </c>
      <c r="N679" s="120"/>
      <c r="O679" s="121"/>
      <c r="P679" s="122" t="str">
        <f>IFERROR(VLOOKUP(G679,'CODE ครุภัณฑ์'!A:D,4,0),"")</f>
        <v/>
      </c>
      <c r="Q679" s="110"/>
      <c r="R679" s="124"/>
      <c r="S679" s="124"/>
      <c r="T679" s="124"/>
      <c r="U679" s="124"/>
    </row>
    <row r="680" s="95" customFormat="1" spans="1:21">
      <c r="A680" s="107">
        <v>677</v>
      </c>
      <c r="B680" s="108"/>
      <c r="C680" s="109" t="str">
        <f>IFERROR(VLOOKUP(B680,'CODE หน่วยงาน'!$A:$C,3,0),"")</f>
        <v/>
      </c>
      <c r="D680" s="109" t="str">
        <f>IFERROR(VLOOKUP(B680,'CODE หน่วยงาน'!$A:$C,2,0),"")</f>
        <v/>
      </c>
      <c r="E680" s="107"/>
      <c r="F680" s="110"/>
      <c r="G680" s="111"/>
      <c r="H680" s="107"/>
      <c r="I680" s="107"/>
      <c r="J680" s="107"/>
      <c r="K680" s="118" t="str">
        <f>IFERROR(VLOOKUP(G680,'CODE ครุภัณฑ์'!A:C,3,0),"")</f>
        <v/>
      </c>
      <c r="L680" s="119" t="str">
        <f>IFERROR(VLOOKUP(G680,'CODE ครุภัณฑ์'!A:E,5,0),"")</f>
        <v/>
      </c>
      <c r="M680" s="119" t="str">
        <f t="shared" si="10"/>
        <v/>
      </c>
      <c r="N680" s="120"/>
      <c r="O680" s="121"/>
      <c r="P680" s="122" t="str">
        <f>IFERROR(VLOOKUP(G680,'CODE ครุภัณฑ์'!A:D,4,0),"")</f>
        <v/>
      </c>
      <c r="Q680" s="110"/>
      <c r="R680" s="124"/>
      <c r="S680" s="124"/>
      <c r="T680" s="124"/>
      <c r="U680" s="124"/>
    </row>
    <row r="681" s="95" customFormat="1" spans="1:21">
      <c r="A681" s="107">
        <v>678</v>
      </c>
      <c r="B681" s="108"/>
      <c r="C681" s="109" t="str">
        <f>IFERROR(VLOOKUP(B681,'CODE หน่วยงาน'!$A:$C,3,0),"")</f>
        <v/>
      </c>
      <c r="D681" s="109" t="str">
        <f>IFERROR(VLOOKUP(B681,'CODE หน่วยงาน'!$A:$C,2,0),"")</f>
        <v/>
      </c>
      <c r="E681" s="107"/>
      <c r="F681" s="110"/>
      <c r="G681" s="111"/>
      <c r="H681" s="107"/>
      <c r="I681" s="107"/>
      <c r="J681" s="107"/>
      <c r="K681" s="118" t="str">
        <f>IFERROR(VLOOKUP(G681,'CODE ครุภัณฑ์'!A:C,3,0),"")</f>
        <v/>
      </c>
      <c r="L681" s="119" t="str">
        <f>IFERROR(VLOOKUP(G681,'CODE ครุภัณฑ์'!A:E,5,0),"")</f>
        <v/>
      </c>
      <c r="M681" s="119" t="str">
        <f t="shared" si="10"/>
        <v/>
      </c>
      <c r="N681" s="120"/>
      <c r="O681" s="121"/>
      <c r="P681" s="122" t="str">
        <f>IFERROR(VLOOKUP(G681,'CODE ครุภัณฑ์'!A:D,4,0),"")</f>
        <v/>
      </c>
      <c r="Q681" s="110"/>
      <c r="R681" s="124"/>
      <c r="S681" s="124"/>
      <c r="T681" s="124"/>
      <c r="U681" s="124"/>
    </row>
    <row r="682" s="95" customFormat="1" spans="1:21">
      <c r="A682" s="107">
        <v>679</v>
      </c>
      <c r="B682" s="108"/>
      <c r="C682" s="109" t="str">
        <f>IFERROR(VLOOKUP(B682,'CODE หน่วยงาน'!$A:$C,3,0),"")</f>
        <v/>
      </c>
      <c r="D682" s="109" t="str">
        <f>IFERROR(VLOOKUP(B682,'CODE หน่วยงาน'!$A:$C,2,0),"")</f>
        <v/>
      </c>
      <c r="E682" s="107"/>
      <c r="F682" s="110"/>
      <c r="G682" s="111"/>
      <c r="H682" s="107"/>
      <c r="I682" s="107"/>
      <c r="J682" s="107"/>
      <c r="K682" s="118" t="str">
        <f>IFERROR(VLOOKUP(G682,'CODE ครุภัณฑ์'!A:C,3,0),"")</f>
        <v/>
      </c>
      <c r="L682" s="119" t="str">
        <f>IFERROR(VLOOKUP(G682,'CODE ครุภัณฑ์'!A:E,5,0),"")</f>
        <v/>
      </c>
      <c r="M682" s="119" t="str">
        <f t="shared" si="10"/>
        <v/>
      </c>
      <c r="N682" s="120"/>
      <c r="O682" s="121"/>
      <c r="P682" s="122" t="str">
        <f>IFERROR(VLOOKUP(G682,'CODE ครุภัณฑ์'!A:D,4,0),"")</f>
        <v/>
      </c>
      <c r="Q682" s="110"/>
      <c r="R682" s="124"/>
      <c r="S682" s="124"/>
      <c r="T682" s="124"/>
      <c r="U682" s="124"/>
    </row>
    <row r="683" s="95" customFormat="1" spans="1:21">
      <c r="A683" s="107">
        <v>680</v>
      </c>
      <c r="B683" s="108"/>
      <c r="C683" s="109" t="str">
        <f>IFERROR(VLOOKUP(B683,'CODE หน่วยงาน'!$A:$C,3,0),"")</f>
        <v/>
      </c>
      <c r="D683" s="109" t="str">
        <f>IFERROR(VLOOKUP(B683,'CODE หน่วยงาน'!$A:$C,2,0),"")</f>
        <v/>
      </c>
      <c r="E683" s="107"/>
      <c r="F683" s="110"/>
      <c r="G683" s="111"/>
      <c r="H683" s="107"/>
      <c r="I683" s="107"/>
      <c r="J683" s="107"/>
      <c r="K683" s="118" t="str">
        <f>IFERROR(VLOOKUP(G683,'CODE ครุภัณฑ์'!A:C,3,0),"")</f>
        <v/>
      </c>
      <c r="L683" s="119" t="str">
        <f>IFERROR(VLOOKUP(G683,'CODE ครุภัณฑ์'!A:E,5,0),"")</f>
        <v/>
      </c>
      <c r="M683" s="119" t="str">
        <f t="shared" si="10"/>
        <v/>
      </c>
      <c r="N683" s="120"/>
      <c r="O683" s="121"/>
      <c r="P683" s="122" t="str">
        <f>IFERROR(VLOOKUP(G683,'CODE ครุภัณฑ์'!A:D,4,0),"")</f>
        <v/>
      </c>
      <c r="Q683" s="110"/>
      <c r="R683" s="124"/>
      <c r="S683" s="124"/>
      <c r="T683" s="124"/>
      <c r="U683" s="124"/>
    </row>
    <row r="684" s="95" customFormat="1" spans="1:21">
      <c r="A684" s="107">
        <v>681</v>
      </c>
      <c r="B684" s="108"/>
      <c r="C684" s="109" t="str">
        <f>IFERROR(VLOOKUP(B684,'CODE หน่วยงาน'!$A:$C,3,0),"")</f>
        <v/>
      </c>
      <c r="D684" s="109" t="str">
        <f>IFERROR(VLOOKUP(B684,'CODE หน่วยงาน'!$A:$C,2,0),"")</f>
        <v/>
      </c>
      <c r="E684" s="107"/>
      <c r="F684" s="110"/>
      <c r="G684" s="111"/>
      <c r="H684" s="107"/>
      <c r="I684" s="107"/>
      <c r="J684" s="107"/>
      <c r="K684" s="118" t="str">
        <f>IFERROR(VLOOKUP(G684,'CODE ครุภัณฑ์'!A:C,3,0),"")</f>
        <v/>
      </c>
      <c r="L684" s="119" t="str">
        <f>IFERROR(VLOOKUP(G684,'CODE ครุภัณฑ์'!A:E,5,0),"")</f>
        <v/>
      </c>
      <c r="M684" s="119" t="str">
        <f t="shared" si="10"/>
        <v/>
      </c>
      <c r="N684" s="120"/>
      <c r="O684" s="121"/>
      <c r="P684" s="122" t="str">
        <f>IFERROR(VLOOKUP(G684,'CODE ครุภัณฑ์'!A:D,4,0),"")</f>
        <v/>
      </c>
      <c r="Q684" s="110"/>
      <c r="R684" s="124"/>
      <c r="S684" s="124"/>
      <c r="T684" s="124"/>
      <c r="U684" s="124"/>
    </row>
    <row r="685" s="95" customFormat="1" spans="1:21">
      <c r="A685" s="107">
        <v>682</v>
      </c>
      <c r="B685" s="108"/>
      <c r="C685" s="109" t="str">
        <f>IFERROR(VLOOKUP(B685,'CODE หน่วยงาน'!$A:$C,3,0),"")</f>
        <v/>
      </c>
      <c r="D685" s="109" t="str">
        <f>IFERROR(VLOOKUP(B685,'CODE หน่วยงาน'!$A:$C,2,0),"")</f>
        <v/>
      </c>
      <c r="E685" s="107"/>
      <c r="F685" s="110"/>
      <c r="G685" s="111"/>
      <c r="H685" s="107"/>
      <c r="I685" s="107"/>
      <c r="J685" s="107"/>
      <c r="K685" s="118" t="str">
        <f>IFERROR(VLOOKUP(G685,'CODE ครุภัณฑ์'!A:C,3,0),"")</f>
        <v/>
      </c>
      <c r="L685" s="119" t="str">
        <f>IFERROR(VLOOKUP(G685,'CODE ครุภัณฑ์'!A:E,5,0),"")</f>
        <v/>
      </c>
      <c r="M685" s="119" t="str">
        <f t="shared" si="10"/>
        <v/>
      </c>
      <c r="N685" s="120"/>
      <c r="O685" s="121"/>
      <c r="P685" s="122" t="str">
        <f>IFERROR(VLOOKUP(G685,'CODE ครุภัณฑ์'!A:D,4,0),"")</f>
        <v/>
      </c>
      <c r="Q685" s="110"/>
      <c r="R685" s="124"/>
      <c r="S685" s="124"/>
      <c r="T685" s="124"/>
      <c r="U685" s="124"/>
    </row>
    <row r="686" s="95" customFormat="1" spans="1:21">
      <c r="A686" s="107">
        <v>683</v>
      </c>
      <c r="B686" s="108"/>
      <c r="C686" s="109" t="str">
        <f>IFERROR(VLOOKUP(B686,'CODE หน่วยงาน'!$A:$C,3,0),"")</f>
        <v/>
      </c>
      <c r="D686" s="109" t="str">
        <f>IFERROR(VLOOKUP(B686,'CODE หน่วยงาน'!$A:$C,2,0),"")</f>
        <v/>
      </c>
      <c r="E686" s="107"/>
      <c r="F686" s="110"/>
      <c r="G686" s="111"/>
      <c r="H686" s="107"/>
      <c r="I686" s="107"/>
      <c r="J686" s="107"/>
      <c r="K686" s="118" t="str">
        <f>IFERROR(VLOOKUP(G686,'CODE ครุภัณฑ์'!A:C,3,0),"")</f>
        <v/>
      </c>
      <c r="L686" s="119" t="str">
        <f>IFERROR(VLOOKUP(G686,'CODE ครุภัณฑ์'!A:E,5,0),"")</f>
        <v/>
      </c>
      <c r="M686" s="119" t="str">
        <f t="shared" si="10"/>
        <v/>
      </c>
      <c r="N686" s="120"/>
      <c r="O686" s="121"/>
      <c r="P686" s="122" t="str">
        <f>IFERROR(VLOOKUP(G686,'CODE ครุภัณฑ์'!A:D,4,0),"")</f>
        <v/>
      </c>
      <c r="Q686" s="110"/>
      <c r="R686" s="124"/>
      <c r="S686" s="124"/>
      <c r="T686" s="124"/>
      <c r="U686" s="124"/>
    </row>
    <row r="687" s="95" customFormat="1" spans="1:21">
      <c r="A687" s="107">
        <v>684</v>
      </c>
      <c r="B687" s="108"/>
      <c r="C687" s="109" t="str">
        <f>IFERROR(VLOOKUP(B687,'CODE หน่วยงาน'!$A:$C,3,0),"")</f>
        <v/>
      </c>
      <c r="D687" s="109" t="str">
        <f>IFERROR(VLOOKUP(B687,'CODE หน่วยงาน'!$A:$C,2,0),"")</f>
        <v/>
      </c>
      <c r="E687" s="107"/>
      <c r="F687" s="110"/>
      <c r="G687" s="111"/>
      <c r="H687" s="107"/>
      <c r="I687" s="107"/>
      <c r="J687" s="107"/>
      <c r="K687" s="118" t="str">
        <f>IFERROR(VLOOKUP(G687,'CODE ครุภัณฑ์'!A:C,3,0),"")</f>
        <v/>
      </c>
      <c r="L687" s="119" t="str">
        <f>IFERROR(VLOOKUP(G687,'CODE ครุภัณฑ์'!A:E,5,0),"")</f>
        <v/>
      </c>
      <c r="M687" s="119" t="str">
        <f t="shared" si="10"/>
        <v/>
      </c>
      <c r="N687" s="120"/>
      <c r="O687" s="121"/>
      <c r="P687" s="122" t="str">
        <f>IFERROR(VLOOKUP(G687,'CODE ครุภัณฑ์'!A:D,4,0),"")</f>
        <v/>
      </c>
      <c r="Q687" s="110"/>
      <c r="R687" s="124"/>
      <c r="S687" s="124"/>
      <c r="T687" s="124"/>
      <c r="U687" s="124"/>
    </row>
    <row r="688" s="95" customFormat="1" spans="1:21">
      <c r="A688" s="107">
        <v>685</v>
      </c>
      <c r="B688" s="108"/>
      <c r="C688" s="109" t="str">
        <f>IFERROR(VLOOKUP(B688,'CODE หน่วยงาน'!$A:$C,3,0),"")</f>
        <v/>
      </c>
      <c r="D688" s="109" t="str">
        <f>IFERROR(VLOOKUP(B688,'CODE หน่วยงาน'!$A:$C,2,0),"")</f>
        <v/>
      </c>
      <c r="E688" s="107"/>
      <c r="F688" s="110"/>
      <c r="G688" s="111"/>
      <c r="H688" s="107"/>
      <c r="I688" s="107"/>
      <c r="J688" s="107"/>
      <c r="K688" s="118" t="str">
        <f>IFERROR(VLOOKUP(G688,'CODE ครุภัณฑ์'!A:C,3,0),"")</f>
        <v/>
      </c>
      <c r="L688" s="119" t="str">
        <f>IFERROR(VLOOKUP(G688,'CODE ครุภัณฑ์'!A:E,5,0),"")</f>
        <v/>
      </c>
      <c r="M688" s="119" t="str">
        <f t="shared" si="10"/>
        <v/>
      </c>
      <c r="N688" s="120"/>
      <c r="O688" s="121"/>
      <c r="P688" s="122" t="str">
        <f>IFERROR(VLOOKUP(G688,'CODE ครุภัณฑ์'!A:D,4,0),"")</f>
        <v/>
      </c>
      <c r="Q688" s="110"/>
      <c r="R688" s="124"/>
      <c r="S688" s="124"/>
      <c r="T688" s="124"/>
      <c r="U688" s="124"/>
    </row>
    <row r="689" s="95" customFormat="1" spans="1:21">
      <c r="A689" s="107">
        <v>686</v>
      </c>
      <c r="B689" s="108"/>
      <c r="C689" s="109" t="str">
        <f>IFERROR(VLOOKUP(B689,'CODE หน่วยงาน'!$A:$C,3,0),"")</f>
        <v/>
      </c>
      <c r="D689" s="109" t="str">
        <f>IFERROR(VLOOKUP(B689,'CODE หน่วยงาน'!$A:$C,2,0),"")</f>
        <v/>
      </c>
      <c r="E689" s="107"/>
      <c r="F689" s="110"/>
      <c r="G689" s="111"/>
      <c r="H689" s="107"/>
      <c r="I689" s="107"/>
      <c r="J689" s="107"/>
      <c r="K689" s="118" t="str">
        <f>IFERROR(VLOOKUP(G689,'CODE ครุภัณฑ์'!A:C,3,0),"")</f>
        <v/>
      </c>
      <c r="L689" s="119" t="str">
        <f>IFERROR(VLOOKUP(G689,'CODE ครุภัณฑ์'!A:E,5,0),"")</f>
        <v/>
      </c>
      <c r="M689" s="119" t="str">
        <f t="shared" si="10"/>
        <v/>
      </c>
      <c r="N689" s="120"/>
      <c r="O689" s="121"/>
      <c r="P689" s="122" t="str">
        <f>IFERROR(VLOOKUP(G689,'CODE ครุภัณฑ์'!A:D,4,0),"")</f>
        <v/>
      </c>
      <c r="Q689" s="110"/>
      <c r="R689" s="124"/>
      <c r="S689" s="124"/>
      <c r="T689" s="124"/>
      <c r="U689" s="124"/>
    </row>
    <row r="690" s="95" customFormat="1" spans="1:21">
      <c r="A690" s="107">
        <v>687</v>
      </c>
      <c r="B690" s="108"/>
      <c r="C690" s="109" t="str">
        <f>IFERROR(VLOOKUP(B690,'CODE หน่วยงาน'!$A:$C,3,0),"")</f>
        <v/>
      </c>
      <c r="D690" s="109" t="str">
        <f>IFERROR(VLOOKUP(B690,'CODE หน่วยงาน'!$A:$C,2,0),"")</f>
        <v/>
      </c>
      <c r="E690" s="107"/>
      <c r="F690" s="110"/>
      <c r="G690" s="111"/>
      <c r="H690" s="107"/>
      <c r="I690" s="107"/>
      <c r="J690" s="107"/>
      <c r="K690" s="118" t="str">
        <f>IFERROR(VLOOKUP(G690,'CODE ครุภัณฑ์'!A:C,3,0),"")</f>
        <v/>
      </c>
      <c r="L690" s="119" t="str">
        <f>IFERROR(VLOOKUP(G690,'CODE ครุภัณฑ์'!A:E,5,0),"")</f>
        <v/>
      </c>
      <c r="M690" s="119" t="str">
        <f t="shared" si="10"/>
        <v/>
      </c>
      <c r="N690" s="120"/>
      <c r="O690" s="121"/>
      <c r="P690" s="122" t="str">
        <f>IFERROR(VLOOKUP(G690,'CODE ครุภัณฑ์'!A:D,4,0),"")</f>
        <v/>
      </c>
      <c r="Q690" s="110"/>
      <c r="R690" s="124"/>
      <c r="S690" s="124"/>
      <c r="T690" s="124"/>
      <c r="U690" s="124"/>
    </row>
    <row r="691" s="95" customFormat="1" spans="1:21">
      <c r="A691" s="107">
        <v>688</v>
      </c>
      <c r="B691" s="108"/>
      <c r="C691" s="109" t="str">
        <f>IFERROR(VLOOKUP(B691,'CODE หน่วยงาน'!$A:$C,3,0),"")</f>
        <v/>
      </c>
      <c r="D691" s="109" t="str">
        <f>IFERROR(VLOOKUP(B691,'CODE หน่วยงาน'!$A:$C,2,0),"")</f>
        <v/>
      </c>
      <c r="E691" s="107"/>
      <c r="F691" s="110"/>
      <c r="G691" s="111"/>
      <c r="H691" s="107"/>
      <c r="I691" s="107"/>
      <c r="J691" s="107"/>
      <c r="K691" s="118" t="str">
        <f>IFERROR(VLOOKUP(G691,'CODE ครุภัณฑ์'!A:C,3,0),"")</f>
        <v/>
      </c>
      <c r="L691" s="119" t="str">
        <f>IFERROR(VLOOKUP(G691,'CODE ครุภัณฑ์'!A:E,5,0),"")</f>
        <v/>
      </c>
      <c r="M691" s="119" t="str">
        <f t="shared" si="10"/>
        <v/>
      </c>
      <c r="N691" s="120"/>
      <c r="O691" s="121"/>
      <c r="P691" s="122" t="str">
        <f>IFERROR(VLOOKUP(G691,'CODE ครุภัณฑ์'!A:D,4,0),"")</f>
        <v/>
      </c>
      <c r="Q691" s="110"/>
      <c r="R691" s="124"/>
      <c r="S691" s="124"/>
      <c r="T691" s="124"/>
      <c r="U691" s="124"/>
    </row>
    <row r="692" s="95" customFormat="1" spans="1:21">
      <c r="A692" s="107">
        <v>689</v>
      </c>
      <c r="B692" s="108"/>
      <c r="C692" s="109" t="str">
        <f>IFERROR(VLOOKUP(B692,'CODE หน่วยงาน'!$A:$C,3,0),"")</f>
        <v/>
      </c>
      <c r="D692" s="109" t="str">
        <f>IFERROR(VLOOKUP(B692,'CODE หน่วยงาน'!$A:$C,2,0),"")</f>
        <v/>
      </c>
      <c r="E692" s="107"/>
      <c r="F692" s="110"/>
      <c r="G692" s="111"/>
      <c r="H692" s="107"/>
      <c r="I692" s="107"/>
      <c r="J692" s="107"/>
      <c r="K692" s="118" t="str">
        <f>IFERROR(VLOOKUP(G692,'CODE ครุภัณฑ์'!A:C,3,0),"")</f>
        <v/>
      </c>
      <c r="L692" s="119" t="str">
        <f>IFERROR(VLOOKUP(G692,'CODE ครุภัณฑ์'!A:E,5,0),"")</f>
        <v/>
      </c>
      <c r="M692" s="119" t="str">
        <f t="shared" si="10"/>
        <v/>
      </c>
      <c r="N692" s="120"/>
      <c r="O692" s="121"/>
      <c r="P692" s="122" t="str">
        <f>IFERROR(VLOOKUP(G692,'CODE ครุภัณฑ์'!A:D,4,0),"")</f>
        <v/>
      </c>
      <c r="Q692" s="110"/>
      <c r="R692" s="124"/>
      <c r="S692" s="124"/>
      <c r="T692" s="124"/>
      <c r="U692" s="124"/>
    </row>
    <row r="693" s="95" customFormat="1" spans="1:21">
      <c r="A693" s="107">
        <v>690</v>
      </c>
      <c r="B693" s="108"/>
      <c r="C693" s="109" t="str">
        <f>IFERROR(VLOOKUP(B693,'CODE หน่วยงาน'!$A:$C,3,0),"")</f>
        <v/>
      </c>
      <c r="D693" s="109" t="str">
        <f>IFERROR(VLOOKUP(B693,'CODE หน่วยงาน'!$A:$C,2,0),"")</f>
        <v/>
      </c>
      <c r="E693" s="107"/>
      <c r="F693" s="110"/>
      <c r="G693" s="111"/>
      <c r="H693" s="107"/>
      <c r="I693" s="107"/>
      <c r="J693" s="107"/>
      <c r="K693" s="118" t="str">
        <f>IFERROR(VLOOKUP(G693,'CODE ครุภัณฑ์'!A:C,3,0),"")</f>
        <v/>
      </c>
      <c r="L693" s="119" t="str">
        <f>IFERROR(VLOOKUP(G693,'CODE ครุภัณฑ์'!A:E,5,0),"")</f>
        <v/>
      </c>
      <c r="M693" s="119" t="str">
        <f t="shared" si="10"/>
        <v/>
      </c>
      <c r="N693" s="120"/>
      <c r="O693" s="121"/>
      <c r="P693" s="122" t="str">
        <f>IFERROR(VLOOKUP(G693,'CODE ครุภัณฑ์'!A:D,4,0),"")</f>
        <v/>
      </c>
      <c r="Q693" s="110"/>
      <c r="R693" s="124"/>
      <c r="S693" s="124"/>
      <c r="T693" s="124"/>
      <c r="U693" s="124"/>
    </row>
    <row r="694" s="95" customFormat="1" spans="1:21">
      <c r="A694" s="107">
        <v>691</v>
      </c>
      <c r="B694" s="108"/>
      <c r="C694" s="109" t="str">
        <f>IFERROR(VLOOKUP(B694,'CODE หน่วยงาน'!$A:$C,3,0),"")</f>
        <v/>
      </c>
      <c r="D694" s="109" t="str">
        <f>IFERROR(VLOOKUP(B694,'CODE หน่วยงาน'!$A:$C,2,0),"")</f>
        <v/>
      </c>
      <c r="E694" s="107"/>
      <c r="F694" s="110"/>
      <c r="G694" s="111"/>
      <c r="H694" s="107"/>
      <c r="I694" s="107"/>
      <c r="J694" s="107"/>
      <c r="K694" s="118" t="str">
        <f>IFERROR(VLOOKUP(G694,'CODE ครุภัณฑ์'!A:C,3,0),"")</f>
        <v/>
      </c>
      <c r="L694" s="119" t="str">
        <f>IFERROR(VLOOKUP(G694,'CODE ครุภัณฑ์'!A:E,5,0),"")</f>
        <v/>
      </c>
      <c r="M694" s="119" t="str">
        <f t="shared" si="10"/>
        <v/>
      </c>
      <c r="N694" s="120"/>
      <c r="O694" s="121"/>
      <c r="P694" s="122" t="str">
        <f>IFERROR(VLOOKUP(G694,'CODE ครุภัณฑ์'!A:D,4,0),"")</f>
        <v/>
      </c>
      <c r="Q694" s="110"/>
      <c r="R694" s="124"/>
      <c r="S694" s="124"/>
      <c r="T694" s="124"/>
      <c r="U694" s="124"/>
    </row>
    <row r="695" s="95" customFormat="1" spans="1:21">
      <c r="A695" s="107">
        <v>692</v>
      </c>
      <c r="B695" s="108"/>
      <c r="C695" s="109" t="str">
        <f>IFERROR(VLOOKUP(B695,'CODE หน่วยงาน'!$A:$C,3,0),"")</f>
        <v/>
      </c>
      <c r="D695" s="109" t="str">
        <f>IFERROR(VLOOKUP(B695,'CODE หน่วยงาน'!$A:$C,2,0),"")</f>
        <v/>
      </c>
      <c r="E695" s="107"/>
      <c r="F695" s="110"/>
      <c r="G695" s="111"/>
      <c r="H695" s="107"/>
      <c r="I695" s="107"/>
      <c r="J695" s="107"/>
      <c r="K695" s="118" t="str">
        <f>IFERROR(VLOOKUP(G695,'CODE ครุภัณฑ์'!A:C,3,0),"")</f>
        <v/>
      </c>
      <c r="L695" s="119" t="str">
        <f>IFERROR(VLOOKUP(G695,'CODE ครุภัณฑ์'!A:E,5,0),"")</f>
        <v/>
      </c>
      <c r="M695" s="119" t="str">
        <f t="shared" si="10"/>
        <v/>
      </c>
      <c r="N695" s="120"/>
      <c r="O695" s="121"/>
      <c r="P695" s="122" t="str">
        <f>IFERROR(VLOOKUP(G695,'CODE ครุภัณฑ์'!A:D,4,0),"")</f>
        <v/>
      </c>
      <c r="Q695" s="110"/>
      <c r="R695" s="124"/>
      <c r="S695" s="124"/>
      <c r="T695" s="124"/>
      <c r="U695" s="124"/>
    </row>
    <row r="696" s="95" customFormat="1" spans="1:21">
      <c r="A696" s="107">
        <v>693</v>
      </c>
      <c r="B696" s="108"/>
      <c r="C696" s="109" t="str">
        <f>IFERROR(VLOOKUP(B696,'CODE หน่วยงาน'!$A:$C,3,0),"")</f>
        <v/>
      </c>
      <c r="D696" s="109" t="str">
        <f>IFERROR(VLOOKUP(B696,'CODE หน่วยงาน'!$A:$C,2,0),"")</f>
        <v/>
      </c>
      <c r="E696" s="107"/>
      <c r="F696" s="110"/>
      <c r="G696" s="111"/>
      <c r="H696" s="107"/>
      <c r="I696" s="107"/>
      <c r="J696" s="107"/>
      <c r="K696" s="118" t="str">
        <f>IFERROR(VLOOKUP(G696,'CODE ครุภัณฑ์'!A:C,3,0),"")</f>
        <v/>
      </c>
      <c r="L696" s="119" t="str">
        <f>IFERROR(VLOOKUP(G696,'CODE ครุภัณฑ์'!A:E,5,0),"")</f>
        <v/>
      </c>
      <c r="M696" s="119" t="str">
        <f t="shared" si="10"/>
        <v/>
      </c>
      <c r="N696" s="120"/>
      <c r="O696" s="121"/>
      <c r="P696" s="122" t="str">
        <f>IFERROR(VLOOKUP(G696,'CODE ครุภัณฑ์'!A:D,4,0),"")</f>
        <v/>
      </c>
      <c r="Q696" s="110"/>
      <c r="R696" s="124"/>
      <c r="S696" s="124"/>
      <c r="T696" s="124"/>
      <c r="U696" s="124"/>
    </row>
    <row r="697" s="95" customFormat="1" spans="1:21">
      <c r="A697" s="107">
        <v>694</v>
      </c>
      <c r="B697" s="108"/>
      <c r="C697" s="109" t="str">
        <f>IFERROR(VLOOKUP(B697,'CODE หน่วยงาน'!$A:$C,3,0),"")</f>
        <v/>
      </c>
      <c r="D697" s="109" t="str">
        <f>IFERROR(VLOOKUP(B697,'CODE หน่วยงาน'!$A:$C,2,0),"")</f>
        <v/>
      </c>
      <c r="E697" s="107"/>
      <c r="F697" s="110"/>
      <c r="G697" s="111"/>
      <c r="H697" s="107"/>
      <c r="I697" s="107"/>
      <c r="J697" s="107"/>
      <c r="K697" s="118" t="str">
        <f>IFERROR(VLOOKUP(G697,'CODE ครุภัณฑ์'!A:C,3,0),"")</f>
        <v/>
      </c>
      <c r="L697" s="119" t="str">
        <f>IFERROR(VLOOKUP(G697,'CODE ครุภัณฑ์'!A:E,5,0),"")</f>
        <v/>
      </c>
      <c r="M697" s="119" t="str">
        <f t="shared" si="10"/>
        <v/>
      </c>
      <c r="N697" s="120"/>
      <c r="O697" s="121"/>
      <c r="P697" s="122" t="str">
        <f>IFERROR(VLOOKUP(G697,'CODE ครุภัณฑ์'!A:D,4,0),"")</f>
        <v/>
      </c>
      <c r="Q697" s="110"/>
      <c r="R697" s="124"/>
      <c r="S697" s="124"/>
      <c r="T697" s="124"/>
      <c r="U697" s="124"/>
    </row>
    <row r="698" s="95" customFormat="1" spans="1:21">
      <c r="A698" s="107">
        <v>695</v>
      </c>
      <c r="B698" s="108"/>
      <c r="C698" s="109" t="str">
        <f>IFERROR(VLOOKUP(B698,'CODE หน่วยงาน'!$A:$C,3,0),"")</f>
        <v/>
      </c>
      <c r="D698" s="109" t="str">
        <f>IFERROR(VLOOKUP(B698,'CODE หน่วยงาน'!$A:$C,2,0),"")</f>
        <v/>
      </c>
      <c r="E698" s="107"/>
      <c r="F698" s="110"/>
      <c r="G698" s="111"/>
      <c r="H698" s="107"/>
      <c r="I698" s="107"/>
      <c r="J698" s="107"/>
      <c r="K698" s="118" t="str">
        <f>IFERROR(VLOOKUP(G698,'CODE ครุภัณฑ์'!A:C,3,0),"")</f>
        <v/>
      </c>
      <c r="L698" s="119" t="str">
        <f>IFERROR(VLOOKUP(G698,'CODE ครุภัณฑ์'!A:E,5,0),"")</f>
        <v/>
      </c>
      <c r="M698" s="119" t="str">
        <f t="shared" si="10"/>
        <v/>
      </c>
      <c r="N698" s="120"/>
      <c r="O698" s="121"/>
      <c r="P698" s="122" t="str">
        <f>IFERROR(VLOOKUP(G698,'CODE ครุภัณฑ์'!A:D,4,0),"")</f>
        <v/>
      </c>
      <c r="Q698" s="110"/>
      <c r="R698" s="124"/>
      <c r="S698" s="124"/>
      <c r="T698" s="124"/>
      <c r="U698" s="124"/>
    </row>
    <row r="699" s="95" customFormat="1" spans="1:21">
      <c r="A699" s="107">
        <v>696</v>
      </c>
      <c r="B699" s="108"/>
      <c r="C699" s="109" t="str">
        <f>IFERROR(VLOOKUP(B699,'CODE หน่วยงาน'!$A:$C,3,0),"")</f>
        <v/>
      </c>
      <c r="D699" s="109" t="str">
        <f>IFERROR(VLOOKUP(B699,'CODE หน่วยงาน'!$A:$C,2,0),"")</f>
        <v/>
      </c>
      <c r="E699" s="107"/>
      <c r="F699" s="110"/>
      <c r="G699" s="111"/>
      <c r="H699" s="107"/>
      <c r="I699" s="107"/>
      <c r="J699" s="107"/>
      <c r="K699" s="118" t="str">
        <f>IFERROR(VLOOKUP(G699,'CODE ครุภัณฑ์'!A:C,3,0),"")</f>
        <v/>
      </c>
      <c r="L699" s="119" t="str">
        <f>IFERROR(VLOOKUP(G699,'CODE ครุภัณฑ์'!A:E,5,0),"")</f>
        <v/>
      </c>
      <c r="M699" s="119" t="str">
        <f t="shared" si="10"/>
        <v/>
      </c>
      <c r="N699" s="120"/>
      <c r="O699" s="121"/>
      <c r="P699" s="122" t="str">
        <f>IFERROR(VLOOKUP(G699,'CODE ครุภัณฑ์'!A:D,4,0),"")</f>
        <v/>
      </c>
      <c r="Q699" s="110"/>
      <c r="R699" s="124"/>
      <c r="S699" s="124"/>
      <c r="T699" s="124"/>
      <c r="U699" s="124"/>
    </row>
    <row r="700" s="95" customFormat="1" spans="1:21">
      <c r="A700" s="107">
        <v>697</v>
      </c>
      <c r="B700" s="108"/>
      <c r="C700" s="109" t="str">
        <f>IFERROR(VLOOKUP(B700,'CODE หน่วยงาน'!$A:$C,3,0),"")</f>
        <v/>
      </c>
      <c r="D700" s="109" t="str">
        <f>IFERROR(VLOOKUP(B700,'CODE หน่วยงาน'!$A:$C,2,0),"")</f>
        <v/>
      </c>
      <c r="E700" s="107"/>
      <c r="F700" s="110"/>
      <c r="G700" s="111"/>
      <c r="H700" s="107"/>
      <c r="I700" s="107"/>
      <c r="J700" s="107"/>
      <c r="K700" s="118" t="str">
        <f>IFERROR(VLOOKUP(G700,'CODE ครุภัณฑ์'!A:C,3,0),"")</f>
        <v/>
      </c>
      <c r="L700" s="119" t="str">
        <f>IFERROR(VLOOKUP(G700,'CODE ครุภัณฑ์'!A:E,5,0),"")</f>
        <v/>
      </c>
      <c r="M700" s="119" t="str">
        <f t="shared" si="10"/>
        <v/>
      </c>
      <c r="N700" s="120"/>
      <c r="O700" s="121"/>
      <c r="P700" s="122" t="str">
        <f>IFERROR(VLOOKUP(G700,'CODE ครุภัณฑ์'!A:D,4,0),"")</f>
        <v/>
      </c>
      <c r="Q700" s="110"/>
      <c r="R700" s="124"/>
      <c r="S700" s="124"/>
      <c r="T700" s="124"/>
      <c r="U700" s="124"/>
    </row>
    <row r="701" s="95" customFormat="1" spans="1:21">
      <c r="A701" s="107">
        <v>698</v>
      </c>
      <c r="B701" s="108"/>
      <c r="C701" s="109" t="str">
        <f>IFERROR(VLOOKUP(B701,'CODE หน่วยงาน'!$A:$C,3,0),"")</f>
        <v/>
      </c>
      <c r="D701" s="109" t="str">
        <f>IFERROR(VLOOKUP(B701,'CODE หน่วยงาน'!$A:$C,2,0),"")</f>
        <v/>
      </c>
      <c r="E701" s="107"/>
      <c r="F701" s="110"/>
      <c r="G701" s="111"/>
      <c r="H701" s="107"/>
      <c r="I701" s="107"/>
      <c r="J701" s="107"/>
      <c r="K701" s="118" t="str">
        <f>IFERROR(VLOOKUP(G701,'CODE ครุภัณฑ์'!A:C,3,0),"")</f>
        <v/>
      </c>
      <c r="L701" s="119" t="str">
        <f>IFERROR(VLOOKUP(G701,'CODE ครุภัณฑ์'!A:E,5,0),"")</f>
        <v/>
      </c>
      <c r="M701" s="119" t="str">
        <f t="shared" si="10"/>
        <v/>
      </c>
      <c r="N701" s="120"/>
      <c r="O701" s="121"/>
      <c r="P701" s="122" t="str">
        <f>IFERROR(VLOOKUP(G701,'CODE ครุภัณฑ์'!A:D,4,0),"")</f>
        <v/>
      </c>
      <c r="Q701" s="110"/>
      <c r="R701" s="124"/>
      <c r="S701" s="124"/>
      <c r="T701" s="124"/>
      <c r="U701" s="124"/>
    </row>
    <row r="702" s="95" customFormat="1" spans="1:21">
      <c r="A702" s="107">
        <v>699</v>
      </c>
      <c r="B702" s="108"/>
      <c r="C702" s="109" t="str">
        <f>IFERROR(VLOOKUP(B702,'CODE หน่วยงาน'!$A:$C,3,0),"")</f>
        <v/>
      </c>
      <c r="D702" s="109" t="str">
        <f>IFERROR(VLOOKUP(B702,'CODE หน่วยงาน'!$A:$C,2,0),"")</f>
        <v/>
      </c>
      <c r="E702" s="107"/>
      <c r="F702" s="110"/>
      <c r="G702" s="111"/>
      <c r="H702" s="107"/>
      <c r="I702" s="107"/>
      <c r="J702" s="107"/>
      <c r="K702" s="118" t="str">
        <f>IFERROR(VLOOKUP(G702,'CODE ครุภัณฑ์'!A:C,3,0),"")</f>
        <v/>
      </c>
      <c r="L702" s="119" t="str">
        <f>IFERROR(VLOOKUP(G702,'CODE ครุภัณฑ์'!A:E,5,0),"")</f>
        <v/>
      </c>
      <c r="M702" s="119" t="str">
        <f t="shared" si="10"/>
        <v/>
      </c>
      <c r="N702" s="120"/>
      <c r="O702" s="121"/>
      <c r="P702" s="122" t="str">
        <f>IFERROR(VLOOKUP(G702,'CODE ครุภัณฑ์'!A:D,4,0),"")</f>
        <v/>
      </c>
      <c r="Q702" s="110"/>
      <c r="R702" s="124"/>
      <c r="S702" s="124"/>
      <c r="T702" s="124"/>
      <c r="U702" s="124"/>
    </row>
    <row r="703" s="95" customFormat="1" spans="1:21">
      <c r="A703" s="107">
        <v>700</v>
      </c>
      <c r="B703" s="108"/>
      <c r="C703" s="109" t="str">
        <f>IFERROR(VLOOKUP(B703,'CODE หน่วยงาน'!$A:$C,3,0),"")</f>
        <v/>
      </c>
      <c r="D703" s="109" t="str">
        <f>IFERROR(VLOOKUP(B703,'CODE หน่วยงาน'!$A:$C,2,0),"")</f>
        <v/>
      </c>
      <c r="E703" s="107"/>
      <c r="F703" s="110"/>
      <c r="G703" s="111"/>
      <c r="H703" s="107"/>
      <c r="I703" s="107"/>
      <c r="J703" s="107"/>
      <c r="K703" s="118" t="str">
        <f>IFERROR(VLOOKUP(G703,'CODE ครุภัณฑ์'!A:C,3,0),"")</f>
        <v/>
      </c>
      <c r="L703" s="119" t="str">
        <f>IFERROR(VLOOKUP(G703,'CODE ครุภัณฑ์'!A:E,5,0),"")</f>
        <v/>
      </c>
      <c r="M703" s="119" t="str">
        <f t="shared" si="10"/>
        <v/>
      </c>
      <c r="N703" s="120"/>
      <c r="O703" s="121"/>
      <c r="P703" s="122" t="str">
        <f>IFERROR(VLOOKUP(G703,'CODE ครุภัณฑ์'!A:D,4,0),"")</f>
        <v/>
      </c>
      <c r="Q703" s="110"/>
      <c r="R703" s="124"/>
      <c r="S703" s="124"/>
      <c r="T703" s="124"/>
      <c r="U703" s="124"/>
    </row>
    <row r="704" s="95" customFormat="1" spans="1:21">
      <c r="A704" s="107">
        <v>701</v>
      </c>
      <c r="B704" s="108"/>
      <c r="C704" s="109" t="str">
        <f>IFERROR(VLOOKUP(B704,'CODE หน่วยงาน'!$A:$C,3,0),"")</f>
        <v/>
      </c>
      <c r="D704" s="109" t="str">
        <f>IFERROR(VLOOKUP(B704,'CODE หน่วยงาน'!$A:$C,2,0),"")</f>
        <v/>
      </c>
      <c r="E704" s="107"/>
      <c r="F704" s="110"/>
      <c r="G704" s="111"/>
      <c r="H704" s="107"/>
      <c r="I704" s="107"/>
      <c r="J704" s="107"/>
      <c r="K704" s="118" t="str">
        <f>IFERROR(VLOOKUP(G704,'CODE ครุภัณฑ์'!A:C,3,0),"")</f>
        <v/>
      </c>
      <c r="L704" s="119" t="str">
        <f>IFERROR(VLOOKUP(G704,'CODE ครุภัณฑ์'!A:E,5,0),"")</f>
        <v/>
      </c>
      <c r="M704" s="119" t="str">
        <f t="shared" si="10"/>
        <v/>
      </c>
      <c r="N704" s="120"/>
      <c r="O704" s="121"/>
      <c r="P704" s="122" t="str">
        <f>IFERROR(VLOOKUP(G704,'CODE ครุภัณฑ์'!A:D,4,0),"")</f>
        <v/>
      </c>
      <c r="Q704" s="110"/>
      <c r="R704" s="124"/>
      <c r="S704" s="124"/>
      <c r="T704" s="124"/>
      <c r="U704" s="124"/>
    </row>
    <row r="705" s="95" customFormat="1" spans="1:21">
      <c r="A705" s="107">
        <v>702</v>
      </c>
      <c r="B705" s="108"/>
      <c r="C705" s="109" t="str">
        <f>IFERROR(VLOOKUP(B705,'CODE หน่วยงาน'!$A:$C,3,0),"")</f>
        <v/>
      </c>
      <c r="D705" s="109" t="str">
        <f>IFERROR(VLOOKUP(B705,'CODE หน่วยงาน'!$A:$C,2,0),"")</f>
        <v/>
      </c>
      <c r="E705" s="107"/>
      <c r="F705" s="110"/>
      <c r="G705" s="111"/>
      <c r="H705" s="107"/>
      <c r="I705" s="107"/>
      <c r="J705" s="107"/>
      <c r="K705" s="118" t="str">
        <f>IFERROR(VLOOKUP(G705,'CODE ครุภัณฑ์'!A:C,3,0),"")</f>
        <v/>
      </c>
      <c r="L705" s="119" t="str">
        <f>IFERROR(VLOOKUP(G705,'CODE ครุภัณฑ์'!A:E,5,0),"")</f>
        <v/>
      </c>
      <c r="M705" s="119" t="str">
        <f t="shared" si="10"/>
        <v/>
      </c>
      <c r="N705" s="120"/>
      <c r="O705" s="121"/>
      <c r="P705" s="122" t="str">
        <f>IFERROR(VLOOKUP(G705,'CODE ครุภัณฑ์'!A:D,4,0),"")</f>
        <v/>
      </c>
      <c r="Q705" s="110"/>
      <c r="R705" s="124"/>
      <c r="S705" s="124"/>
      <c r="T705" s="124"/>
      <c r="U705" s="124"/>
    </row>
    <row r="706" s="95" customFormat="1" spans="1:21">
      <c r="A706" s="107">
        <v>703</v>
      </c>
      <c r="B706" s="108"/>
      <c r="C706" s="109" t="str">
        <f>IFERROR(VLOOKUP(B706,'CODE หน่วยงาน'!$A:$C,3,0),"")</f>
        <v/>
      </c>
      <c r="D706" s="109" t="str">
        <f>IFERROR(VLOOKUP(B706,'CODE หน่วยงาน'!$A:$C,2,0),"")</f>
        <v/>
      </c>
      <c r="E706" s="107"/>
      <c r="F706" s="110"/>
      <c r="G706" s="111"/>
      <c r="H706" s="107"/>
      <c r="I706" s="107"/>
      <c r="J706" s="107"/>
      <c r="K706" s="118" t="str">
        <f>IFERROR(VLOOKUP(G706,'CODE ครุภัณฑ์'!A:C,3,0),"")</f>
        <v/>
      </c>
      <c r="L706" s="119" t="str">
        <f>IFERROR(VLOOKUP(G706,'CODE ครุภัณฑ์'!A:E,5,0),"")</f>
        <v/>
      </c>
      <c r="M706" s="119" t="str">
        <f t="shared" si="10"/>
        <v/>
      </c>
      <c r="N706" s="120"/>
      <c r="O706" s="121"/>
      <c r="P706" s="122" t="str">
        <f>IFERROR(VLOOKUP(G706,'CODE ครุภัณฑ์'!A:D,4,0),"")</f>
        <v/>
      </c>
      <c r="Q706" s="110"/>
      <c r="R706" s="124"/>
      <c r="S706" s="124"/>
      <c r="T706" s="124"/>
      <c r="U706" s="124"/>
    </row>
    <row r="707" s="95" customFormat="1" spans="1:21">
      <c r="A707" s="107">
        <v>704</v>
      </c>
      <c r="B707" s="108"/>
      <c r="C707" s="109" t="str">
        <f>IFERROR(VLOOKUP(B707,'CODE หน่วยงาน'!$A:$C,3,0),"")</f>
        <v/>
      </c>
      <c r="D707" s="109" t="str">
        <f>IFERROR(VLOOKUP(B707,'CODE หน่วยงาน'!$A:$C,2,0),"")</f>
        <v/>
      </c>
      <c r="E707" s="107"/>
      <c r="F707" s="110"/>
      <c r="G707" s="111"/>
      <c r="H707" s="107"/>
      <c r="I707" s="107"/>
      <c r="J707" s="107"/>
      <c r="K707" s="118" t="str">
        <f>IFERROR(VLOOKUP(G707,'CODE ครุภัณฑ์'!A:C,3,0),"")</f>
        <v/>
      </c>
      <c r="L707" s="119" t="str">
        <f>IFERROR(VLOOKUP(G707,'CODE ครุภัณฑ์'!A:E,5,0),"")</f>
        <v/>
      </c>
      <c r="M707" s="119" t="str">
        <f t="shared" si="10"/>
        <v/>
      </c>
      <c r="N707" s="120"/>
      <c r="O707" s="121"/>
      <c r="P707" s="122" t="str">
        <f>IFERROR(VLOOKUP(G707,'CODE ครุภัณฑ์'!A:D,4,0),"")</f>
        <v/>
      </c>
      <c r="Q707" s="110"/>
      <c r="R707" s="124"/>
      <c r="S707" s="124"/>
      <c r="T707" s="124"/>
      <c r="U707" s="124"/>
    </row>
    <row r="708" s="95" customFormat="1" spans="1:21">
      <c r="A708" s="107">
        <v>705</v>
      </c>
      <c r="B708" s="108"/>
      <c r="C708" s="109" t="str">
        <f>IFERROR(VLOOKUP(B708,'CODE หน่วยงาน'!$A:$C,3,0),"")</f>
        <v/>
      </c>
      <c r="D708" s="109" t="str">
        <f>IFERROR(VLOOKUP(B708,'CODE หน่วยงาน'!$A:$C,2,0),"")</f>
        <v/>
      </c>
      <c r="E708" s="107"/>
      <c r="F708" s="110"/>
      <c r="G708" s="111"/>
      <c r="H708" s="107"/>
      <c r="I708" s="107"/>
      <c r="J708" s="107"/>
      <c r="K708" s="118" t="str">
        <f>IFERROR(VLOOKUP(G708,'CODE ครุภัณฑ์'!A:C,3,0),"")</f>
        <v/>
      </c>
      <c r="L708" s="119" t="str">
        <f>IFERROR(VLOOKUP(G708,'CODE ครุภัณฑ์'!A:E,5,0),"")</f>
        <v/>
      </c>
      <c r="M708" s="119" t="str">
        <f t="shared" si="10"/>
        <v/>
      </c>
      <c r="N708" s="120"/>
      <c r="O708" s="121"/>
      <c r="P708" s="122" t="str">
        <f>IFERROR(VLOOKUP(G708,'CODE ครุภัณฑ์'!A:D,4,0),"")</f>
        <v/>
      </c>
      <c r="Q708" s="110"/>
      <c r="R708" s="124"/>
      <c r="S708" s="124"/>
      <c r="T708" s="124"/>
      <c r="U708" s="124"/>
    </row>
    <row r="709" s="95" customFormat="1" spans="1:21">
      <c r="A709" s="107">
        <v>706</v>
      </c>
      <c r="B709" s="108"/>
      <c r="C709" s="109" t="str">
        <f>IFERROR(VLOOKUP(B709,'CODE หน่วยงาน'!$A:$C,3,0),"")</f>
        <v/>
      </c>
      <c r="D709" s="109" t="str">
        <f>IFERROR(VLOOKUP(B709,'CODE หน่วยงาน'!$A:$C,2,0),"")</f>
        <v/>
      </c>
      <c r="E709" s="107"/>
      <c r="F709" s="110"/>
      <c r="G709" s="111"/>
      <c r="H709" s="107"/>
      <c r="I709" s="107"/>
      <c r="J709" s="107"/>
      <c r="K709" s="118" t="str">
        <f>IFERROR(VLOOKUP(G709,'CODE ครุภัณฑ์'!A:C,3,0),"")</f>
        <v/>
      </c>
      <c r="L709" s="119" t="str">
        <f>IFERROR(VLOOKUP(G709,'CODE ครุภัณฑ์'!A:E,5,0),"")</f>
        <v/>
      </c>
      <c r="M709" s="119" t="str">
        <f t="shared" ref="M709:M772" si="11">IFERROR(N709/O709,"")</f>
        <v/>
      </c>
      <c r="N709" s="120"/>
      <c r="O709" s="121"/>
      <c r="P709" s="122" t="str">
        <f>IFERROR(VLOOKUP(G709,'CODE ครุภัณฑ์'!A:D,4,0),"")</f>
        <v/>
      </c>
      <c r="Q709" s="110"/>
      <c r="R709" s="124"/>
      <c r="S709" s="124"/>
      <c r="T709" s="124"/>
      <c r="U709" s="124"/>
    </row>
    <row r="710" s="95" customFormat="1" spans="1:21">
      <c r="A710" s="107">
        <v>707</v>
      </c>
      <c r="B710" s="108"/>
      <c r="C710" s="109" t="str">
        <f>IFERROR(VLOOKUP(B710,'CODE หน่วยงาน'!$A:$C,3,0),"")</f>
        <v/>
      </c>
      <c r="D710" s="109" t="str">
        <f>IFERROR(VLOOKUP(B710,'CODE หน่วยงาน'!$A:$C,2,0),"")</f>
        <v/>
      </c>
      <c r="E710" s="107"/>
      <c r="F710" s="110"/>
      <c r="G710" s="111"/>
      <c r="H710" s="107"/>
      <c r="I710" s="107"/>
      <c r="J710" s="107"/>
      <c r="K710" s="118" t="str">
        <f>IFERROR(VLOOKUP(G710,'CODE ครุภัณฑ์'!A:C,3,0),"")</f>
        <v/>
      </c>
      <c r="L710" s="119" t="str">
        <f>IFERROR(VLOOKUP(G710,'CODE ครุภัณฑ์'!A:E,5,0),"")</f>
        <v/>
      </c>
      <c r="M710" s="119" t="str">
        <f t="shared" si="11"/>
        <v/>
      </c>
      <c r="N710" s="120"/>
      <c r="O710" s="121"/>
      <c r="P710" s="122" t="str">
        <f>IFERROR(VLOOKUP(G710,'CODE ครุภัณฑ์'!A:D,4,0),"")</f>
        <v/>
      </c>
      <c r="Q710" s="110"/>
      <c r="R710" s="124"/>
      <c r="S710" s="124"/>
      <c r="T710" s="124"/>
      <c r="U710" s="124"/>
    </row>
    <row r="711" s="95" customFormat="1" spans="1:21">
      <c r="A711" s="107">
        <v>708</v>
      </c>
      <c r="B711" s="108"/>
      <c r="C711" s="109" t="str">
        <f>IFERROR(VLOOKUP(B711,'CODE หน่วยงาน'!$A:$C,3,0),"")</f>
        <v/>
      </c>
      <c r="D711" s="109" t="str">
        <f>IFERROR(VLOOKUP(B711,'CODE หน่วยงาน'!$A:$C,2,0),"")</f>
        <v/>
      </c>
      <c r="E711" s="107"/>
      <c r="F711" s="110"/>
      <c r="G711" s="111"/>
      <c r="H711" s="107"/>
      <c r="I711" s="107"/>
      <c r="J711" s="107"/>
      <c r="K711" s="118" t="str">
        <f>IFERROR(VLOOKUP(G711,'CODE ครุภัณฑ์'!A:C,3,0),"")</f>
        <v/>
      </c>
      <c r="L711" s="119" t="str">
        <f>IFERROR(VLOOKUP(G711,'CODE ครุภัณฑ์'!A:E,5,0),"")</f>
        <v/>
      </c>
      <c r="M711" s="119" t="str">
        <f t="shared" si="11"/>
        <v/>
      </c>
      <c r="N711" s="120"/>
      <c r="O711" s="121"/>
      <c r="P711" s="122" t="str">
        <f>IFERROR(VLOOKUP(G711,'CODE ครุภัณฑ์'!A:D,4,0),"")</f>
        <v/>
      </c>
      <c r="Q711" s="110"/>
      <c r="R711" s="124"/>
      <c r="S711" s="124"/>
      <c r="T711" s="124"/>
      <c r="U711" s="124"/>
    </row>
    <row r="712" s="95" customFormat="1" spans="1:21">
      <c r="A712" s="107">
        <v>709</v>
      </c>
      <c r="B712" s="108"/>
      <c r="C712" s="109" t="str">
        <f>IFERROR(VLOOKUP(B712,'CODE หน่วยงาน'!$A:$C,3,0),"")</f>
        <v/>
      </c>
      <c r="D712" s="109" t="str">
        <f>IFERROR(VLOOKUP(B712,'CODE หน่วยงาน'!$A:$C,2,0),"")</f>
        <v/>
      </c>
      <c r="E712" s="107"/>
      <c r="F712" s="110"/>
      <c r="G712" s="111"/>
      <c r="H712" s="107"/>
      <c r="I712" s="107"/>
      <c r="J712" s="107"/>
      <c r="K712" s="118" t="str">
        <f>IFERROR(VLOOKUP(G712,'CODE ครุภัณฑ์'!A:C,3,0),"")</f>
        <v/>
      </c>
      <c r="L712" s="119" t="str">
        <f>IFERROR(VLOOKUP(G712,'CODE ครุภัณฑ์'!A:E,5,0),"")</f>
        <v/>
      </c>
      <c r="M712" s="119" t="str">
        <f t="shared" si="11"/>
        <v/>
      </c>
      <c r="N712" s="120"/>
      <c r="O712" s="121"/>
      <c r="P712" s="122" t="str">
        <f>IFERROR(VLOOKUP(G712,'CODE ครุภัณฑ์'!A:D,4,0),"")</f>
        <v/>
      </c>
      <c r="Q712" s="110"/>
      <c r="R712" s="124"/>
      <c r="S712" s="124"/>
      <c r="T712" s="124"/>
      <c r="U712" s="124"/>
    </row>
    <row r="713" s="95" customFormat="1" spans="1:21">
      <c r="A713" s="107">
        <v>710</v>
      </c>
      <c r="B713" s="108"/>
      <c r="C713" s="109" t="str">
        <f>IFERROR(VLOOKUP(B713,'CODE หน่วยงาน'!$A:$C,3,0),"")</f>
        <v/>
      </c>
      <c r="D713" s="109" t="str">
        <f>IFERROR(VLOOKUP(B713,'CODE หน่วยงาน'!$A:$C,2,0),"")</f>
        <v/>
      </c>
      <c r="E713" s="107"/>
      <c r="F713" s="110"/>
      <c r="G713" s="111"/>
      <c r="H713" s="107"/>
      <c r="I713" s="107"/>
      <c r="J713" s="107"/>
      <c r="K713" s="118" t="str">
        <f>IFERROR(VLOOKUP(G713,'CODE ครุภัณฑ์'!A:C,3,0),"")</f>
        <v/>
      </c>
      <c r="L713" s="119" t="str">
        <f>IFERROR(VLOOKUP(G713,'CODE ครุภัณฑ์'!A:E,5,0),"")</f>
        <v/>
      </c>
      <c r="M713" s="119" t="str">
        <f t="shared" si="11"/>
        <v/>
      </c>
      <c r="N713" s="120"/>
      <c r="O713" s="121"/>
      <c r="P713" s="122" t="str">
        <f>IFERROR(VLOOKUP(G713,'CODE ครุภัณฑ์'!A:D,4,0),"")</f>
        <v/>
      </c>
      <c r="Q713" s="110"/>
      <c r="R713" s="124"/>
      <c r="S713" s="124"/>
      <c r="T713" s="124"/>
      <c r="U713" s="124"/>
    </row>
    <row r="714" s="95" customFormat="1" spans="1:21">
      <c r="A714" s="107">
        <v>711</v>
      </c>
      <c r="B714" s="108"/>
      <c r="C714" s="109" t="str">
        <f>IFERROR(VLOOKUP(B714,'CODE หน่วยงาน'!$A:$C,3,0),"")</f>
        <v/>
      </c>
      <c r="D714" s="109" t="str">
        <f>IFERROR(VLOOKUP(B714,'CODE หน่วยงาน'!$A:$C,2,0),"")</f>
        <v/>
      </c>
      <c r="E714" s="107"/>
      <c r="F714" s="110"/>
      <c r="G714" s="111"/>
      <c r="H714" s="107"/>
      <c r="I714" s="107"/>
      <c r="J714" s="107"/>
      <c r="K714" s="118" t="str">
        <f>IFERROR(VLOOKUP(G714,'CODE ครุภัณฑ์'!A:C,3,0),"")</f>
        <v/>
      </c>
      <c r="L714" s="119" t="str">
        <f>IFERROR(VLOOKUP(G714,'CODE ครุภัณฑ์'!A:E,5,0),"")</f>
        <v/>
      </c>
      <c r="M714" s="119" t="str">
        <f t="shared" si="11"/>
        <v/>
      </c>
      <c r="N714" s="120"/>
      <c r="O714" s="121"/>
      <c r="P714" s="122" t="str">
        <f>IFERROR(VLOOKUP(G714,'CODE ครุภัณฑ์'!A:D,4,0),"")</f>
        <v/>
      </c>
      <c r="Q714" s="110"/>
      <c r="R714" s="124"/>
      <c r="S714" s="124"/>
      <c r="T714" s="124"/>
      <c r="U714" s="124"/>
    </row>
    <row r="715" s="95" customFormat="1" spans="1:21">
      <c r="A715" s="107">
        <v>712</v>
      </c>
      <c r="B715" s="108"/>
      <c r="C715" s="109" t="str">
        <f>IFERROR(VLOOKUP(B715,'CODE หน่วยงาน'!$A:$C,3,0),"")</f>
        <v/>
      </c>
      <c r="D715" s="109" t="str">
        <f>IFERROR(VLOOKUP(B715,'CODE หน่วยงาน'!$A:$C,2,0),"")</f>
        <v/>
      </c>
      <c r="E715" s="107"/>
      <c r="F715" s="110"/>
      <c r="G715" s="111"/>
      <c r="H715" s="107"/>
      <c r="I715" s="107"/>
      <c r="J715" s="107"/>
      <c r="K715" s="118" t="str">
        <f>IFERROR(VLOOKUP(G715,'CODE ครุภัณฑ์'!A:C,3,0),"")</f>
        <v/>
      </c>
      <c r="L715" s="119" t="str">
        <f>IFERROR(VLOOKUP(G715,'CODE ครุภัณฑ์'!A:E,5,0),"")</f>
        <v/>
      </c>
      <c r="M715" s="119" t="str">
        <f t="shared" si="11"/>
        <v/>
      </c>
      <c r="N715" s="120"/>
      <c r="O715" s="121"/>
      <c r="P715" s="122" t="str">
        <f>IFERROR(VLOOKUP(G715,'CODE ครุภัณฑ์'!A:D,4,0),"")</f>
        <v/>
      </c>
      <c r="Q715" s="110"/>
      <c r="R715" s="124"/>
      <c r="S715" s="124"/>
      <c r="T715" s="124"/>
      <c r="U715" s="124"/>
    </row>
    <row r="716" s="95" customFormat="1" spans="1:21">
      <c r="A716" s="107">
        <v>713</v>
      </c>
      <c r="B716" s="108"/>
      <c r="C716" s="109" t="str">
        <f>IFERROR(VLOOKUP(B716,'CODE หน่วยงาน'!$A:$C,3,0),"")</f>
        <v/>
      </c>
      <c r="D716" s="109" t="str">
        <f>IFERROR(VLOOKUP(B716,'CODE หน่วยงาน'!$A:$C,2,0),"")</f>
        <v/>
      </c>
      <c r="E716" s="107"/>
      <c r="F716" s="110"/>
      <c r="G716" s="111"/>
      <c r="H716" s="107"/>
      <c r="I716" s="107"/>
      <c r="J716" s="107"/>
      <c r="K716" s="118" t="str">
        <f>IFERROR(VLOOKUP(G716,'CODE ครุภัณฑ์'!A:C,3,0),"")</f>
        <v/>
      </c>
      <c r="L716" s="119" t="str">
        <f>IFERROR(VLOOKUP(G716,'CODE ครุภัณฑ์'!A:E,5,0),"")</f>
        <v/>
      </c>
      <c r="M716" s="119" t="str">
        <f t="shared" si="11"/>
        <v/>
      </c>
      <c r="N716" s="120"/>
      <c r="O716" s="121"/>
      <c r="P716" s="122" t="str">
        <f>IFERROR(VLOOKUP(G716,'CODE ครุภัณฑ์'!A:D,4,0),"")</f>
        <v/>
      </c>
      <c r="Q716" s="110"/>
      <c r="R716" s="124"/>
      <c r="S716" s="124"/>
      <c r="T716" s="124"/>
      <c r="U716" s="124"/>
    </row>
    <row r="717" s="95" customFormat="1" spans="1:21">
      <c r="A717" s="107">
        <v>714</v>
      </c>
      <c r="B717" s="108"/>
      <c r="C717" s="109" t="str">
        <f>IFERROR(VLOOKUP(B717,'CODE หน่วยงาน'!$A:$C,3,0),"")</f>
        <v/>
      </c>
      <c r="D717" s="109" t="str">
        <f>IFERROR(VLOOKUP(B717,'CODE หน่วยงาน'!$A:$C,2,0),"")</f>
        <v/>
      </c>
      <c r="E717" s="107"/>
      <c r="F717" s="110"/>
      <c r="G717" s="111"/>
      <c r="H717" s="107"/>
      <c r="I717" s="107"/>
      <c r="J717" s="107"/>
      <c r="K717" s="118" t="str">
        <f>IFERROR(VLOOKUP(G717,'CODE ครุภัณฑ์'!A:C,3,0),"")</f>
        <v/>
      </c>
      <c r="L717" s="119" t="str">
        <f>IFERROR(VLOOKUP(G717,'CODE ครุภัณฑ์'!A:E,5,0),"")</f>
        <v/>
      </c>
      <c r="M717" s="119" t="str">
        <f t="shared" si="11"/>
        <v/>
      </c>
      <c r="N717" s="120"/>
      <c r="O717" s="121"/>
      <c r="P717" s="122" t="str">
        <f>IFERROR(VLOOKUP(G717,'CODE ครุภัณฑ์'!A:D,4,0),"")</f>
        <v/>
      </c>
      <c r="Q717" s="110"/>
      <c r="R717" s="124"/>
      <c r="S717" s="124"/>
      <c r="T717" s="124"/>
      <c r="U717" s="124"/>
    </row>
    <row r="718" s="95" customFormat="1" spans="1:21">
      <c r="A718" s="107">
        <v>715</v>
      </c>
      <c r="B718" s="108"/>
      <c r="C718" s="109" t="str">
        <f>IFERROR(VLOOKUP(B718,'CODE หน่วยงาน'!$A:$C,3,0),"")</f>
        <v/>
      </c>
      <c r="D718" s="109" t="str">
        <f>IFERROR(VLOOKUP(B718,'CODE หน่วยงาน'!$A:$C,2,0),"")</f>
        <v/>
      </c>
      <c r="E718" s="107"/>
      <c r="F718" s="110"/>
      <c r="G718" s="111"/>
      <c r="H718" s="107"/>
      <c r="I718" s="107"/>
      <c r="J718" s="107"/>
      <c r="K718" s="118" t="str">
        <f>IFERROR(VLOOKUP(G718,'CODE ครุภัณฑ์'!A:C,3,0),"")</f>
        <v/>
      </c>
      <c r="L718" s="119" t="str">
        <f>IFERROR(VLOOKUP(G718,'CODE ครุภัณฑ์'!A:E,5,0),"")</f>
        <v/>
      </c>
      <c r="M718" s="119" t="str">
        <f t="shared" si="11"/>
        <v/>
      </c>
      <c r="N718" s="120"/>
      <c r="O718" s="121"/>
      <c r="P718" s="122" t="str">
        <f>IFERROR(VLOOKUP(G718,'CODE ครุภัณฑ์'!A:D,4,0),"")</f>
        <v/>
      </c>
      <c r="Q718" s="110"/>
      <c r="R718" s="124"/>
      <c r="S718" s="124"/>
      <c r="T718" s="124"/>
      <c r="U718" s="124"/>
    </row>
    <row r="719" s="95" customFormat="1" spans="1:21">
      <c r="A719" s="107">
        <v>716</v>
      </c>
      <c r="B719" s="108"/>
      <c r="C719" s="109" t="str">
        <f>IFERROR(VLOOKUP(B719,'CODE หน่วยงาน'!$A:$C,3,0),"")</f>
        <v/>
      </c>
      <c r="D719" s="109" t="str">
        <f>IFERROR(VLOOKUP(B719,'CODE หน่วยงาน'!$A:$C,2,0),"")</f>
        <v/>
      </c>
      <c r="E719" s="107"/>
      <c r="F719" s="110"/>
      <c r="G719" s="111"/>
      <c r="H719" s="107"/>
      <c r="I719" s="107"/>
      <c r="J719" s="107"/>
      <c r="K719" s="118" t="str">
        <f>IFERROR(VLOOKUP(G719,'CODE ครุภัณฑ์'!A:C,3,0),"")</f>
        <v/>
      </c>
      <c r="L719" s="119" t="str">
        <f>IFERROR(VLOOKUP(G719,'CODE ครุภัณฑ์'!A:E,5,0),"")</f>
        <v/>
      </c>
      <c r="M719" s="119" t="str">
        <f t="shared" si="11"/>
        <v/>
      </c>
      <c r="N719" s="120"/>
      <c r="O719" s="121"/>
      <c r="P719" s="122" t="str">
        <f>IFERROR(VLOOKUP(G719,'CODE ครุภัณฑ์'!A:D,4,0),"")</f>
        <v/>
      </c>
      <c r="Q719" s="110"/>
      <c r="R719" s="124"/>
      <c r="S719" s="124"/>
      <c r="T719" s="124"/>
      <c r="U719" s="124"/>
    </row>
    <row r="720" s="95" customFormat="1" spans="1:21">
      <c r="A720" s="107">
        <v>717</v>
      </c>
      <c r="B720" s="108"/>
      <c r="C720" s="109" t="str">
        <f>IFERROR(VLOOKUP(B720,'CODE หน่วยงาน'!$A:$C,3,0),"")</f>
        <v/>
      </c>
      <c r="D720" s="109" t="str">
        <f>IFERROR(VLOOKUP(B720,'CODE หน่วยงาน'!$A:$C,2,0),"")</f>
        <v/>
      </c>
      <c r="E720" s="107"/>
      <c r="F720" s="110"/>
      <c r="G720" s="111"/>
      <c r="H720" s="107"/>
      <c r="I720" s="107"/>
      <c r="J720" s="107"/>
      <c r="K720" s="118" t="str">
        <f>IFERROR(VLOOKUP(G720,'CODE ครุภัณฑ์'!A:C,3,0),"")</f>
        <v/>
      </c>
      <c r="L720" s="119" t="str">
        <f>IFERROR(VLOOKUP(G720,'CODE ครุภัณฑ์'!A:E,5,0),"")</f>
        <v/>
      </c>
      <c r="M720" s="119" t="str">
        <f t="shared" si="11"/>
        <v/>
      </c>
      <c r="N720" s="120"/>
      <c r="O720" s="121"/>
      <c r="P720" s="122" t="str">
        <f>IFERROR(VLOOKUP(G720,'CODE ครุภัณฑ์'!A:D,4,0),"")</f>
        <v/>
      </c>
      <c r="Q720" s="110"/>
      <c r="R720" s="124"/>
      <c r="S720" s="124"/>
      <c r="T720" s="124"/>
      <c r="U720" s="124"/>
    </row>
    <row r="721" s="95" customFormat="1" spans="1:21">
      <c r="A721" s="107">
        <v>718</v>
      </c>
      <c r="B721" s="108"/>
      <c r="C721" s="109" t="str">
        <f>IFERROR(VLOOKUP(B721,'CODE หน่วยงาน'!$A:$C,3,0),"")</f>
        <v/>
      </c>
      <c r="D721" s="109" t="str">
        <f>IFERROR(VLOOKUP(B721,'CODE หน่วยงาน'!$A:$C,2,0),"")</f>
        <v/>
      </c>
      <c r="E721" s="107"/>
      <c r="F721" s="110"/>
      <c r="G721" s="111"/>
      <c r="H721" s="107"/>
      <c r="I721" s="107"/>
      <c r="J721" s="107"/>
      <c r="K721" s="118" t="str">
        <f>IFERROR(VLOOKUP(G721,'CODE ครุภัณฑ์'!A:C,3,0),"")</f>
        <v/>
      </c>
      <c r="L721" s="119" t="str">
        <f>IFERROR(VLOOKUP(G721,'CODE ครุภัณฑ์'!A:E,5,0),"")</f>
        <v/>
      </c>
      <c r="M721" s="119" t="str">
        <f t="shared" si="11"/>
        <v/>
      </c>
      <c r="N721" s="120"/>
      <c r="O721" s="121"/>
      <c r="P721" s="122" t="str">
        <f>IFERROR(VLOOKUP(G721,'CODE ครุภัณฑ์'!A:D,4,0),"")</f>
        <v/>
      </c>
      <c r="Q721" s="110"/>
      <c r="R721" s="124"/>
      <c r="S721" s="124"/>
      <c r="T721" s="124"/>
      <c r="U721" s="124"/>
    </row>
    <row r="722" s="95" customFormat="1" spans="1:21">
      <c r="A722" s="107">
        <v>719</v>
      </c>
      <c r="B722" s="108"/>
      <c r="C722" s="109" t="str">
        <f>IFERROR(VLOOKUP(B722,'CODE หน่วยงาน'!$A:$C,3,0),"")</f>
        <v/>
      </c>
      <c r="D722" s="109" t="str">
        <f>IFERROR(VLOOKUP(B722,'CODE หน่วยงาน'!$A:$C,2,0),"")</f>
        <v/>
      </c>
      <c r="E722" s="107"/>
      <c r="F722" s="110"/>
      <c r="G722" s="111"/>
      <c r="H722" s="107"/>
      <c r="I722" s="107"/>
      <c r="J722" s="107"/>
      <c r="K722" s="118" t="str">
        <f>IFERROR(VLOOKUP(G722,'CODE ครุภัณฑ์'!A:C,3,0),"")</f>
        <v/>
      </c>
      <c r="L722" s="119" t="str">
        <f>IFERROR(VLOOKUP(G722,'CODE ครุภัณฑ์'!A:E,5,0),"")</f>
        <v/>
      </c>
      <c r="M722" s="119" t="str">
        <f t="shared" si="11"/>
        <v/>
      </c>
      <c r="N722" s="120"/>
      <c r="O722" s="121"/>
      <c r="P722" s="122" t="str">
        <f>IFERROR(VLOOKUP(G722,'CODE ครุภัณฑ์'!A:D,4,0),"")</f>
        <v/>
      </c>
      <c r="Q722" s="110"/>
      <c r="R722" s="124"/>
      <c r="S722" s="124"/>
      <c r="T722" s="124"/>
      <c r="U722" s="124"/>
    </row>
    <row r="723" s="95" customFormat="1" spans="1:21">
      <c r="A723" s="107">
        <v>720</v>
      </c>
      <c r="B723" s="108"/>
      <c r="C723" s="109" t="str">
        <f>IFERROR(VLOOKUP(B723,'CODE หน่วยงาน'!$A:$C,3,0),"")</f>
        <v/>
      </c>
      <c r="D723" s="109" t="str">
        <f>IFERROR(VLOOKUP(B723,'CODE หน่วยงาน'!$A:$C,2,0),"")</f>
        <v/>
      </c>
      <c r="E723" s="107"/>
      <c r="F723" s="110"/>
      <c r="G723" s="111"/>
      <c r="H723" s="107"/>
      <c r="I723" s="107"/>
      <c r="J723" s="107"/>
      <c r="K723" s="118" t="str">
        <f>IFERROR(VLOOKUP(G723,'CODE ครุภัณฑ์'!A:C,3,0),"")</f>
        <v/>
      </c>
      <c r="L723" s="119" t="str">
        <f>IFERROR(VLOOKUP(G723,'CODE ครุภัณฑ์'!A:E,5,0),"")</f>
        <v/>
      </c>
      <c r="M723" s="119" t="str">
        <f t="shared" si="11"/>
        <v/>
      </c>
      <c r="N723" s="120"/>
      <c r="O723" s="121"/>
      <c r="P723" s="122" t="str">
        <f>IFERROR(VLOOKUP(G723,'CODE ครุภัณฑ์'!A:D,4,0),"")</f>
        <v/>
      </c>
      <c r="Q723" s="110"/>
      <c r="R723" s="124"/>
      <c r="S723" s="124"/>
      <c r="T723" s="124"/>
      <c r="U723" s="124"/>
    </row>
    <row r="724" s="95" customFormat="1" spans="1:21">
      <c r="A724" s="107">
        <v>721</v>
      </c>
      <c r="B724" s="108"/>
      <c r="C724" s="109" t="str">
        <f>IFERROR(VLOOKUP(B724,'CODE หน่วยงาน'!$A:$C,3,0),"")</f>
        <v/>
      </c>
      <c r="D724" s="109" t="str">
        <f>IFERROR(VLOOKUP(B724,'CODE หน่วยงาน'!$A:$C,2,0),"")</f>
        <v/>
      </c>
      <c r="E724" s="107"/>
      <c r="F724" s="110"/>
      <c r="G724" s="111"/>
      <c r="H724" s="107"/>
      <c r="I724" s="107"/>
      <c r="J724" s="107"/>
      <c r="K724" s="118" t="str">
        <f>IFERROR(VLOOKUP(G724,'CODE ครุภัณฑ์'!A:C,3,0),"")</f>
        <v/>
      </c>
      <c r="L724" s="119" t="str">
        <f>IFERROR(VLOOKUP(G724,'CODE ครุภัณฑ์'!A:E,5,0),"")</f>
        <v/>
      </c>
      <c r="M724" s="119" t="str">
        <f t="shared" si="11"/>
        <v/>
      </c>
      <c r="N724" s="120"/>
      <c r="O724" s="121"/>
      <c r="P724" s="122" t="str">
        <f>IFERROR(VLOOKUP(G724,'CODE ครุภัณฑ์'!A:D,4,0),"")</f>
        <v/>
      </c>
      <c r="Q724" s="110"/>
      <c r="R724" s="124"/>
      <c r="S724" s="124"/>
      <c r="T724" s="124"/>
      <c r="U724" s="124"/>
    </row>
    <row r="725" s="95" customFormat="1" spans="1:21">
      <c r="A725" s="107">
        <v>722</v>
      </c>
      <c r="B725" s="108"/>
      <c r="C725" s="109" t="str">
        <f>IFERROR(VLOOKUP(B725,'CODE หน่วยงาน'!$A:$C,3,0),"")</f>
        <v/>
      </c>
      <c r="D725" s="109" t="str">
        <f>IFERROR(VLOOKUP(B725,'CODE หน่วยงาน'!$A:$C,2,0),"")</f>
        <v/>
      </c>
      <c r="E725" s="107"/>
      <c r="F725" s="110"/>
      <c r="G725" s="111"/>
      <c r="H725" s="107"/>
      <c r="I725" s="107"/>
      <c r="J725" s="107"/>
      <c r="K725" s="118" t="str">
        <f>IFERROR(VLOOKUP(G725,'CODE ครุภัณฑ์'!A:C,3,0),"")</f>
        <v/>
      </c>
      <c r="L725" s="119" t="str">
        <f>IFERROR(VLOOKUP(G725,'CODE ครุภัณฑ์'!A:E,5,0),"")</f>
        <v/>
      </c>
      <c r="M725" s="119" t="str">
        <f t="shared" si="11"/>
        <v/>
      </c>
      <c r="N725" s="120"/>
      <c r="O725" s="121"/>
      <c r="P725" s="122" t="str">
        <f>IFERROR(VLOOKUP(G725,'CODE ครุภัณฑ์'!A:D,4,0),"")</f>
        <v/>
      </c>
      <c r="Q725" s="110"/>
      <c r="R725" s="124"/>
      <c r="S725" s="124"/>
      <c r="T725" s="124"/>
      <c r="U725" s="124"/>
    </row>
    <row r="726" s="95" customFormat="1" spans="1:21">
      <c r="A726" s="107">
        <v>723</v>
      </c>
      <c r="B726" s="108"/>
      <c r="C726" s="109" t="str">
        <f>IFERROR(VLOOKUP(B726,'CODE หน่วยงาน'!$A:$C,3,0),"")</f>
        <v/>
      </c>
      <c r="D726" s="109" t="str">
        <f>IFERROR(VLOOKUP(B726,'CODE หน่วยงาน'!$A:$C,2,0),"")</f>
        <v/>
      </c>
      <c r="E726" s="107"/>
      <c r="F726" s="110"/>
      <c r="G726" s="111"/>
      <c r="H726" s="107"/>
      <c r="I726" s="107"/>
      <c r="J726" s="107"/>
      <c r="K726" s="118" t="str">
        <f>IFERROR(VLOOKUP(G726,'CODE ครุภัณฑ์'!A:C,3,0),"")</f>
        <v/>
      </c>
      <c r="L726" s="119" t="str">
        <f>IFERROR(VLOOKUP(G726,'CODE ครุภัณฑ์'!A:E,5,0),"")</f>
        <v/>
      </c>
      <c r="M726" s="119" t="str">
        <f t="shared" si="11"/>
        <v/>
      </c>
      <c r="N726" s="120"/>
      <c r="O726" s="121"/>
      <c r="P726" s="122" t="str">
        <f>IFERROR(VLOOKUP(G726,'CODE ครุภัณฑ์'!A:D,4,0),"")</f>
        <v/>
      </c>
      <c r="Q726" s="110"/>
      <c r="R726" s="124"/>
      <c r="S726" s="124"/>
      <c r="T726" s="124"/>
      <c r="U726" s="124"/>
    </row>
    <row r="727" s="95" customFormat="1" spans="1:21">
      <c r="A727" s="107">
        <v>724</v>
      </c>
      <c r="B727" s="108"/>
      <c r="C727" s="109" t="str">
        <f>IFERROR(VLOOKUP(B727,'CODE หน่วยงาน'!$A:$C,3,0),"")</f>
        <v/>
      </c>
      <c r="D727" s="109" t="str">
        <f>IFERROR(VLOOKUP(B727,'CODE หน่วยงาน'!$A:$C,2,0),"")</f>
        <v/>
      </c>
      <c r="E727" s="107"/>
      <c r="F727" s="110"/>
      <c r="G727" s="111"/>
      <c r="H727" s="107"/>
      <c r="I727" s="107"/>
      <c r="J727" s="107"/>
      <c r="K727" s="118" t="str">
        <f>IFERROR(VLOOKUP(G727,'CODE ครุภัณฑ์'!A:C,3,0),"")</f>
        <v/>
      </c>
      <c r="L727" s="119" t="str">
        <f>IFERROR(VLOOKUP(G727,'CODE ครุภัณฑ์'!A:E,5,0),"")</f>
        <v/>
      </c>
      <c r="M727" s="119" t="str">
        <f t="shared" si="11"/>
        <v/>
      </c>
      <c r="N727" s="120"/>
      <c r="O727" s="121"/>
      <c r="P727" s="122" t="str">
        <f>IFERROR(VLOOKUP(G727,'CODE ครุภัณฑ์'!A:D,4,0),"")</f>
        <v/>
      </c>
      <c r="Q727" s="110"/>
      <c r="R727" s="124"/>
      <c r="S727" s="124"/>
      <c r="T727" s="124"/>
      <c r="U727" s="124"/>
    </row>
    <row r="728" s="95" customFormat="1" spans="1:21">
      <c r="A728" s="107">
        <v>725</v>
      </c>
      <c r="B728" s="108"/>
      <c r="C728" s="109" t="str">
        <f>IFERROR(VLOOKUP(B728,'CODE หน่วยงาน'!$A:$C,3,0),"")</f>
        <v/>
      </c>
      <c r="D728" s="109" t="str">
        <f>IFERROR(VLOOKUP(B728,'CODE หน่วยงาน'!$A:$C,2,0),"")</f>
        <v/>
      </c>
      <c r="E728" s="107"/>
      <c r="F728" s="110"/>
      <c r="G728" s="111"/>
      <c r="H728" s="107"/>
      <c r="I728" s="107"/>
      <c r="J728" s="107"/>
      <c r="K728" s="118" t="str">
        <f>IFERROR(VLOOKUP(G728,'CODE ครุภัณฑ์'!A:C,3,0),"")</f>
        <v/>
      </c>
      <c r="L728" s="119" t="str">
        <f>IFERROR(VLOOKUP(G728,'CODE ครุภัณฑ์'!A:E,5,0),"")</f>
        <v/>
      </c>
      <c r="M728" s="119" t="str">
        <f t="shared" si="11"/>
        <v/>
      </c>
      <c r="N728" s="120"/>
      <c r="O728" s="121"/>
      <c r="P728" s="122" t="str">
        <f>IFERROR(VLOOKUP(G728,'CODE ครุภัณฑ์'!A:D,4,0),"")</f>
        <v/>
      </c>
      <c r="Q728" s="110"/>
      <c r="R728" s="124"/>
      <c r="S728" s="124"/>
      <c r="T728" s="124"/>
      <c r="U728" s="124"/>
    </row>
    <row r="729" s="95" customFormat="1" spans="1:21">
      <c r="A729" s="107">
        <v>726</v>
      </c>
      <c r="B729" s="108"/>
      <c r="C729" s="109" t="str">
        <f>IFERROR(VLOOKUP(B729,'CODE หน่วยงาน'!$A:$C,3,0),"")</f>
        <v/>
      </c>
      <c r="D729" s="109" t="str">
        <f>IFERROR(VLOOKUP(B729,'CODE หน่วยงาน'!$A:$C,2,0),"")</f>
        <v/>
      </c>
      <c r="E729" s="107"/>
      <c r="F729" s="110"/>
      <c r="G729" s="111"/>
      <c r="H729" s="107"/>
      <c r="I729" s="107"/>
      <c r="J729" s="107"/>
      <c r="K729" s="118" t="str">
        <f>IFERROR(VLOOKUP(G729,'CODE ครุภัณฑ์'!A:C,3,0),"")</f>
        <v/>
      </c>
      <c r="L729" s="119" t="str">
        <f>IFERROR(VLOOKUP(G729,'CODE ครุภัณฑ์'!A:E,5,0),"")</f>
        <v/>
      </c>
      <c r="M729" s="119" t="str">
        <f t="shared" si="11"/>
        <v/>
      </c>
      <c r="N729" s="120"/>
      <c r="O729" s="121"/>
      <c r="P729" s="122" t="str">
        <f>IFERROR(VLOOKUP(G729,'CODE ครุภัณฑ์'!A:D,4,0),"")</f>
        <v/>
      </c>
      <c r="Q729" s="110"/>
      <c r="R729" s="124"/>
      <c r="S729" s="124"/>
      <c r="T729" s="124"/>
      <c r="U729" s="124"/>
    </row>
    <row r="730" s="95" customFormat="1" spans="1:21">
      <c r="A730" s="107">
        <v>727</v>
      </c>
      <c r="B730" s="108"/>
      <c r="C730" s="109" t="str">
        <f>IFERROR(VLOOKUP(B730,'CODE หน่วยงาน'!$A:$C,3,0),"")</f>
        <v/>
      </c>
      <c r="D730" s="109" t="str">
        <f>IFERROR(VLOOKUP(B730,'CODE หน่วยงาน'!$A:$C,2,0),"")</f>
        <v/>
      </c>
      <c r="E730" s="107"/>
      <c r="F730" s="110"/>
      <c r="G730" s="111"/>
      <c r="H730" s="107"/>
      <c r="I730" s="107"/>
      <c r="J730" s="107"/>
      <c r="K730" s="118" t="str">
        <f>IFERROR(VLOOKUP(G730,'CODE ครุภัณฑ์'!A:C,3,0),"")</f>
        <v/>
      </c>
      <c r="L730" s="119" t="str">
        <f>IFERROR(VLOOKUP(G730,'CODE ครุภัณฑ์'!A:E,5,0),"")</f>
        <v/>
      </c>
      <c r="M730" s="119" t="str">
        <f t="shared" si="11"/>
        <v/>
      </c>
      <c r="N730" s="120"/>
      <c r="O730" s="121"/>
      <c r="P730" s="122" t="str">
        <f>IFERROR(VLOOKUP(G730,'CODE ครุภัณฑ์'!A:D,4,0),"")</f>
        <v/>
      </c>
      <c r="Q730" s="110"/>
      <c r="R730" s="124"/>
      <c r="S730" s="124"/>
      <c r="T730" s="124"/>
      <c r="U730" s="124"/>
    </row>
    <row r="731" s="95" customFormat="1" spans="1:21">
      <c r="A731" s="107">
        <v>728</v>
      </c>
      <c r="B731" s="108"/>
      <c r="C731" s="109" t="str">
        <f>IFERROR(VLOOKUP(B731,'CODE หน่วยงาน'!$A:$C,3,0),"")</f>
        <v/>
      </c>
      <c r="D731" s="109" t="str">
        <f>IFERROR(VLOOKUP(B731,'CODE หน่วยงาน'!$A:$C,2,0),"")</f>
        <v/>
      </c>
      <c r="E731" s="107"/>
      <c r="F731" s="110"/>
      <c r="G731" s="111"/>
      <c r="H731" s="107"/>
      <c r="I731" s="107"/>
      <c r="J731" s="107"/>
      <c r="K731" s="118" t="str">
        <f>IFERROR(VLOOKUP(G731,'CODE ครุภัณฑ์'!A:C,3,0),"")</f>
        <v/>
      </c>
      <c r="L731" s="119" t="str">
        <f>IFERROR(VLOOKUP(G731,'CODE ครุภัณฑ์'!A:E,5,0),"")</f>
        <v/>
      </c>
      <c r="M731" s="119" t="str">
        <f t="shared" si="11"/>
        <v/>
      </c>
      <c r="N731" s="120"/>
      <c r="O731" s="121"/>
      <c r="P731" s="122" t="str">
        <f>IFERROR(VLOOKUP(G731,'CODE ครุภัณฑ์'!A:D,4,0),"")</f>
        <v/>
      </c>
      <c r="Q731" s="110"/>
      <c r="R731" s="124"/>
      <c r="S731" s="124"/>
      <c r="T731" s="124"/>
      <c r="U731" s="124"/>
    </row>
    <row r="732" s="95" customFormat="1" spans="1:21">
      <c r="A732" s="107">
        <v>729</v>
      </c>
      <c r="B732" s="108"/>
      <c r="C732" s="109" t="str">
        <f>IFERROR(VLOOKUP(B732,'CODE หน่วยงาน'!$A:$C,3,0),"")</f>
        <v/>
      </c>
      <c r="D732" s="109" t="str">
        <f>IFERROR(VLOOKUP(B732,'CODE หน่วยงาน'!$A:$C,2,0),"")</f>
        <v/>
      </c>
      <c r="E732" s="107"/>
      <c r="F732" s="110"/>
      <c r="G732" s="111"/>
      <c r="H732" s="107"/>
      <c r="I732" s="107"/>
      <c r="J732" s="107"/>
      <c r="K732" s="118" t="str">
        <f>IFERROR(VLOOKUP(G732,'CODE ครุภัณฑ์'!A:C,3,0),"")</f>
        <v/>
      </c>
      <c r="L732" s="119" t="str">
        <f>IFERROR(VLOOKUP(G732,'CODE ครุภัณฑ์'!A:E,5,0),"")</f>
        <v/>
      </c>
      <c r="M732" s="119" t="str">
        <f t="shared" si="11"/>
        <v/>
      </c>
      <c r="N732" s="120"/>
      <c r="O732" s="121"/>
      <c r="P732" s="122" t="str">
        <f>IFERROR(VLOOKUP(G732,'CODE ครุภัณฑ์'!A:D,4,0),"")</f>
        <v/>
      </c>
      <c r="Q732" s="110"/>
      <c r="R732" s="124"/>
      <c r="S732" s="124"/>
      <c r="T732" s="124"/>
      <c r="U732" s="124"/>
    </row>
    <row r="733" s="95" customFormat="1" spans="1:21">
      <c r="A733" s="107">
        <v>730</v>
      </c>
      <c r="B733" s="108"/>
      <c r="C733" s="109" t="str">
        <f>IFERROR(VLOOKUP(B733,'CODE หน่วยงาน'!$A:$C,3,0),"")</f>
        <v/>
      </c>
      <c r="D733" s="109" t="str">
        <f>IFERROR(VLOOKUP(B733,'CODE หน่วยงาน'!$A:$C,2,0),"")</f>
        <v/>
      </c>
      <c r="E733" s="107"/>
      <c r="F733" s="110"/>
      <c r="G733" s="111"/>
      <c r="H733" s="107"/>
      <c r="I733" s="107"/>
      <c r="J733" s="107"/>
      <c r="K733" s="118" t="str">
        <f>IFERROR(VLOOKUP(G733,'CODE ครุภัณฑ์'!A:C,3,0),"")</f>
        <v/>
      </c>
      <c r="L733" s="119" t="str">
        <f>IFERROR(VLOOKUP(G733,'CODE ครุภัณฑ์'!A:E,5,0),"")</f>
        <v/>
      </c>
      <c r="M733" s="119" t="str">
        <f t="shared" si="11"/>
        <v/>
      </c>
      <c r="N733" s="120"/>
      <c r="O733" s="121"/>
      <c r="P733" s="122" t="str">
        <f>IFERROR(VLOOKUP(G733,'CODE ครุภัณฑ์'!A:D,4,0),"")</f>
        <v/>
      </c>
      <c r="Q733" s="110"/>
      <c r="R733" s="124"/>
      <c r="S733" s="124"/>
      <c r="T733" s="124"/>
      <c r="U733" s="124"/>
    </row>
    <row r="734" s="95" customFormat="1" spans="1:21">
      <c r="A734" s="107">
        <v>731</v>
      </c>
      <c r="B734" s="108"/>
      <c r="C734" s="109" t="str">
        <f>IFERROR(VLOOKUP(B734,'CODE หน่วยงาน'!$A:$C,3,0),"")</f>
        <v/>
      </c>
      <c r="D734" s="109" t="str">
        <f>IFERROR(VLOOKUP(B734,'CODE หน่วยงาน'!$A:$C,2,0),"")</f>
        <v/>
      </c>
      <c r="E734" s="107"/>
      <c r="F734" s="110"/>
      <c r="G734" s="111"/>
      <c r="H734" s="107"/>
      <c r="I734" s="107"/>
      <c r="J734" s="107"/>
      <c r="K734" s="118" t="str">
        <f>IFERROR(VLOOKUP(G734,'CODE ครุภัณฑ์'!A:C,3,0),"")</f>
        <v/>
      </c>
      <c r="L734" s="119" t="str">
        <f>IFERROR(VLOOKUP(G734,'CODE ครุภัณฑ์'!A:E,5,0),"")</f>
        <v/>
      </c>
      <c r="M734" s="119" t="str">
        <f t="shared" si="11"/>
        <v/>
      </c>
      <c r="N734" s="120"/>
      <c r="O734" s="121"/>
      <c r="P734" s="122" t="str">
        <f>IFERROR(VLOOKUP(G734,'CODE ครุภัณฑ์'!A:D,4,0),"")</f>
        <v/>
      </c>
      <c r="Q734" s="110"/>
      <c r="R734" s="124"/>
      <c r="S734" s="124"/>
      <c r="T734" s="124"/>
      <c r="U734" s="124"/>
    </row>
    <row r="735" s="95" customFormat="1" spans="1:21">
      <c r="A735" s="107">
        <v>732</v>
      </c>
      <c r="B735" s="108"/>
      <c r="C735" s="109" t="str">
        <f>IFERROR(VLOOKUP(B735,'CODE หน่วยงาน'!$A:$C,3,0),"")</f>
        <v/>
      </c>
      <c r="D735" s="109" t="str">
        <f>IFERROR(VLOOKUP(B735,'CODE หน่วยงาน'!$A:$C,2,0),"")</f>
        <v/>
      </c>
      <c r="E735" s="107"/>
      <c r="F735" s="110"/>
      <c r="G735" s="111"/>
      <c r="H735" s="107"/>
      <c r="I735" s="107"/>
      <c r="J735" s="107"/>
      <c r="K735" s="118" t="str">
        <f>IFERROR(VLOOKUP(G735,'CODE ครุภัณฑ์'!A:C,3,0),"")</f>
        <v/>
      </c>
      <c r="L735" s="119" t="str">
        <f>IFERROR(VLOOKUP(G735,'CODE ครุภัณฑ์'!A:E,5,0),"")</f>
        <v/>
      </c>
      <c r="M735" s="119" t="str">
        <f t="shared" si="11"/>
        <v/>
      </c>
      <c r="N735" s="120"/>
      <c r="O735" s="121"/>
      <c r="P735" s="122" t="str">
        <f>IFERROR(VLOOKUP(G735,'CODE ครุภัณฑ์'!A:D,4,0),"")</f>
        <v/>
      </c>
      <c r="Q735" s="110"/>
      <c r="R735" s="124"/>
      <c r="S735" s="124"/>
      <c r="T735" s="124"/>
      <c r="U735" s="124"/>
    </row>
    <row r="736" s="95" customFormat="1" spans="1:21">
      <c r="A736" s="107">
        <v>733</v>
      </c>
      <c r="B736" s="108"/>
      <c r="C736" s="109" t="str">
        <f>IFERROR(VLOOKUP(B736,'CODE หน่วยงาน'!$A:$C,3,0),"")</f>
        <v/>
      </c>
      <c r="D736" s="109" t="str">
        <f>IFERROR(VLOOKUP(B736,'CODE หน่วยงาน'!$A:$C,2,0),"")</f>
        <v/>
      </c>
      <c r="E736" s="107"/>
      <c r="F736" s="110"/>
      <c r="G736" s="111"/>
      <c r="H736" s="107"/>
      <c r="I736" s="107"/>
      <c r="J736" s="107"/>
      <c r="K736" s="118" t="str">
        <f>IFERROR(VLOOKUP(G736,'CODE ครุภัณฑ์'!A:C,3,0),"")</f>
        <v/>
      </c>
      <c r="L736" s="119" t="str">
        <f>IFERROR(VLOOKUP(G736,'CODE ครุภัณฑ์'!A:E,5,0),"")</f>
        <v/>
      </c>
      <c r="M736" s="119" t="str">
        <f t="shared" si="11"/>
        <v/>
      </c>
      <c r="N736" s="120"/>
      <c r="O736" s="121"/>
      <c r="P736" s="122" t="str">
        <f>IFERROR(VLOOKUP(G736,'CODE ครุภัณฑ์'!A:D,4,0),"")</f>
        <v/>
      </c>
      <c r="Q736" s="110"/>
      <c r="R736" s="124"/>
      <c r="S736" s="124"/>
      <c r="T736" s="124"/>
      <c r="U736" s="124"/>
    </row>
    <row r="737" s="95" customFormat="1" spans="1:21">
      <c r="A737" s="107">
        <v>734</v>
      </c>
      <c r="B737" s="108"/>
      <c r="C737" s="109" t="str">
        <f>IFERROR(VLOOKUP(B737,'CODE หน่วยงาน'!$A:$C,3,0),"")</f>
        <v/>
      </c>
      <c r="D737" s="109" t="str">
        <f>IFERROR(VLOOKUP(B737,'CODE หน่วยงาน'!$A:$C,2,0),"")</f>
        <v/>
      </c>
      <c r="E737" s="107"/>
      <c r="F737" s="110"/>
      <c r="G737" s="111"/>
      <c r="H737" s="107"/>
      <c r="I737" s="107"/>
      <c r="J737" s="107"/>
      <c r="K737" s="118" t="str">
        <f>IFERROR(VLOOKUP(G737,'CODE ครุภัณฑ์'!A:C,3,0),"")</f>
        <v/>
      </c>
      <c r="L737" s="119" t="str">
        <f>IFERROR(VLOOKUP(G737,'CODE ครุภัณฑ์'!A:E,5,0),"")</f>
        <v/>
      </c>
      <c r="M737" s="119" t="str">
        <f t="shared" si="11"/>
        <v/>
      </c>
      <c r="N737" s="120"/>
      <c r="O737" s="121"/>
      <c r="P737" s="122" t="str">
        <f>IFERROR(VLOOKUP(G737,'CODE ครุภัณฑ์'!A:D,4,0),"")</f>
        <v/>
      </c>
      <c r="Q737" s="110"/>
      <c r="R737" s="124"/>
      <c r="S737" s="124"/>
      <c r="T737" s="124"/>
      <c r="U737" s="124"/>
    </row>
    <row r="738" s="95" customFormat="1" spans="1:21">
      <c r="A738" s="107">
        <v>735</v>
      </c>
      <c r="B738" s="108"/>
      <c r="C738" s="109" t="str">
        <f>IFERROR(VLOOKUP(B738,'CODE หน่วยงาน'!$A:$C,3,0),"")</f>
        <v/>
      </c>
      <c r="D738" s="109" t="str">
        <f>IFERROR(VLOOKUP(B738,'CODE หน่วยงาน'!$A:$C,2,0),"")</f>
        <v/>
      </c>
      <c r="E738" s="107"/>
      <c r="F738" s="110"/>
      <c r="G738" s="111"/>
      <c r="H738" s="107"/>
      <c r="I738" s="107"/>
      <c r="J738" s="107"/>
      <c r="K738" s="118" t="str">
        <f>IFERROR(VLOOKUP(G738,'CODE ครุภัณฑ์'!A:C,3,0),"")</f>
        <v/>
      </c>
      <c r="L738" s="119" t="str">
        <f>IFERROR(VLOOKUP(G738,'CODE ครุภัณฑ์'!A:E,5,0),"")</f>
        <v/>
      </c>
      <c r="M738" s="119" t="str">
        <f t="shared" si="11"/>
        <v/>
      </c>
      <c r="N738" s="120"/>
      <c r="O738" s="121"/>
      <c r="P738" s="122" t="str">
        <f>IFERROR(VLOOKUP(G738,'CODE ครุภัณฑ์'!A:D,4,0),"")</f>
        <v/>
      </c>
      <c r="Q738" s="110"/>
      <c r="R738" s="124"/>
      <c r="S738" s="124"/>
      <c r="T738" s="124"/>
      <c r="U738" s="124"/>
    </row>
    <row r="739" s="95" customFormat="1" spans="1:21">
      <c r="A739" s="107">
        <v>736</v>
      </c>
      <c r="B739" s="108"/>
      <c r="C739" s="109" t="str">
        <f>IFERROR(VLOOKUP(B739,'CODE หน่วยงาน'!$A:$C,3,0),"")</f>
        <v/>
      </c>
      <c r="D739" s="109" t="str">
        <f>IFERROR(VLOOKUP(B739,'CODE หน่วยงาน'!$A:$C,2,0),"")</f>
        <v/>
      </c>
      <c r="E739" s="107"/>
      <c r="F739" s="110"/>
      <c r="G739" s="111"/>
      <c r="H739" s="107"/>
      <c r="I739" s="107"/>
      <c r="J739" s="107"/>
      <c r="K739" s="118" t="str">
        <f>IFERROR(VLOOKUP(G739,'CODE ครุภัณฑ์'!A:C,3,0),"")</f>
        <v/>
      </c>
      <c r="L739" s="119" t="str">
        <f>IFERROR(VLOOKUP(G739,'CODE ครุภัณฑ์'!A:E,5,0),"")</f>
        <v/>
      </c>
      <c r="M739" s="119" t="str">
        <f t="shared" si="11"/>
        <v/>
      </c>
      <c r="N739" s="120"/>
      <c r="O739" s="121"/>
      <c r="P739" s="122" t="str">
        <f>IFERROR(VLOOKUP(G739,'CODE ครุภัณฑ์'!A:D,4,0),"")</f>
        <v/>
      </c>
      <c r="Q739" s="110"/>
      <c r="R739" s="124"/>
      <c r="S739" s="124"/>
      <c r="T739" s="124"/>
      <c r="U739" s="124"/>
    </row>
    <row r="740" s="95" customFormat="1" spans="1:21">
      <c r="A740" s="107">
        <v>737</v>
      </c>
      <c r="B740" s="108"/>
      <c r="C740" s="109" t="str">
        <f>IFERROR(VLOOKUP(B740,'CODE หน่วยงาน'!$A:$C,3,0),"")</f>
        <v/>
      </c>
      <c r="D740" s="109" t="str">
        <f>IFERROR(VLOOKUP(B740,'CODE หน่วยงาน'!$A:$C,2,0),"")</f>
        <v/>
      </c>
      <c r="E740" s="107"/>
      <c r="F740" s="110"/>
      <c r="G740" s="111"/>
      <c r="H740" s="107"/>
      <c r="I740" s="107"/>
      <c r="J740" s="107"/>
      <c r="K740" s="118" t="str">
        <f>IFERROR(VLOOKUP(G740,'CODE ครุภัณฑ์'!A:C,3,0),"")</f>
        <v/>
      </c>
      <c r="L740" s="119" t="str">
        <f>IFERROR(VLOOKUP(G740,'CODE ครุภัณฑ์'!A:E,5,0),"")</f>
        <v/>
      </c>
      <c r="M740" s="119" t="str">
        <f t="shared" si="11"/>
        <v/>
      </c>
      <c r="N740" s="120"/>
      <c r="O740" s="121"/>
      <c r="P740" s="122" t="str">
        <f>IFERROR(VLOOKUP(G740,'CODE ครุภัณฑ์'!A:D,4,0),"")</f>
        <v/>
      </c>
      <c r="Q740" s="110"/>
      <c r="R740" s="124"/>
      <c r="S740" s="124"/>
      <c r="T740" s="124"/>
      <c r="U740" s="124"/>
    </row>
    <row r="741" s="95" customFormat="1" spans="1:21">
      <c r="A741" s="107">
        <v>738</v>
      </c>
      <c r="B741" s="108"/>
      <c r="C741" s="109" t="str">
        <f>IFERROR(VLOOKUP(B741,'CODE หน่วยงาน'!$A:$C,3,0),"")</f>
        <v/>
      </c>
      <c r="D741" s="109" t="str">
        <f>IFERROR(VLOOKUP(B741,'CODE หน่วยงาน'!$A:$C,2,0),"")</f>
        <v/>
      </c>
      <c r="E741" s="107"/>
      <c r="F741" s="110"/>
      <c r="G741" s="111"/>
      <c r="H741" s="107"/>
      <c r="I741" s="107"/>
      <c r="J741" s="107"/>
      <c r="K741" s="118" t="str">
        <f>IFERROR(VLOOKUP(G741,'CODE ครุภัณฑ์'!A:C,3,0),"")</f>
        <v/>
      </c>
      <c r="L741" s="119" t="str">
        <f>IFERROR(VLOOKUP(G741,'CODE ครุภัณฑ์'!A:E,5,0),"")</f>
        <v/>
      </c>
      <c r="M741" s="119" t="str">
        <f t="shared" si="11"/>
        <v/>
      </c>
      <c r="N741" s="120"/>
      <c r="O741" s="121"/>
      <c r="P741" s="122" t="str">
        <f>IFERROR(VLOOKUP(G741,'CODE ครุภัณฑ์'!A:D,4,0),"")</f>
        <v/>
      </c>
      <c r="Q741" s="110"/>
      <c r="R741" s="124"/>
      <c r="S741" s="124"/>
      <c r="T741" s="124"/>
      <c r="U741" s="124"/>
    </row>
    <row r="742" s="95" customFormat="1" spans="1:21">
      <c r="A742" s="107">
        <v>739</v>
      </c>
      <c r="B742" s="108"/>
      <c r="C742" s="109" t="str">
        <f>IFERROR(VLOOKUP(B742,'CODE หน่วยงาน'!$A:$C,3,0),"")</f>
        <v/>
      </c>
      <c r="D742" s="109" t="str">
        <f>IFERROR(VLOOKUP(B742,'CODE หน่วยงาน'!$A:$C,2,0),"")</f>
        <v/>
      </c>
      <c r="E742" s="107"/>
      <c r="F742" s="110"/>
      <c r="G742" s="111"/>
      <c r="H742" s="107"/>
      <c r="I742" s="107"/>
      <c r="J742" s="107"/>
      <c r="K742" s="118" t="str">
        <f>IFERROR(VLOOKUP(G742,'CODE ครุภัณฑ์'!A:C,3,0),"")</f>
        <v/>
      </c>
      <c r="L742" s="119" t="str">
        <f>IFERROR(VLOOKUP(G742,'CODE ครุภัณฑ์'!A:E,5,0),"")</f>
        <v/>
      </c>
      <c r="M742" s="119" t="str">
        <f t="shared" si="11"/>
        <v/>
      </c>
      <c r="N742" s="120"/>
      <c r="O742" s="121"/>
      <c r="P742" s="122" t="str">
        <f>IFERROR(VLOOKUP(G742,'CODE ครุภัณฑ์'!A:D,4,0),"")</f>
        <v/>
      </c>
      <c r="Q742" s="110"/>
      <c r="R742" s="124"/>
      <c r="S742" s="124"/>
      <c r="T742" s="124"/>
      <c r="U742" s="124"/>
    </row>
    <row r="743" s="95" customFormat="1" spans="1:21">
      <c r="A743" s="107">
        <v>740</v>
      </c>
      <c r="B743" s="108"/>
      <c r="C743" s="109" t="str">
        <f>IFERROR(VLOOKUP(B743,'CODE หน่วยงาน'!$A:$C,3,0),"")</f>
        <v/>
      </c>
      <c r="D743" s="109" t="str">
        <f>IFERROR(VLOOKUP(B743,'CODE หน่วยงาน'!$A:$C,2,0),"")</f>
        <v/>
      </c>
      <c r="E743" s="107"/>
      <c r="F743" s="110"/>
      <c r="G743" s="111"/>
      <c r="H743" s="107"/>
      <c r="I743" s="107"/>
      <c r="J743" s="107"/>
      <c r="K743" s="118" t="str">
        <f>IFERROR(VLOOKUP(G743,'CODE ครุภัณฑ์'!A:C,3,0),"")</f>
        <v/>
      </c>
      <c r="L743" s="119" t="str">
        <f>IFERROR(VLOOKUP(G743,'CODE ครุภัณฑ์'!A:E,5,0),"")</f>
        <v/>
      </c>
      <c r="M743" s="119" t="str">
        <f t="shared" si="11"/>
        <v/>
      </c>
      <c r="N743" s="120"/>
      <c r="O743" s="121"/>
      <c r="P743" s="122" t="str">
        <f>IFERROR(VLOOKUP(G743,'CODE ครุภัณฑ์'!A:D,4,0),"")</f>
        <v/>
      </c>
      <c r="Q743" s="110"/>
      <c r="R743" s="124"/>
      <c r="S743" s="124"/>
      <c r="T743" s="124"/>
      <c r="U743" s="124"/>
    </row>
    <row r="744" s="95" customFormat="1" spans="1:21">
      <c r="A744" s="107">
        <v>741</v>
      </c>
      <c r="B744" s="108"/>
      <c r="C744" s="109" t="str">
        <f>IFERROR(VLOOKUP(B744,'CODE หน่วยงาน'!$A:$C,3,0),"")</f>
        <v/>
      </c>
      <c r="D744" s="109" t="str">
        <f>IFERROR(VLOOKUP(B744,'CODE หน่วยงาน'!$A:$C,2,0),"")</f>
        <v/>
      </c>
      <c r="E744" s="107"/>
      <c r="F744" s="110"/>
      <c r="G744" s="111"/>
      <c r="H744" s="107"/>
      <c r="I744" s="107"/>
      <c r="J744" s="107"/>
      <c r="K744" s="118" t="str">
        <f>IFERROR(VLOOKUP(G744,'CODE ครุภัณฑ์'!A:C,3,0),"")</f>
        <v/>
      </c>
      <c r="L744" s="119" t="str">
        <f>IFERROR(VLOOKUP(G744,'CODE ครุภัณฑ์'!A:E,5,0),"")</f>
        <v/>
      </c>
      <c r="M744" s="119" t="str">
        <f t="shared" si="11"/>
        <v/>
      </c>
      <c r="N744" s="120"/>
      <c r="O744" s="121"/>
      <c r="P744" s="122" t="str">
        <f>IFERROR(VLOOKUP(G744,'CODE ครุภัณฑ์'!A:D,4,0),"")</f>
        <v/>
      </c>
      <c r="Q744" s="110"/>
      <c r="R744" s="124"/>
      <c r="S744" s="124"/>
      <c r="T744" s="124"/>
      <c r="U744" s="124"/>
    </row>
    <row r="745" s="95" customFormat="1" spans="1:21">
      <c r="A745" s="107">
        <v>742</v>
      </c>
      <c r="B745" s="108"/>
      <c r="C745" s="109" t="str">
        <f>IFERROR(VLOOKUP(B745,'CODE หน่วยงาน'!$A:$C,3,0),"")</f>
        <v/>
      </c>
      <c r="D745" s="109" t="str">
        <f>IFERROR(VLOOKUP(B745,'CODE หน่วยงาน'!$A:$C,2,0),"")</f>
        <v/>
      </c>
      <c r="E745" s="107"/>
      <c r="F745" s="110"/>
      <c r="G745" s="111"/>
      <c r="H745" s="107"/>
      <c r="I745" s="107"/>
      <c r="J745" s="107"/>
      <c r="K745" s="118" t="str">
        <f>IFERROR(VLOOKUP(G745,'CODE ครุภัณฑ์'!A:C,3,0),"")</f>
        <v/>
      </c>
      <c r="L745" s="119" t="str">
        <f>IFERROR(VLOOKUP(G745,'CODE ครุภัณฑ์'!A:E,5,0),"")</f>
        <v/>
      </c>
      <c r="M745" s="119" t="str">
        <f t="shared" si="11"/>
        <v/>
      </c>
      <c r="N745" s="120"/>
      <c r="O745" s="121"/>
      <c r="P745" s="122" t="str">
        <f>IFERROR(VLOOKUP(G745,'CODE ครุภัณฑ์'!A:D,4,0),"")</f>
        <v/>
      </c>
      <c r="Q745" s="110"/>
      <c r="R745" s="124"/>
      <c r="S745" s="124"/>
      <c r="T745" s="124"/>
      <c r="U745" s="124"/>
    </row>
    <row r="746" s="95" customFormat="1" spans="1:21">
      <c r="A746" s="107">
        <v>743</v>
      </c>
      <c r="B746" s="108"/>
      <c r="C746" s="109" t="str">
        <f>IFERROR(VLOOKUP(B746,'CODE หน่วยงาน'!$A:$C,3,0),"")</f>
        <v/>
      </c>
      <c r="D746" s="109" t="str">
        <f>IFERROR(VLOOKUP(B746,'CODE หน่วยงาน'!$A:$C,2,0),"")</f>
        <v/>
      </c>
      <c r="E746" s="107"/>
      <c r="F746" s="110"/>
      <c r="G746" s="111"/>
      <c r="H746" s="107"/>
      <c r="I746" s="107"/>
      <c r="J746" s="107"/>
      <c r="K746" s="118" t="str">
        <f>IFERROR(VLOOKUP(G746,'CODE ครุภัณฑ์'!A:C,3,0),"")</f>
        <v/>
      </c>
      <c r="L746" s="119" t="str">
        <f>IFERROR(VLOOKUP(G746,'CODE ครุภัณฑ์'!A:E,5,0),"")</f>
        <v/>
      </c>
      <c r="M746" s="119" t="str">
        <f t="shared" si="11"/>
        <v/>
      </c>
      <c r="N746" s="120"/>
      <c r="O746" s="121"/>
      <c r="P746" s="122" t="str">
        <f>IFERROR(VLOOKUP(G746,'CODE ครุภัณฑ์'!A:D,4,0),"")</f>
        <v/>
      </c>
      <c r="Q746" s="110"/>
      <c r="R746" s="124"/>
      <c r="S746" s="124"/>
      <c r="T746" s="124"/>
      <c r="U746" s="124"/>
    </row>
    <row r="747" s="95" customFormat="1" spans="1:21">
      <c r="A747" s="107">
        <v>744</v>
      </c>
      <c r="B747" s="108"/>
      <c r="C747" s="109" t="str">
        <f>IFERROR(VLOOKUP(B747,'CODE หน่วยงาน'!$A:$C,3,0),"")</f>
        <v/>
      </c>
      <c r="D747" s="109" t="str">
        <f>IFERROR(VLOOKUP(B747,'CODE หน่วยงาน'!$A:$C,2,0),"")</f>
        <v/>
      </c>
      <c r="E747" s="107"/>
      <c r="F747" s="110"/>
      <c r="G747" s="111"/>
      <c r="H747" s="107"/>
      <c r="I747" s="107"/>
      <c r="J747" s="107"/>
      <c r="K747" s="118" t="str">
        <f>IFERROR(VLOOKUP(G747,'CODE ครุภัณฑ์'!A:C,3,0),"")</f>
        <v/>
      </c>
      <c r="L747" s="119" t="str">
        <f>IFERROR(VLOOKUP(G747,'CODE ครุภัณฑ์'!A:E,5,0),"")</f>
        <v/>
      </c>
      <c r="M747" s="119" t="str">
        <f t="shared" si="11"/>
        <v/>
      </c>
      <c r="N747" s="120"/>
      <c r="O747" s="121"/>
      <c r="P747" s="122" t="str">
        <f>IFERROR(VLOOKUP(G747,'CODE ครุภัณฑ์'!A:D,4,0),"")</f>
        <v/>
      </c>
      <c r="Q747" s="110"/>
      <c r="R747" s="124"/>
      <c r="S747" s="124"/>
      <c r="T747" s="124"/>
      <c r="U747" s="124"/>
    </row>
    <row r="748" s="95" customFormat="1" spans="1:21">
      <c r="A748" s="107">
        <v>745</v>
      </c>
      <c r="B748" s="108"/>
      <c r="C748" s="109" t="str">
        <f>IFERROR(VLOOKUP(B748,'CODE หน่วยงาน'!$A:$C,3,0),"")</f>
        <v/>
      </c>
      <c r="D748" s="109" t="str">
        <f>IFERROR(VLOOKUP(B748,'CODE หน่วยงาน'!$A:$C,2,0),"")</f>
        <v/>
      </c>
      <c r="E748" s="107"/>
      <c r="F748" s="110"/>
      <c r="G748" s="111"/>
      <c r="H748" s="107"/>
      <c r="I748" s="107"/>
      <c r="J748" s="107"/>
      <c r="K748" s="118" t="str">
        <f>IFERROR(VLOOKUP(G748,'CODE ครุภัณฑ์'!A:C,3,0),"")</f>
        <v/>
      </c>
      <c r="L748" s="119" t="str">
        <f>IFERROR(VLOOKUP(G748,'CODE ครุภัณฑ์'!A:E,5,0),"")</f>
        <v/>
      </c>
      <c r="M748" s="119" t="str">
        <f t="shared" si="11"/>
        <v/>
      </c>
      <c r="N748" s="120"/>
      <c r="O748" s="121"/>
      <c r="P748" s="122" t="str">
        <f>IFERROR(VLOOKUP(G748,'CODE ครุภัณฑ์'!A:D,4,0),"")</f>
        <v/>
      </c>
      <c r="Q748" s="110"/>
      <c r="R748" s="124"/>
      <c r="S748" s="124"/>
      <c r="T748" s="124"/>
      <c r="U748" s="124"/>
    </row>
    <row r="749" s="95" customFormat="1" spans="1:21">
      <c r="A749" s="107">
        <v>746</v>
      </c>
      <c r="B749" s="108"/>
      <c r="C749" s="109" t="str">
        <f>IFERROR(VLOOKUP(B749,'CODE หน่วยงาน'!$A:$C,3,0),"")</f>
        <v/>
      </c>
      <c r="D749" s="109" t="str">
        <f>IFERROR(VLOOKUP(B749,'CODE หน่วยงาน'!$A:$C,2,0),"")</f>
        <v/>
      </c>
      <c r="E749" s="107"/>
      <c r="F749" s="110"/>
      <c r="G749" s="111"/>
      <c r="H749" s="107"/>
      <c r="I749" s="107"/>
      <c r="J749" s="107"/>
      <c r="K749" s="118" t="str">
        <f>IFERROR(VLOOKUP(G749,'CODE ครุภัณฑ์'!A:C,3,0),"")</f>
        <v/>
      </c>
      <c r="L749" s="119" t="str">
        <f>IFERROR(VLOOKUP(G749,'CODE ครุภัณฑ์'!A:E,5,0),"")</f>
        <v/>
      </c>
      <c r="M749" s="119" t="str">
        <f t="shared" si="11"/>
        <v/>
      </c>
      <c r="N749" s="120"/>
      <c r="O749" s="121"/>
      <c r="P749" s="122" t="str">
        <f>IFERROR(VLOOKUP(G749,'CODE ครุภัณฑ์'!A:D,4,0),"")</f>
        <v/>
      </c>
      <c r="Q749" s="110"/>
      <c r="R749" s="124"/>
      <c r="S749" s="124"/>
      <c r="T749" s="124"/>
      <c r="U749" s="124"/>
    </row>
    <row r="750" s="95" customFormat="1" spans="1:21">
      <c r="A750" s="107">
        <v>747</v>
      </c>
      <c r="B750" s="108"/>
      <c r="C750" s="109" t="str">
        <f>IFERROR(VLOOKUP(B750,'CODE หน่วยงาน'!$A:$C,3,0),"")</f>
        <v/>
      </c>
      <c r="D750" s="109" t="str">
        <f>IFERROR(VLOOKUP(B750,'CODE หน่วยงาน'!$A:$C,2,0),"")</f>
        <v/>
      </c>
      <c r="E750" s="107"/>
      <c r="F750" s="110"/>
      <c r="G750" s="111"/>
      <c r="H750" s="107"/>
      <c r="I750" s="107"/>
      <c r="J750" s="107"/>
      <c r="K750" s="118" t="str">
        <f>IFERROR(VLOOKUP(G750,'CODE ครุภัณฑ์'!A:C,3,0),"")</f>
        <v/>
      </c>
      <c r="L750" s="119" t="str">
        <f>IFERROR(VLOOKUP(G750,'CODE ครุภัณฑ์'!A:E,5,0),"")</f>
        <v/>
      </c>
      <c r="M750" s="119" t="str">
        <f t="shared" si="11"/>
        <v/>
      </c>
      <c r="N750" s="120"/>
      <c r="O750" s="121"/>
      <c r="P750" s="122" t="str">
        <f>IFERROR(VLOOKUP(G750,'CODE ครุภัณฑ์'!A:D,4,0),"")</f>
        <v/>
      </c>
      <c r="Q750" s="110"/>
      <c r="R750" s="124"/>
      <c r="S750" s="124"/>
      <c r="T750" s="124"/>
      <c r="U750" s="124"/>
    </row>
    <row r="751" s="95" customFormat="1" spans="1:21">
      <c r="A751" s="107">
        <v>748</v>
      </c>
      <c r="B751" s="108"/>
      <c r="C751" s="109" t="str">
        <f>IFERROR(VLOOKUP(B751,'CODE หน่วยงาน'!$A:$C,3,0),"")</f>
        <v/>
      </c>
      <c r="D751" s="109" t="str">
        <f>IFERROR(VLOOKUP(B751,'CODE หน่วยงาน'!$A:$C,2,0),"")</f>
        <v/>
      </c>
      <c r="E751" s="107"/>
      <c r="F751" s="110"/>
      <c r="G751" s="111"/>
      <c r="H751" s="107"/>
      <c r="I751" s="107"/>
      <c r="J751" s="107"/>
      <c r="K751" s="118" t="str">
        <f>IFERROR(VLOOKUP(G751,'CODE ครุภัณฑ์'!A:C,3,0),"")</f>
        <v/>
      </c>
      <c r="L751" s="119" t="str">
        <f>IFERROR(VLOOKUP(G751,'CODE ครุภัณฑ์'!A:E,5,0),"")</f>
        <v/>
      </c>
      <c r="M751" s="119" t="str">
        <f t="shared" si="11"/>
        <v/>
      </c>
      <c r="N751" s="120"/>
      <c r="O751" s="121"/>
      <c r="P751" s="122" t="str">
        <f>IFERROR(VLOOKUP(G751,'CODE ครุภัณฑ์'!A:D,4,0),"")</f>
        <v/>
      </c>
      <c r="Q751" s="110"/>
      <c r="R751" s="124"/>
      <c r="S751" s="124"/>
      <c r="T751" s="124"/>
      <c r="U751" s="124"/>
    </row>
    <row r="752" s="95" customFormat="1" spans="1:21">
      <c r="A752" s="107">
        <v>749</v>
      </c>
      <c r="B752" s="108"/>
      <c r="C752" s="109" t="str">
        <f>IFERROR(VLOOKUP(B752,'CODE หน่วยงาน'!$A:$C,3,0),"")</f>
        <v/>
      </c>
      <c r="D752" s="109" t="str">
        <f>IFERROR(VLOOKUP(B752,'CODE หน่วยงาน'!$A:$C,2,0),"")</f>
        <v/>
      </c>
      <c r="E752" s="107"/>
      <c r="F752" s="110"/>
      <c r="G752" s="111"/>
      <c r="H752" s="107"/>
      <c r="I752" s="107"/>
      <c r="J752" s="107"/>
      <c r="K752" s="118" t="str">
        <f>IFERROR(VLOOKUP(G752,'CODE ครุภัณฑ์'!A:C,3,0),"")</f>
        <v/>
      </c>
      <c r="L752" s="119" t="str">
        <f>IFERROR(VLOOKUP(G752,'CODE ครุภัณฑ์'!A:E,5,0),"")</f>
        <v/>
      </c>
      <c r="M752" s="119" t="str">
        <f t="shared" si="11"/>
        <v/>
      </c>
      <c r="N752" s="120"/>
      <c r="O752" s="121"/>
      <c r="P752" s="122" t="str">
        <f>IFERROR(VLOOKUP(G752,'CODE ครุภัณฑ์'!A:D,4,0),"")</f>
        <v/>
      </c>
      <c r="Q752" s="110"/>
      <c r="R752" s="124"/>
      <c r="S752" s="124"/>
      <c r="T752" s="124"/>
      <c r="U752" s="124"/>
    </row>
    <row r="753" s="95" customFormat="1" spans="1:21">
      <c r="A753" s="107">
        <v>750</v>
      </c>
      <c r="B753" s="108"/>
      <c r="C753" s="109" t="str">
        <f>IFERROR(VLOOKUP(B753,'CODE หน่วยงาน'!$A:$C,3,0),"")</f>
        <v/>
      </c>
      <c r="D753" s="109" t="str">
        <f>IFERROR(VLOOKUP(B753,'CODE หน่วยงาน'!$A:$C,2,0),"")</f>
        <v/>
      </c>
      <c r="E753" s="107"/>
      <c r="F753" s="110"/>
      <c r="G753" s="111"/>
      <c r="H753" s="107"/>
      <c r="I753" s="107"/>
      <c r="J753" s="107"/>
      <c r="K753" s="118" t="str">
        <f>IFERROR(VLOOKUP(G753,'CODE ครุภัณฑ์'!A:C,3,0),"")</f>
        <v/>
      </c>
      <c r="L753" s="119" t="str">
        <f>IFERROR(VLOOKUP(G753,'CODE ครุภัณฑ์'!A:E,5,0),"")</f>
        <v/>
      </c>
      <c r="M753" s="119" t="str">
        <f t="shared" si="11"/>
        <v/>
      </c>
      <c r="N753" s="120"/>
      <c r="O753" s="121"/>
      <c r="P753" s="122" t="str">
        <f>IFERROR(VLOOKUP(G753,'CODE ครุภัณฑ์'!A:D,4,0),"")</f>
        <v/>
      </c>
      <c r="Q753" s="110"/>
      <c r="R753" s="124"/>
      <c r="S753" s="124"/>
      <c r="T753" s="124"/>
      <c r="U753" s="124"/>
    </row>
    <row r="754" s="95" customFormat="1" spans="1:21">
      <c r="A754" s="107">
        <v>751</v>
      </c>
      <c r="B754" s="108"/>
      <c r="C754" s="109" t="str">
        <f>IFERROR(VLOOKUP(B754,'CODE หน่วยงาน'!$A:$C,3,0),"")</f>
        <v/>
      </c>
      <c r="D754" s="109" t="str">
        <f>IFERROR(VLOOKUP(B754,'CODE หน่วยงาน'!$A:$C,2,0),"")</f>
        <v/>
      </c>
      <c r="E754" s="107"/>
      <c r="F754" s="110"/>
      <c r="G754" s="111"/>
      <c r="H754" s="107"/>
      <c r="I754" s="107"/>
      <c r="J754" s="107"/>
      <c r="K754" s="118" t="str">
        <f>IFERROR(VLOOKUP(G754,'CODE ครุภัณฑ์'!A:C,3,0),"")</f>
        <v/>
      </c>
      <c r="L754" s="119" t="str">
        <f>IFERROR(VLOOKUP(G754,'CODE ครุภัณฑ์'!A:E,5,0),"")</f>
        <v/>
      </c>
      <c r="M754" s="119" t="str">
        <f t="shared" si="11"/>
        <v/>
      </c>
      <c r="N754" s="120"/>
      <c r="O754" s="121"/>
      <c r="P754" s="122" t="str">
        <f>IFERROR(VLOOKUP(G754,'CODE ครุภัณฑ์'!A:D,4,0),"")</f>
        <v/>
      </c>
      <c r="Q754" s="110"/>
      <c r="R754" s="124"/>
      <c r="S754" s="124"/>
      <c r="T754" s="124"/>
      <c r="U754" s="124"/>
    </row>
    <row r="755" s="95" customFormat="1" spans="1:21">
      <c r="A755" s="107">
        <v>752</v>
      </c>
      <c r="B755" s="108"/>
      <c r="C755" s="109" t="str">
        <f>IFERROR(VLOOKUP(B755,'CODE หน่วยงาน'!$A:$C,3,0),"")</f>
        <v/>
      </c>
      <c r="D755" s="109" t="str">
        <f>IFERROR(VLOOKUP(B755,'CODE หน่วยงาน'!$A:$C,2,0),"")</f>
        <v/>
      </c>
      <c r="E755" s="107"/>
      <c r="F755" s="110"/>
      <c r="G755" s="111"/>
      <c r="H755" s="107"/>
      <c r="I755" s="107"/>
      <c r="J755" s="107"/>
      <c r="K755" s="118" t="str">
        <f>IFERROR(VLOOKUP(G755,'CODE ครุภัณฑ์'!A:C,3,0),"")</f>
        <v/>
      </c>
      <c r="L755" s="119" t="str">
        <f>IFERROR(VLOOKUP(G755,'CODE ครุภัณฑ์'!A:E,5,0),"")</f>
        <v/>
      </c>
      <c r="M755" s="119" t="str">
        <f t="shared" si="11"/>
        <v/>
      </c>
      <c r="N755" s="120"/>
      <c r="O755" s="121"/>
      <c r="P755" s="122" t="str">
        <f>IFERROR(VLOOKUP(G755,'CODE ครุภัณฑ์'!A:D,4,0),"")</f>
        <v/>
      </c>
      <c r="Q755" s="110"/>
      <c r="R755" s="124"/>
      <c r="S755" s="124"/>
      <c r="T755" s="124"/>
      <c r="U755" s="124"/>
    </row>
    <row r="756" s="95" customFormat="1" spans="1:21">
      <c r="A756" s="107">
        <v>753</v>
      </c>
      <c r="B756" s="108"/>
      <c r="C756" s="109" t="str">
        <f>IFERROR(VLOOKUP(B756,'CODE หน่วยงาน'!$A:$C,3,0),"")</f>
        <v/>
      </c>
      <c r="D756" s="109" t="str">
        <f>IFERROR(VLOOKUP(B756,'CODE หน่วยงาน'!$A:$C,2,0),"")</f>
        <v/>
      </c>
      <c r="E756" s="107"/>
      <c r="F756" s="110"/>
      <c r="G756" s="111"/>
      <c r="H756" s="107"/>
      <c r="I756" s="107"/>
      <c r="J756" s="107"/>
      <c r="K756" s="118" t="str">
        <f>IFERROR(VLOOKUP(G756,'CODE ครุภัณฑ์'!A:C,3,0),"")</f>
        <v/>
      </c>
      <c r="L756" s="119" t="str">
        <f>IFERROR(VLOOKUP(G756,'CODE ครุภัณฑ์'!A:E,5,0),"")</f>
        <v/>
      </c>
      <c r="M756" s="119" t="str">
        <f t="shared" si="11"/>
        <v/>
      </c>
      <c r="N756" s="120"/>
      <c r="O756" s="121"/>
      <c r="P756" s="122" t="str">
        <f>IFERROR(VLOOKUP(G756,'CODE ครุภัณฑ์'!A:D,4,0),"")</f>
        <v/>
      </c>
      <c r="Q756" s="110"/>
      <c r="R756" s="124"/>
      <c r="S756" s="124"/>
      <c r="T756" s="124"/>
      <c r="U756" s="124"/>
    </row>
    <row r="757" s="95" customFormat="1" spans="1:21">
      <c r="A757" s="107">
        <v>754</v>
      </c>
      <c r="B757" s="108"/>
      <c r="C757" s="109" t="str">
        <f>IFERROR(VLOOKUP(B757,'CODE หน่วยงาน'!$A:$C,3,0),"")</f>
        <v/>
      </c>
      <c r="D757" s="109" t="str">
        <f>IFERROR(VLOOKUP(B757,'CODE หน่วยงาน'!$A:$C,2,0),"")</f>
        <v/>
      </c>
      <c r="E757" s="107"/>
      <c r="F757" s="110"/>
      <c r="G757" s="111"/>
      <c r="H757" s="107"/>
      <c r="I757" s="107"/>
      <c r="J757" s="107"/>
      <c r="K757" s="118" t="str">
        <f>IFERROR(VLOOKUP(G757,'CODE ครุภัณฑ์'!A:C,3,0),"")</f>
        <v/>
      </c>
      <c r="L757" s="119" t="str">
        <f>IFERROR(VLOOKUP(G757,'CODE ครุภัณฑ์'!A:E,5,0),"")</f>
        <v/>
      </c>
      <c r="M757" s="119" t="str">
        <f t="shared" si="11"/>
        <v/>
      </c>
      <c r="N757" s="120"/>
      <c r="O757" s="121"/>
      <c r="P757" s="122" t="str">
        <f>IFERROR(VLOOKUP(G757,'CODE ครุภัณฑ์'!A:D,4,0),"")</f>
        <v/>
      </c>
      <c r="Q757" s="110"/>
      <c r="R757" s="124"/>
      <c r="S757" s="124"/>
      <c r="T757" s="124"/>
      <c r="U757" s="124"/>
    </row>
    <row r="758" s="95" customFormat="1" spans="1:21">
      <c r="A758" s="107">
        <v>755</v>
      </c>
      <c r="B758" s="108"/>
      <c r="C758" s="109" t="str">
        <f>IFERROR(VLOOKUP(B758,'CODE หน่วยงาน'!$A:$C,3,0),"")</f>
        <v/>
      </c>
      <c r="D758" s="109" t="str">
        <f>IFERROR(VLOOKUP(B758,'CODE หน่วยงาน'!$A:$C,2,0),"")</f>
        <v/>
      </c>
      <c r="E758" s="107"/>
      <c r="F758" s="110"/>
      <c r="G758" s="111"/>
      <c r="H758" s="107"/>
      <c r="I758" s="107"/>
      <c r="J758" s="107"/>
      <c r="K758" s="118" t="str">
        <f>IFERROR(VLOOKUP(G758,'CODE ครุภัณฑ์'!A:C,3,0),"")</f>
        <v/>
      </c>
      <c r="L758" s="119" t="str">
        <f>IFERROR(VLOOKUP(G758,'CODE ครุภัณฑ์'!A:E,5,0),"")</f>
        <v/>
      </c>
      <c r="M758" s="119" t="str">
        <f t="shared" si="11"/>
        <v/>
      </c>
      <c r="N758" s="120"/>
      <c r="O758" s="121"/>
      <c r="P758" s="122" t="str">
        <f>IFERROR(VLOOKUP(G758,'CODE ครุภัณฑ์'!A:D,4,0),"")</f>
        <v/>
      </c>
      <c r="Q758" s="110"/>
      <c r="R758" s="124"/>
      <c r="S758" s="124"/>
      <c r="T758" s="124"/>
      <c r="U758" s="124"/>
    </row>
    <row r="759" s="95" customFormat="1" spans="1:21">
      <c r="A759" s="107">
        <v>756</v>
      </c>
      <c r="B759" s="108"/>
      <c r="C759" s="109" t="str">
        <f>IFERROR(VLOOKUP(B759,'CODE หน่วยงาน'!$A:$C,3,0),"")</f>
        <v/>
      </c>
      <c r="D759" s="109" t="str">
        <f>IFERROR(VLOOKUP(B759,'CODE หน่วยงาน'!$A:$C,2,0),"")</f>
        <v/>
      </c>
      <c r="E759" s="107"/>
      <c r="F759" s="110"/>
      <c r="G759" s="111"/>
      <c r="H759" s="107"/>
      <c r="I759" s="107"/>
      <c r="J759" s="107"/>
      <c r="K759" s="118" t="str">
        <f>IFERROR(VLOOKUP(G759,'CODE ครุภัณฑ์'!A:C,3,0),"")</f>
        <v/>
      </c>
      <c r="L759" s="119" t="str">
        <f>IFERROR(VLOOKUP(G759,'CODE ครุภัณฑ์'!A:E,5,0),"")</f>
        <v/>
      </c>
      <c r="M759" s="119" t="str">
        <f t="shared" si="11"/>
        <v/>
      </c>
      <c r="N759" s="120"/>
      <c r="O759" s="121"/>
      <c r="P759" s="122" t="str">
        <f>IFERROR(VLOOKUP(G759,'CODE ครุภัณฑ์'!A:D,4,0),"")</f>
        <v/>
      </c>
      <c r="Q759" s="110"/>
      <c r="R759" s="124"/>
      <c r="S759" s="124"/>
      <c r="T759" s="124"/>
      <c r="U759" s="124"/>
    </row>
    <row r="760" s="95" customFormat="1" spans="1:21">
      <c r="A760" s="107">
        <v>757</v>
      </c>
      <c r="B760" s="108"/>
      <c r="C760" s="109" t="str">
        <f>IFERROR(VLOOKUP(B760,'CODE หน่วยงาน'!$A:$C,3,0),"")</f>
        <v/>
      </c>
      <c r="D760" s="109" t="str">
        <f>IFERROR(VLOOKUP(B760,'CODE หน่วยงาน'!$A:$C,2,0),"")</f>
        <v/>
      </c>
      <c r="E760" s="107"/>
      <c r="F760" s="110"/>
      <c r="G760" s="111"/>
      <c r="H760" s="107"/>
      <c r="I760" s="107"/>
      <c r="J760" s="107"/>
      <c r="K760" s="118" t="str">
        <f>IFERROR(VLOOKUP(G760,'CODE ครุภัณฑ์'!A:C,3,0),"")</f>
        <v/>
      </c>
      <c r="L760" s="119" t="str">
        <f>IFERROR(VLOOKUP(G760,'CODE ครุภัณฑ์'!A:E,5,0),"")</f>
        <v/>
      </c>
      <c r="M760" s="119" t="str">
        <f t="shared" si="11"/>
        <v/>
      </c>
      <c r="N760" s="120"/>
      <c r="O760" s="121"/>
      <c r="P760" s="122" t="str">
        <f>IFERROR(VLOOKUP(G760,'CODE ครุภัณฑ์'!A:D,4,0),"")</f>
        <v/>
      </c>
      <c r="Q760" s="110"/>
      <c r="R760" s="124"/>
      <c r="S760" s="124"/>
      <c r="T760" s="124"/>
      <c r="U760" s="124"/>
    </row>
    <row r="761" s="95" customFormat="1" spans="1:21">
      <c r="A761" s="107">
        <v>758</v>
      </c>
      <c r="B761" s="108"/>
      <c r="C761" s="109" t="str">
        <f>IFERROR(VLOOKUP(B761,'CODE หน่วยงาน'!$A:$C,3,0),"")</f>
        <v/>
      </c>
      <c r="D761" s="109" t="str">
        <f>IFERROR(VLOOKUP(B761,'CODE หน่วยงาน'!$A:$C,2,0),"")</f>
        <v/>
      </c>
      <c r="E761" s="107"/>
      <c r="F761" s="110"/>
      <c r="G761" s="111"/>
      <c r="H761" s="107"/>
      <c r="I761" s="107"/>
      <c r="J761" s="107"/>
      <c r="K761" s="118" t="str">
        <f>IFERROR(VLOOKUP(G761,'CODE ครุภัณฑ์'!A:C,3,0),"")</f>
        <v/>
      </c>
      <c r="L761" s="119" t="str">
        <f>IFERROR(VLOOKUP(G761,'CODE ครุภัณฑ์'!A:E,5,0),"")</f>
        <v/>
      </c>
      <c r="M761" s="119" t="str">
        <f t="shared" si="11"/>
        <v/>
      </c>
      <c r="N761" s="120"/>
      <c r="O761" s="121"/>
      <c r="P761" s="122" t="str">
        <f>IFERROR(VLOOKUP(G761,'CODE ครุภัณฑ์'!A:D,4,0),"")</f>
        <v/>
      </c>
      <c r="Q761" s="110"/>
      <c r="R761" s="124"/>
      <c r="S761" s="124"/>
      <c r="T761" s="124"/>
      <c r="U761" s="124"/>
    </row>
    <row r="762" s="95" customFormat="1" spans="1:21">
      <c r="A762" s="107">
        <v>759</v>
      </c>
      <c r="B762" s="108"/>
      <c r="C762" s="109" t="str">
        <f>IFERROR(VLOOKUP(B762,'CODE หน่วยงาน'!$A:$C,3,0),"")</f>
        <v/>
      </c>
      <c r="D762" s="109" t="str">
        <f>IFERROR(VLOOKUP(B762,'CODE หน่วยงาน'!$A:$C,2,0),"")</f>
        <v/>
      </c>
      <c r="E762" s="107"/>
      <c r="F762" s="110"/>
      <c r="G762" s="111"/>
      <c r="H762" s="107"/>
      <c r="I762" s="107"/>
      <c r="J762" s="107"/>
      <c r="K762" s="118" t="str">
        <f>IFERROR(VLOOKUP(G762,'CODE ครุภัณฑ์'!A:C,3,0),"")</f>
        <v/>
      </c>
      <c r="L762" s="119" t="str">
        <f>IFERROR(VLOOKUP(G762,'CODE ครุภัณฑ์'!A:E,5,0),"")</f>
        <v/>
      </c>
      <c r="M762" s="119" t="str">
        <f t="shared" si="11"/>
        <v/>
      </c>
      <c r="N762" s="120"/>
      <c r="O762" s="121"/>
      <c r="P762" s="122" t="str">
        <f>IFERROR(VLOOKUP(G762,'CODE ครุภัณฑ์'!A:D,4,0),"")</f>
        <v/>
      </c>
      <c r="Q762" s="110"/>
      <c r="R762" s="124"/>
      <c r="S762" s="124"/>
      <c r="T762" s="124"/>
      <c r="U762" s="124"/>
    </row>
    <row r="763" s="95" customFormat="1" spans="1:21">
      <c r="A763" s="107">
        <v>760</v>
      </c>
      <c r="B763" s="108"/>
      <c r="C763" s="109" t="str">
        <f>IFERROR(VLOOKUP(B763,'CODE หน่วยงาน'!$A:$C,3,0),"")</f>
        <v/>
      </c>
      <c r="D763" s="109" t="str">
        <f>IFERROR(VLOOKUP(B763,'CODE หน่วยงาน'!$A:$C,2,0),"")</f>
        <v/>
      </c>
      <c r="E763" s="107"/>
      <c r="F763" s="110"/>
      <c r="G763" s="111"/>
      <c r="H763" s="107"/>
      <c r="I763" s="107"/>
      <c r="J763" s="107"/>
      <c r="K763" s="118" t="str">
        <f>IFERROR(VLOOKUP(G763,'CODE ครุภัณฑ์'!A:C,3,0),"")</f>
        <v/>
      </c>
      <c r="L763" s="119" t="str">
        <f>IFERROR(VLOOKUP(G763,'CODE ครุภัณฑ์'!A:E,5,0),"")</f>
        <v/>
      </c>
      <c r="M763" s="119" t="str">
        <f t="shared" si="11"/>
        <v/>
      </c>
      <c r="N763" s="120"/>
      <c r="O763" s="121"/>
      <c r="P763" s="122" t="str">
        <f>IFERROR(VLOOKUP(G763,'CODE ครุภัณฑ์'!A:D,4,0),"")</f>
        <v/>
      </c>
      <c r="Q763" s="110"/>
      <c r="R763" s="124"/>
      <c r="S763" s="124"/>
      <c r="T763" s="124"/>
      <c r="U763" s="124"/>
    </row>
    <row r="764" s="95" customFormat="1" spans="1:21">
      <c r="A764" s="107">
        <v>761</v>
      </c>
      <c r="B764" s="108"/>
      <c r="C764" s="109" t="str">
        <f>IFERROR(VLOOKUP(B764,'CODE หน่วยงาน'!$A:$C,3,0),"")</f>
        <v/>
      </c>
      <c r="D764" s="109" t="str">
        <f>IFERROR(VLOOKUP(B764,'CODE หน่วยงาน'!$A:$C,2,0),"")</f>
        <v/>
      </c>
      <c r="E764" s="107"/>
      <c r="F764" s="110"/>
      <c r="G764" s="111"/>
      <c r="H764" s="107"/>
      <c r="I764" s="107"/>
      <c r="J764" s="107"/>
      <c r="K764" s="118" t="str">
        <f>IFERROR(VLOOKUP(G764,'CODE ครุภัณฑ์'!A:C,3,0),"")</f>
        <v/>
      </c>
      <c r="L764" s="119" t="str">
        <f>IFERROR(VLOOKUP(G764,'CODE ครุภัณฑ์'!A:E,5,0),"")</f>
        <v/>
      </c>
      <c r="M764" s="119" t="str">
        <f t="shared" si="11"/>
        <v/>
      </c>
      <c r="N764" s="120"/>
      <c r="O764" s="121"/>
      <c r="P764" s="122" t="str">
        <f>IFERROR(VLOOKUP(G764,'CODE ครุภัณฑ์'!A:D,4,0),"")</f>
        <v/>
      </c>
      <c r="Q764" s="110"/>
      <c r="R764" s="124"/>
      <c r="S764" s="124"/>
      <c r="T764" s="124"/>
      <c r="U764" s="124"/>
    </row>
    <row r="765" s="95" customFormat="1" spans="1:21">
      <c r="A765" s="107">
        <v>762</v>
      </c>
      <c r="B765" s="108"/>
      <c r="C765" s="109" t="str">
        <f>IFERROR(VLOOKUP(B765,'CODE หน่วยงาน'!$A:$C,3,0),"")</f>
        <v/>
      </c>
      <c r="D765" s="109" t="str">
        <f>IFERROR(VLOOKUP(B765,'CODE หน่วยงาน'!$A:$C,2,0),"")</f>
        <v/>
      </c>
      <c r="E765" s="107"/>
      <c r="F765" s="110"/>
      <c r="G765" s="111"/>
      <c r="H765" s="107"/>
      <c r="I765" s="107"/>
      <c r="J765" s="107"/>
      <c r="K765" s="118" t="str">
        <f>IFERROR(VLOOKUP(G765,'CODE ครุภัณฑ์'!A:C,3,0),"")</f>
        <v/>
      </c>
      <c r="L765" s="119" t="str">
        <f>IFERROR(VLOOKUP(G765,'CODE ครุภัณฑ์'!A:E,5,0),"")</f>
        <v/>
      </c>
      <c r="M765" s="119" t="str">
        <f t="shared" si="11"/>
        <v/>
      </c>
      <c r="N765" s="120"/>
      <c r="O765" s="121"/>
      <c r="P765" s="122" t="str">
        <f>IFERROR(VLOOKUP(G765,'CODE ครุภัณฑ์'!A:D,4,0),"")</f>
        <v/>
      </c>
      <c r="Q765" s="110"/>
      <c r="R765" s="124"/>
      <c r="S765" s="124"/>
      <c r="T765" s="124"/>
      <c r="U765" s="124"/>
    </row>
    <row r="766" s="95" customFormat="1" spans="1:21">
      <c r="A766" s="107">
        <v>763</v>
      </c>
      <c r="B766" s="108"/>
      <c r="C766" s="109" t="str">
        <f>IFERROR(VLOOKUP(B766,'CODE หน่วยงาน'!$A:$C,3,0),"")</f>
        <v/>
      </c>
      <c r="D766" s="109" t="str">
        <f>IFERROR(VLOOKUP(B766,'CODE หน่วยงาน'!$A:$C,2,0),"")</f>
        <v/>
      </c>
      <c r="E766" s="107"/>
      <c r="F766" s="110"/>
      <c r="G766" s="111"/>
      <c r="H766" s="107"/>
      <c r="I766" s="107"/>
      <c r="J766" s="107"/>
      <c r="K766" s="118" t="str">
        <f>IFERROR(VLOOKUP(G766,'CODE ครุภัณฑ์'!A:C,3,0),"")</f>
        <v/>
      </c>
      <c r="L766" s="119" t="str">
        <f>IFERROR(VLOOKUP(G766,'CODE ครุภัณฑ์'!A:E,5,0),"")</f>
        <v/>
      </c>
      <c r="M766" s="119" t="str">
        <f t="shared" si="11"/>
        <v/>
      </c>
      <c r="N766" s="120"/>
      <c r="O766" s="121"/>
      <c r="P766" s="122" t="str">
        <f>IFERROR(VLOOKUP(G766,'CODE ครุภัณฑ์'!A:D,4,0),"")</f>
        <v/>
      </c>
      <c r="Q766" s="110"/>
      <c r="R766" s="124"/>
      <c r="S766" s="124"/>
      <c r="T766" s="124"/>
      <c r="U766" s="124"/>
    </row>
    <row r="767" s="95" customFormat="1" spans="1:21">
      <c r="A767" s="107">
        <v>764</v>
      </c>
      <c r="B767" s="108"/>
      <c r="C767" s="109" t="str">
        <f>IFERROR(VLOOKUP(B767,'CODE หน่วยงาน'!$A:$C,3,0),"")</f>
        <v/>
      </c>
      <c r="D767" s="109" t="str">
        <f>IFERROR(VLOOKUP(B767,'CODE หน่วยงาน'!$A:$C,2,0),"")</f>
        <v/>
      </c>
      <c r="E767" s="107"/>
      <c r="F767" s="110"/>
      <c r="G767" s="111"/>
      <c r="H767" s="107"/>
      <c r="I767" s="107"/>
      <c r="J767" s="107"/>
      <c r="K767" s="118" t="str">
        <f>IFERROR(VLOOKUP(G767,'CODE ครุภัณฑ์'!A:C,3,0),"")</f>
        <v/>
      </c>
      <c r="L767" s="119" t="str">
        <f>IFERROR(VLOOKUP(G767,'CODE ครุภัณฑ์'!A:E,5,0),"")</f>
        <v/>
      </c>
      <c r="M767" s="119" t="str">
        <f t="shared" si="11"/>
        <v/>
      </c>
      <c r="N767" s="120"/>
      <c r="O767" s="121"/>
      <c r="P767" s="122" t="str">
        <f>IFERROR(VLOOKUP(G767,'CODE ครุภัณฑ์'!A:D,4,0),"")</f>
        <v/>
      </c>
      <c r="Q767" s="110"/>
      <c r="R767" s="124"/>
      <c r="S767" s="124"/>
      <c r="T767" s="124"/>
      <c r="U767" s="124"/>
    </row>
    <row r="768" s="95" customFormat="1" spans="1:21">
      <c r="A768" s="107">
        <v>765</v>
      </c>
      <c r="B768" s="108"/>
      <c r="C768" s="109" t="str">
        <f>IFERROR(VLOOKUP(B768,'CODE หน่วยงาน'!$A:$C,3,0),"")</f>
        <v/>
      </c>
      <c r="D768" s="109" t="str">
        <f>IFERROR(VLOOKUP(B768,'CODE หน่วยงาน'!$A:$C,2,0),"")</f>
        <v/>
      </c>
      <c r="E768" s="107"/>
      <c r="F768" s="110"/>
      <c r="G768" s="111"/>
      <c r="H768" s="107"/>
      <c r="I768" s="107"/>
      <c r="J768" s="107"/>
      <c r="K768" s="118" t="str">
        <f>IFERROR(VLOOKUP(G768,'CODE ครุภัณฑ์'!A:C,3,0),"")</f>
        <v/>
      </c>
      <c r="L768" s="119" t="str">
        <f>IFERROR(VLOOKUP(G768,'CODE ครุภัณฑ์'!A:E,5,0),"")</f>
        <v/>
      </c>
      <c r="M768" s="119" t="str">
        <f t="shared" si="11"/>
        <v/>
      </c>
      <c r="N768" s="120"/>
      <c r="O768" s="121"/>
      <c r="P768" s="122" t="str">
        <f>IFERROR(VLOOKUP(G768,'CODE ครุภัณฑ์'!A:D,4,0),"")</f>
        <v/>
      </c>
      <c r="Q768" s="110"/>
      <c r="R768" s="124"/>
      <c r="S768" s="124"/>
      <c r="T768" s="124"/>
      <c r="U768" s="124"/>
    </row>
    <row r="769" s="95" customFormat="1" spans="1:21">
      <c r="A769" s="107">
        <v>766</v>
      </c>
      <c r="B769" s="108"/>
      <c r="C769" s="109" t="str">
        <f>IFERROR(VLOOKUP(B769,'CODE หน่วยงาน'!$A:$C,3,0),"")</f>
        <v/>
      </c>
      <c r="D769" s="109" t="str">
        <f>IFERROR(VLOOKUP(B769,'CODE หน่วยงาน'!$A:$C,2,0),"")</f>
        <v/>
      </c>
      <c r="E769" s="107"/>
      <c r="F769" s="110"/>
      <c r="G769" s="111"/>
      <c r="H769" s="107"/>
      <c r="I769" s="107"/>
      <c r="J769" s="107"/>
      <c r="K769" s="118" t="str">
        <f>IFERROR(VLOOKUP(G769,'CODE ครุภัณฑ์'!A:C,3,0),"")</f>
        <v/>
      </c>
      <c r="L769" s="119" t="str">
        <f>IFERROR(VLOOKUP(G769,'CODE ครุภัณฑ์'!A:E,5,0),"")</f>
        <v/>
      </c>
      <c r="M769" s="119" t="str">
        <f t="shared" si="11"/>
        <v/>
      </c>
      <c r="N769" s="120"/>
      <c r="O769" s="121"/>
      <c r="P769" s="122" t="str">
        <f>IFERROR(VLOOKUP(G769,'CODE ครุภัณฑ์'!A:D,4,0),"")</f>
        <v/>
      </c>
      <c r="Q769" s="110"/>
      <c r="R769" s="124"/>
      <c r="S769" s="124"/>
      <c r="T769" s="124"/>
      <c r="U769" s="124"/>
    </row>
    <row r="770" s="95" customFormat="1" spans="1:21">
      <c r="A770" s="107">
        <v>767</v>
      </c>
      <c r="B770" s="108"/>
      <c r="C770" s="109" t="str">
        <f>IFERROR(VLOOKUP(B770,'CODE หน่วยงาน'!$A:$C,3,0),"")</f>
        <v/>
      </c>
      <c r="D770" s="109" t="str">
        <f>IFERROR(VLOOKUP(B770,'CODE หน่วยงาน'!$A:$C,2,0),"")</f>
        <v/>
      </c>
      <c r="E770" s="107"/>
      <c r="F770" s="110"/>
      <c r="G770" s="111"/>
      <c r="H770" s="107"/>
      <c r="I770" s="107"/>
      <c r="J770" s="107"/>
      <c r="K770" s="118" t="str">
        <f>IFERROR(VLOOKUP(G770,'CODE ครุภัณฑ์'!A:C,3,0),"")</f>
        <v/>
      </c>
      <c r="L770" s="119" t="str">
        <f>IFERROR(VLOOKUP(G770,'CODE ครุภัณฑ์'!A:E,5,0),"")</f>
        <v/>
      </c>
      <c r="M770" s="119" t="str">
        <f t="shared" si="11"/>
        <v/>
      </c>
      <c r="N770" s="120"/>
      <c r="O770" s="121"/>
      <c r="P770" s="122" t="str">
        <f>IFERROR(VLOOKUP(G770,'CODE ครุภัณฑ์'!A:D,4,0),"")</f>
        <v/>
      </c>
      <c r="Q770" s="110"/>
      <c r="R770" s="124"/>
      <c r="S770" s="124"/>
      <c r="T770" s="124"/>
      <c r="U770" s="124"/>
    </row>
    <row r="771" s="95" customFormat="1" spans="1:21">
      <c r="A771" s="107">
        <v>768</v>
      </c>
      <c r="B771" s="108"/>
      <c r="C771" s="109" t="str">
        <f>IFERROR(VLOOKUP(B771,'CODE หน่วยงาน'!$A:$C,3,0),"")</f>
        <v/>
      </c>
      <c r="D771" s="109" t="str">
        <f>IFERROR(VLOOKUP(B771,'CODE หน่วยงาน'!$A:$C,2,0),"")</f>
        <v/>
      </c>
      <c r="E771" s="107"/>
      <c r="F771" s="110"/>
      <c r="G771" s="111"/>
      <c r="H771" s="107"/>
      <c r="I771" s="107"/>
      <c r="J771" s="107"/>
      <c r="K771" s="118" t="str">
        <f>IFERROR(VLOOKUP(G771,'CODE ครุภัณฑ์'!A:C,3,0),"")</f>
        <v/>
      </c>
      <c r="L771" s="119" t="str">
        <f>IFERROR(VLOOKUP(G771,'CODE ครุภัณฑ์'!A:E,5,0),"")</f>
        <v/>
      </c>
      <c r="M771" s="119" t="str">
        <f t="shared" si="11"/>
        <v/>
      </c>
      <c r="N771" s="120"/>
      <c r="O771" s="121"/>
      <c r="P771" s="122" t="str">
        <f>IFERROR(VLOOKUP(G771,'CODE ครุภัณฑ์'!A:D,4,0),"")</f>
        <v/>
      </c>
      <c r="Q771" s="110"/>
      <c r="R771" s="124"/>
      <c r="S771" s="124"/>
      <c r="T771" s="124"/>
      <c r="U771" s="124"/>
    </row>
    <row r="772" s="95" customFormat="1" spans="1:21">
      <c r="A772" s="107">
        <v>769</v>
      </c>
      <c r="B772" s="108"/>
      <c r="C772" s="109" t="str">
        <f>IFERROR(VLOOKUP(B772,'CODE หน่วยงาน'!$A:$C,3,0),"")</f>
        <v/>
      </c>
      <c r="D772" s="109" t="str">
        <f>IFERROR(VLOOKUP(B772,'CODE หน่วยงาน'!$A:$C,2,0),"")</f>
        <v/>
      </c>
      <c r="E772" s="107"/>
      <c r="F772" s="110"/>
      <c r="G772" s="111"/>
      <c r="H772" s="107"/>
      <c r="I772" s="107"/>
      <c r="J772" s="107"/>
      <c r="K772" s="118" t="str">
        <f>IFERROR(VLOOKUP(G772,'CODE ครุภัณฑ์'!A:C,3,0),"")</f>
        <v/>
      </c>
      <c r="L772" s="119" t="str">
        <f>IFERROR(VLOOKUP(G772,'CODE ครุภัณฑ์'!A:E,5,0),"")</f>
        <v/>
      </c>
      <c r="M772" s="119" t="str">
        <f t="shared" si="11"/>
        <v/>
      </c>
      <c r="N772" s="120"/>
      <c r="O772" s="121"/>
      <c r="P772" s="122" t="str">
        <f>IFERROR(VLOOKUP(G772,'CODE ครุภัณฑ์'!A:D,4,0),"")</f>
        <v/>
      </c>
      <c r="Q772" s="110"/>
      <c r="R772" s="124"/>
      <c r="S772" s="124"/>
      <c r="T772" s="124"/>
      <c r="U772" s="124"/>
    </row>
    <row r="773" s="95" customFormat="1" spans="1:21">
      <c r="A773" s="107">
        <v>770</v>
      </c>
      <c r="B773" s="108"/>
      <c r="C773" s="109" t="str">
        <f>IFERROR(VLOOKUP(B773,'CODE หน่วยงาน'!$A:$C,3,0),"")</f>
        <v/>
      </c>
      <c r="D773" s="109" t="str">
        <f>IFERROR(VLOOKUP(B773,'CODE หน่วยงาน'!$A:$C,2,0),"")</f>
        <v/>
      </c>
      <c r="E773" s="107"/>
      <c r="F773" s="110"/>
      <c r="G773" s="111"/>
      <c r="H773" s="107"/>
      <c r="I773" s="107"/>
      <c r="J773" s="107"/>
      <c r="K773" s="118" t="str">
        <f>IFERROR(VLOOKUP(G773,'CODE ครุภัณฑ์'!A:C,3,0),"")</f>
        <v/>
      </c>
      <c r="L773" s="119" t="str">
        <f>IFERROR(VLOOKUP(G773,'CODE ครุภัณฑ์'!A:E,5,0),"")</f>
        <v/>
      </c>
      <c r="M773" s="119" t="str">
        <f t="shared" ref="M773:M836" si="12">IFERROR(N773/O773,"")</f>
        <v/>
      </c>
      <c r="N773" s="120"/>
      <c r="O773" s="121"/>
      <c r="P773" s="122" t="str">
        <f>IFERROR(VLOOKUP(G773,'CODE ครุภัณฑ์'!A:D,4,0),"")</f>
        <v/>
      </c>
      <c r="Q773" s="110"/>
      <c r="R773" s="124"/>
      <c r="S773" s="124"/>
      <c r="T773" s="124"/>
      <c r="U773" s="124"/>
    </row>
    <row r="774" s="95" customFormat="1" spans="1:21">
      <c r="A774" s="107">
        <v>771</v>
      </c>
      <c r="B774" s="108"/>
      <c r="C774" s="109" t="str">
        <f>IFERROR(VLOOKUP(B774,'CODE หน่วยงาน'!$A:$C,3,0),"")</f>
        <v/>
      </c>
      <c r="D774" s="109" t="str">
        <f>IFERROR(VLOOKUP(B774,'CODE หน่วยงาน'!$A:$C,2,0),"")</f>
        <v/>
      </c>
      <c r="E774" s="107"/>
      <c r="F774" s="110"/>
      <c r="G774" s="111"/>
      <c r="H774" s="107"/>
      <c r="I774" s="107"/>
      <c r="J774" s="107"/>
      <c r="K774" s="118" t="str">
        <f>IFERROR(VLOOKUP(G774,'CODE ครุภัณฑ์'!A:C,3,0),"")</f>
        <v/>
      </c>
      <c r="L774" s="119" t="str">
        <f>IFERROR(VLOOKUP(G774,'CODE ครุภัณฑ์'!A:E,5,0),"")</f>
        <v/>
      </c>
      <c r="M774" s="119" t="str">
        <f t="shared" si="12"/>
        <v/>
      </c>
      <c r="N774" s="120"/>
      <c r="O774" s="121"/>
      <c r="P774" s="122" t="str">
        <f>IFERROR(VLOOKUP(G774,'CODE ครุภัณฑ์'!A:D,4,0),"")</f>
        <v/>
      </c>
      <c r="Q774" s="110"/>
      <c r="R774" s="124"/>
      <c r="S774" s="124"/>
      <c r="T774" s="124"/>
      <c r="U774" s="124"/>
    </row>
    <row r="775" s="95" customFormat="1" spans="1:21">
      <c r="A775" s="107">
        <v>772</v>
      </c>
      <c r="B775" s="108"/>
      <c r="C775" s="109" t="str">
        <f>IFERROR(VLOOKUP(B775,'CODE หน่วยงาน'!$A:$C,3,0),"")</f>
        <v/>
      </c>
      <c r="D775" s="109" t="str">
        <f>IFERROR(VLOOKUP(B775,'CODE หน่วยงาน'!$A:$C,2,0),"")</f>
        <v/>
      </c>
      <c r="E775" s="107"/>
      <c r="F775" s="110"/>
      <c r="G775" s="111"/>
      <c r="H775" s="107"/>
      <c r="I775" s="107"/>
      <c r="J775" s="107"/>
      <c r="K775" s="118" t="str">
        <f>IFERROR(VLOOKUP(G775,'CODE ครุภัณฑ์'!A:C,3,0),"")</f>
        <v/>
      </c>
      <c r="L775" s="119" t="str">
        <f>IFERROR(VLOOKUP(G775,'CODE ครุภัณฑ์'!A:E,5,0),"")</f>
        <v/>
      </c>
      <c r="M775" s="119" t="str">
        <f t="shared" si="12"/>
        <v/>
      </c>
      <c r="N775" s="120"/>
      <c r="O775" s="121"/>
      <c r="P775" s="122" t="str">
        <f>IFERROR(VLOOKUP(G775,'CODE ครุภัณฑ์'!A:D,4,0),"")</f>
        <v/>
      </c>
      <c r="Q775" s="110"/>
      <c r="R775" s="124"/>
      <c r="S775" s="124"/>
      <c r="T775" s="124"/>
      <c r="U775" s="124"/>
    </row>
    <row r="776" s="95" customFormat="1" spans="1:21">
      <c r="A776" s="107">
        <v>773</v>
      </c>
      <c r="B776" s="108"/>
      <c r="C776" s="109" t="str">
        <f>IFERROR(VLOOKUP(B776,'CODE หน่วยงาน'!$A:$C,3,0),"")</f>
        <v/>
      </c>
      <c r="D776" s="109" t="str">
        <f>IFERROR(VLOOKUP(B776,'CODE หน่วยงาน'!$A:$C,2,0),"")</f>
        <v/>
      </c>
      <c r="E776" s="107"/>
      <c r="F776" s="110"/>
      <c r="G776" s="111"/>
      <c r="H776" s="107"/>
      <c r="I776" s="107"/>
      <c r="J776" s="107"/>
      <c r="K776" s="118" t="str">
        <f>IFERROR(VLOOKUP(G776,'CODE ครุภัณฑ์'!A:C,3,0),"")</f>
        <v/>
      </c>
      <c r="L776" s="119" t="str">
        <f>IFERROR(VLOOKUP(G776,'CODE ครุภัณฑ์'!A:E,5,0),"")</f>
        <v/>
      </c>
      <c r="M776" s="119" t="str">
        <f t="shared" si="12"/>
        <v/>
      </c>
      <c r="N776" s="120"/>
      <c r="O776" s="121"/>
      <c r="P776" s="122" t="str">
        <f>IFERROR(VLOOKUP(G776,'CODE ครุภัณฑ์'!A:D,4,0),"")</f>
        <v/>
      </c>
      <c r="Q776" s="110"/>
      <c r="R776" s="124"/>
      <c r="S776" s="124"/>
      <c r="T776" s="124"/>
      <c r="U776" s="124"/>
    </row>
    <row r="777" s="95" customFormat="1" spans="1:21">
      <c r="A777" s="107">
        <v>774</v>
      </c>
      <c r="B777" s="108"/>
      <c r="C777" s="109" t="str">
        <f>IFERROR(VLOOKUP(B777,'CODE หน่วยงาน'!$A:$C,3,0),"")</f>
        <v/>
      </c>
      <c r="D777" s="109" t="str">
        <f>IFERROR(VLOOKUP(B777,'CODE หน่วยงาน'!$A:$C,2,0),"")</f>
        <v/>
      </c>
      <c r="E777" s="107"/>
      <c r="F777" s="110"/>
      <c r="G777" s="111"/>
      <c r="H777" s="107"/>
      <c r="I777" s="107"/>
      <c r="J777" s="107"/>
      <c r="K777" s="118" t="str">
        <f>IFERROR(VLOOKUP(G777,'CODE ครุภัณฑ์'!A:C,3,0),"")</f>
        <v/>
      </c>
      <c r="L777" s="119" t="str">
        <f>IFERROR(VLOOKUP(G777,'CODE ครุภัณฑ์'!A:E,5,0),"")</f>
        <v/>
      </c>
      <c r="M777" s="119" t="str">
        <f t="shared" si="12"/>
        <v/>
      </c>
      <c r="N777" s="120"/>
      <c r="O777" s="121"/>
      <c r="P777" s="122" t="str">
        <f>IFERROR(VLOOKUP(G777,'CODE ครุภัณฑ์'!A:D,4,0),"")</f>
        <v/>
      </c>
      <c r="Q777" s="110"/>
      <c r="R777" s="124"/>
      <c r="S777" s="124"/>
      <c r="T777" s="124"/>
      <c r="U777" s="124"/>
    </row>
    <row r="778" s="95" customFormat="1" spans="1:21">
      <c r="A778" s="107">
        <v>775</v>
      </c>
      <c r="B778" s="108"/>
      <c r="C778" s="109" t="str">
        <f>IFERROR(VLOOKUP(B778,'CODE หน่วยงาน'!$A:$C,3,0),"")</f>
        <v/>
      </c>
      <c r="D778" s="109" t="str">
        <f>IFERROR(VLOOKUP(B778,'CODE หน่วยงาน'!$A:$C,2,0),"")</f>
        <v/>
      </c>
      <c r="E778" s="107"/>
      <c r="F778" s="110"/>
      <c r="G778" s="111"/>
      <c r="H778" s="107"/>
      <c r="I778" s="107"/>
      <c r="J778" s="107"/>
      <c r="K778" s="118" t="str">
        <f>IFERROR(VLOOKUP(G778,'CODE ครุภัณฑ์'!A:C,3,0),"")</f>
        <v/>
      </c>
      <c r="L778" s="119" t="str">
        <f>IFERROR(VLOOKUP(G778,'CODE ครุภัณฑ์'!A:E,5,0),"")</f>
        <v/>
      </c>
      <c r="M778" s="119" t="str">
        <f t="shared" si="12"/>
        <v/>
      </c>
      <c r="N778" s="120"/>
      <c r="O778" s="121"/>
      <c r="P778" s="122" t="str">
        <f>IFERROR(VLOOKUP(G778,'CODE ครุภัณฑ์'!A:D,4,0),"")</f>
        <v/>
      </c>
      <c r="Q778" s="110"/>
      <c r="R778" s="124"/>
      <c r="S778" s="124"/>
      <c r="T778" s="124"/>
      <c r="U778" s="124"/>
    </row>
    <row r="779" s="95" customFormat="1" spans="1:21">
      <c r="A779" s="107">
        <v>776</v>
      </c>
      <c r="B779" s="108"/>
      <c r="C779" s="109" t="str">
        <f>IFERROR(VLOOKUP(B779,'CODE หน่วยงาน'!$A:$C,3,0),"")</f>
        <v/>
      </c>
      <c r="D779" s="109" t="str">
        <f>IFERROR(VLOOKUP(B779,'CODE หน่วยงาน'!$A:$C,2,0),"")</f>
        <v/>
      </c>
      <c r="E779" s="107"/>
      <c r="F779" s="110"/>
      <c r="G779" s="111"/>
      <c r="H779" s="107"/>
      <c r="I779" s="107"/>
      <c r="J779" s="107"/>
      <c r="K779" s="118" t="str">
        <f>IFERROR(VLOOKUP(G779,'CODE ครุภัณฑ์'!A:C,3,0),"")</f>
        <v/>
      </c>
      <c r="L779" s="119" t="str">
        <f>IFERROR(VLOOKUP(G779,'CODE ครุภัณฑ์'!A:E,5,0),"")</f>
        <v/>
      </c>
      <c r="M779" s="119" t="str">
        <f t="shared" si="12"/>
        <v/>
      </c>
      <c r="N779" s="120"/>
      <c r="O779" s="121"/>
      <c r="P779" s="122" t="str">
        <f>IFERROR(VLOOKUP(G779,'CODE ครุภัณฑ์'!A:D,4,0),"")</f>
        <v/>
      </c>
      <c r="Q779" s="110"/>
      <c r="R779" s="124"/>
      <c r="S779" s="124"/>
      <c r="T779" s="124"/>
      <c r="U779" s="124"/>
    </row>
    <row r="780" s="95" customFormat="1" spans="1:21">
      <c r="A780" s="107">
        <v>777</v>
      </c>
      <c r="B780" s="108"/>
      <c r="C780" s="109" t="str">
        <f>IFERROR(VLOOKUP(B780,'CODE หน่วยงาน'!$A:$C,3,0),"")</f>
        <v/>
      </c>
      <c r="D780" s="109" t="str">
        <f>IFERROR(VLOOKUP(B780,'CODE หน่วยงาน'!$A:$C,2,0),"")</f>
        <v/>
      </c>
      <c r="E780" s="107"/>
      <c r="F780" s="110"/>
      <c r="G780" s="111"/>
      <c r="H780" s="107"/>
      <c r="I780" s="107"/>
      <c r="J780" s="107"/>
      <c r="K780" s="118" t="str">
        <f>IFERROR(VLOOKUP(G780,'CODE ครุภัณฑ์'!A:C,3,0),"")</f>
        <v/>
      </c>
      <c r="L780" s="119" t="str">
        <f>IFERROR(VLOOKUP(G780,'CODE ครุภัณฑ์'!A:E,5,0),"")</f>
        <v/>
      </c>
      <c r="M780" s="119" t="str">
        <f t="shared" si="12"/>
        <v/>
      </c>
      <c r="N780" s="120"/>
      <c r="O780" s="121"/>
      <c r="P780" s="122" t="str">
        <f>IFERROR(VLOOKUP(G780,'CODE ครุภัณฑ์'!A:D,4,0),"")</f>
        <v/>
      </c>
      <c r="Q780" s="110"/>
      <c r="R780" s="124"/>
      <c r="S780" s="124"/>
      <c r="T780" s="124"/>
      <c r="U780" s="124"/>
    </row>
    <row r="781" s="95" customFormat="1" spans="1:21">
      <c r="A781" s="107">
        <v>778</v>
      </c>
      <c r="B781" s="108"/>
      <c r="C781" s="109" t="str">
        <f>IFERROR(VLOOKUP(B781,'CODE หน่วยงาน'!$A:$C,3,0),"")</f>
        <v/>
      </c>
      <c r="D781" s="109" t="str">
        <f>IFERROR(VLOOKUP(B781,'CODE หน่วยงาน'!$A:$C,2,0),"")</f>
        <v/>
      </c>
      <c r="E781" s="107"/>
      <c r="F781" s="110"/>
      <c r="G781" s="111"/>
      <c r="H781" s="107"/>
      <c r="I781" s="107"/>
      <c r="J781" s="107"/>
      <c r="K781" s="118" t="str">
        <f>IFERROR(VLOOKUP(G781,'CODE ครุภัณฑ์'!A:C,3,0),"")</f>
        <v/>
      </c>
      <c r="L781" s="119" t="str">
        <f>IFERROR(VLOOKUP(G781,'CODE ครุภัณฑ์'!A:E,5,0),"")</f>
        <v/>
      </c>
      <c r="M781" s="119" t="str">
        <f t="shared" si="12"/>
        <v/>
      </c>
      <c r="N781" s="120"/>
      <c r="O781" s="121"/>
      <c r="P781" s="122" t="str">
        <f>IFERROR(VLOOKUP(G781,'CODE ครุภัณฑ์'!A:D,4,0),"")</f>
        <v/>
      </c>
      <c r="Q781" s="110"/>
      <c r="R781" s="124"/>
      <c r="S781" s="124"/>
      <c r="T781" s="124"/>
      <c r="U781" s="124"/>
    </row>
    <row r="782" s="95" customFormat="1" spans="1:21">
      <c r="A782" s="107">
        <v>779</v>
      </c>
      <c r="B782" s="108"/>
      <c r="C782" s="109" t="str">
        <f>IFERROR(VLOOKUP(B782,'CODE หน่วยงาน'!$A:$C,3,0),"")</f>
        <v/>
      </c>
      <c r="D782" s="109" t="str">
        <f>IFERROR(VLOOKUP(B782,'CODE หน่วยงาน'!$A:$C,2,0),"")</f>
        <v/>
      </c>
      <c r="E782" s="107"/>
      <c r="F782" s="110"/>
      <c r="G782" s="111"/>
      <c r="H782" s="107"/>
      <c r="I782" s="107"/>
      <c r="J782" s="107"/>
      <c r="K782" s="118" t="str">
        <f>IFERROR(VLOOKUP(G782,'CODE ครุภัณฑ์'!A:C,3,0),"")</f>
        <v/>
      </c>
      <c r="L782" s="119" t="str">
        <f>IFERROR(VLOOKUP(G782,'CODE ครุภัณฑ์'!A:E,5,0),"")</f>
        <v/>
      </c>
      <c r="M782" s="119" t="str">
        <f t="shared" si="12"/>
        <v/>
      </c>
      <c r="N782" s="120"/>
      <c r="O782" s="121"/>
      <c r="P782" s="122" t="str">
        <f>IFERROR(VLOOKUP(G782,'CODE ครุภัณฑ์'!A:D,4,0),"")</f>
        <v/>
      </c>
      <c r="Q782" s="110"/>
      <c r="R782" s="124"/>
      <c r="S782" s="124"/>
      <c r="T782" s="124"/>
      <c r="U782" s="124"/>
    </row>
    <row r="783" s="95" customFormat="1" spans="1:21">
      <c r="A783" s="107">
        <v>780</v>
      </c>
      <c r="B783" s="108"/>
      <c r="C783" s="109" t="str">
        <f>IFERROR(VLOOKUP(B783,'CODE หน่วยงาน'!$A:$C,3,0),"")</f>
        <v/>
      </c>
      <c r="D783" s="109" t="str">
        <f>IFERROR(VLOOKUP(B783,'CODE หน่วยงาน'!$A:$C,2,0),"")</f>
        <v/>
      </c>
      <c r="E783" s="107"/>
      <c r="F783" s="110"/>
      <c r="G783" s="111"/>
      <c r="H783" s="107"/>
      <c r="I783" s="107"/>
      <c r="J783" s="107"/>
      <c r="K783" s="118" t="str">
        <f>IFERROR(VLOOKUP(G783,'CODE ครุภัณฑ์'!A:C,3,0),"")</f>
        <v/>
      </c>
      <c r="L783" s="119" t="str">
        <f>IFERROR(VLOOKUP(G783,'CODE ครุภัณฑ์'!A:E,5,0),"")</f>
        <v/>
      </c>
      <c r="M783" s="119" t="str">
        <f t="shared" si="12"/>
        <v/>
      </c>
      <c r="N783" s="120"/>
      <c r="O783" s="121"/>
      <c r="P783" s="122" t="str">
        <f>IFERROR(VLOOKUP(G783,'CODE ครุภัณฑ์'!A:D,4,0),"")</f>
        <v/>
      </c>
      <c r="Q783" s="110"/>
      <c r="R783" s="124"/>
      <c r="S783" s="124"/>
      <c r="T783" s="124"/>
      <c r="U783" s="124"/>
    </row>
    <row r="784" s="95" customFormat="1" spans="1:21">
      <c r="A784" s="107">
        <v>781</v>
      </c>
      <c r="B784" s="108"/>
      <c r="C784" s="109" t="str">
        <f>IFERROR(VLOOKUP(B784,'CODE หน่วยงาน'!$A:$C,3,0),"")</f>
        <v/>
      </c>
      <c r="D784" s="109" t="str">
        <f>IFERROR(VLOOKUP(B784,'CODE หน่วยงาน'!$A:$C,2,0),"")</f>
        <v/>
      </c>
      <c r="E784" s="107"/>
      <c r="F784" s="110"/>
      <c r="G784" s="111"/>
      <c r="H784" s="107"/>
      <c r="I784" s="107"/>
      <c r="J784" s="107"/>
      <c r="K784" s="118" t="str">
        <f>IFERROR(VLOOKUP(G784,'CODE ครุภัณฑ์'!A:C,3,0),"")</f>
        <v/>
      </c>
      <c r="L784" s="119" t="str">
        <f>IFERROR(VLOOKUP(G784,'CODE ครุภัณฑ์'!A:E,5,0),"")</f>
        <v/>
      </c>
      <c r="M784" s="119" t="str">
        <f t="shared" si="12"/>
        <v/>
      </c>
      <c r="N784" s="120"/>
      <c r="O784" s="121"/>
      <c r="P784" s="122" t="str">
        <f>IFERROR(VLOOKUP(G784,'CODE ครุภัณฑ์'!A:D,4,0),"")</f>
        <v/>
      </c>
      <c r="Q784" s="110"/>
      <c r="R784" s="124"/>
      <c r="S784" s="124"/>
      <c r="T784" s="124"/>
      <c r="U784" s="124"/>
    </row>
    <row r="785" s="95" customFormat="1" spans="1:21">
      <c r="A785" s="107">
        <v>782</v>
      </c>
      <c r="B785" s="108"/>
      <c r="C785" s="109" t="str">
        <f>IFERROR(VLOOKUP(B785,'CODE หน่วยงาน'!$A:$C,3,0),"")</f>
        <v/>
      </c>
      <c r="D785" s="109" t="str">
        <f>IFERROR(VLOOKUP(B785,'CODE หน่วยงาน'!$A:$C,2,0),"")</f>
        <v/>
      </c>
      <c r="E785" s="107"/>
      <c r="F785" s="110"/>
      <c r="G785" s="111"/>
      <c r="H785" s="107"/>
      <c r="I785" s="107"/>
      <c r="J785" s="107"/>
      <c r="K785" s="118" t="str">
        <f>IFERROR(VLOOKUP(G785,'CODE ครุภัณฑ์'!A:C,3,0),"")</f>
        <v/>
      </c>
      <c r="L785" s="119" t="str">
        <f>IFERROR(VLOOKUP(G785,'CODE ครุภัณฑ์'!A:E,5,0),"")</f>
        <v/>
      </c>
      <c r="M785" s="119" t="str">
        <f t="shared" si="12"/>
        <v/>
      </c>
      <c r="N785" s="120"/>
      <c r="O785" s="121"/>
      <c r="P785" s="122" t="str">
        <f>IFERROR(VLOOKUP(G785,'CODE ครุภัณฑ์'!A:D,4,0),"")</f>
        <v/>
      </c>
      <c r="Q785" s="110"/>
      <c r="R785" s="124"/>
      <c r="S785" s="124"/>
      <c r="T785" s="124"/>
      <c r="U785" s="124"/>
    </row>
    <row r="786" s="95" customFormat="1" spans="1:21">
      <c r="A786" s="107">
        <v>783</v>
      </c>
      <c r="B786" s="108"/>
      <c r="C786" s="109" t="str">
        <f>IFERROR(VLOOKUP(B786,'CODE หน่วยงาน'!$A:$C,3,0),"")</f>
        <v/>
      </c>
      <c r="D786" s="109" t="str">
        <f>IFERROR(VLOOKUP(B786,'CODE หน่วยงาน'!$A:$C,2,0),"")</f>
        <v/>
      </c>
      <c r="E786" s="107"/>
      <c r="F786" s="110"/>
      <c r="G786" s="111"/>
      <c r="H786" s="107"/>
      <c r="I786" s="107"/>
      <c r="J786" s="107"/>
      <c r="K786" s="118" t="str">
        <f>IFERROR(VLOOKUP(G786,'CODE ครุภัณฑ์'!A:C,3,0),"")</f>
        <v/>
      </c>
      <c r="L786" s="119" t="str">
        <f>IFERROR(VLOOKUP(G786,'CODE ครุภัณฑ์'!A:E,5,0),"")</f>
        <v/>
      </c>
      <c r="M786" s="119" t="str">
        <f t="shared" si="12"/>
        <v/>
      </c>
      <c r="N786" s="120"/>
      <c r="O786" s="121"/>
      <c r="P786" s="122" t="str">
        <f>IFERROR(VLOOKUP(G786,'CODE ครุภัณฑ์'!A:D,4,0),"")</f>
        <v/>
      </c>
      <c r="Q786" s="110"/>
      <c r="R786" s="124"/>
      <c r="S786" s="124"/>
      <c r="T786" s="124"/>
      <c r="U786" s="124"/>
    </row>
    <row r="787" s="95" customFormat="1" spans="1:21">
      <c r="A787" s="107">
        <v>784</v>
      </c>
      <c r="B787" s="108"/>
      <c r="C787" s="109" t="str">
        <f>IFERROR(VLOOKUP(B787,'CODE หน่วยงาน'!$A:$C,3,0),"")</f>
        <v/>
      </c>
      <c r="D787" s="109" t="str">
        <f>IFERROR(VLOOKUP(B787,'CODE หน่วยงาน'!$A:$C,2,0),"")</f>
        <v/>
      </c>
      <c r="E787" s="107"/>
      <c r="F787" s="110"/>
      <c r="G787" s="111"/>
      <c r="H787" s="107"/>
      <c r="I787" s="107"/>
      <c r="J787" s="107"/>
      <c r="K787" s="118" t="str">
        <f>IFERROR(VLOOKUP(G787,'CODE ครุภัณฑ์'!A:C,3,0),"")</f>
        <v/>
      </c>
      <c r="L787" s="119" t="str">
        <f>IFERROR(VLOOKUP(G787,'CODE ครุภัณฑ์'!A:E,5,0),"")</f>
        <v/>
      </c>
      <c r="M787" s="119" t="str">
        <f t="shared" si="12"/>
        <v/>
      </c>
      <c r="N787" s="120"/>
      <c r="O787" s="121"/>
      <c r="P787" s="122" t="str">
        <f>IFERROR(VLOOKUP(G787,'CODE ครุภัณฑ์'!A:D,4,0),"")</f>
        <v/>
      </c>
      <c r="Q787" s="110"/>
      <c r="R787" s="124"/>
      <c r="S787" s="124"/>
      <c r="T787" s="124"/>
      <c r="U787" s="124"/>
    </row>
    <row r="788" s="95" customFormat="1" spans="1:21">
      <c r="A788" s="107">
        <v>785</v>
      </c>
      <c r="B788" s="108"/>
      <c r="C788" s="109" t="str">
        <f>IFERROR(VLOOKUP(B788,'CODE หน่วยงาน'!$A:$C,3,0),"")</f>
        <v/>
      </c>
      <c r="D788" s="109" t="str">
        <f>IFERROR(VLOOKUP(B788,'CODE หน่วยงาน'!$A:$C,2,0),"")</f>
        <v/>
      </c>
      <c r="E788" s="107"/>
      <c r="F788" s="110"/>
      <c r="G788" s="111"/>
      <c r="H788" s="107"/>
      <c r="I788" s="107"/>
      <c r="J788" s="107"/>
      <c r="K788" s="118" t="str">
        <f>IFERROR(VLOOKUP(G788,'CODE ครุภัณฑ์'!A:C,3,0),"")</f>
        <v/>
      </c>
      <c r="L788" s="119" t="str">
        <f>IFERROR(VLOOKUP(G788,'CODE ครุภัณฑ์'!A:E,5,0),"")</f>
        <v/>
      </c>
      <c r="M788" s="119" t="str">
        <f t="shared" si="12"/>
        <v/>
      </c>
      <c r="N788" s="120"/>
      <c r="O788" s="121"/>
      <c r="P788" s="122" t="str">
        <f>IFERROR(VLOOKUP(G788,'CODE ครุภัณฑ์'!A:D,4,0),"")</f>
        <v/>
      </c>
      <c r="Q788" s="110"/>
      <c r="R788" s="124"/>
      <c r="S788" s="124"/>
      <c r="T788" s="124"/>
      <c r="U788" s="124"/>
    </row>
    <row r="789" s="95" customFormat="1" spans="1:21">
      <c r="A789" s="107">
        <v>786</v>
      </c>
      <c r="B789" s="108"/>
      <c r="C789" s="109" t="str">
        <f>IFERROR(VLOOKUP(B789,'CODE หน่วยงาน'!$A:$C,3,0),"")</f>
        <v/>
      </c>
      <c r="D789" s="109" t="str">
        <f>IFERROR(VLOOKUP(B789,'CODE หน่วยงาน'!$A:$C,2,0),"")</f>
        <v/>
      </c>
      <c r="E789" s="107"/>
      <c r="F789" s="110"/>
      <c r="G789" s="111"/>
      <c r="H789" s="107"/>
      <c r="I789" s="107"/>
      <c r="J789" s="107"/>
      <c r="K789" s="118" t="str">
        <f>IFERROR(VLOOKUP(G789,'CODE ครุภัณฑ์'!A:C,3,0),"")</f>
        <v/>
      </c>
      <c r="L789" s="119" t="str">
        <f>IFERROR(VLOOKUP(G789,'CODE ครุภัณฑ์'!A:E,5,0),"")</f>
        <v/>
      </c>
      <c r="M789" s="119" t="str">
        <f t="shared" si="12"/>
        <v/>
      </c>
      <c r="N789" s="120"/>
      <c r="O789" s="121"/>
      <c r="P789" s="122" t="str">
        <f>IFERROR(VLOOKUP(G789,'CODE ครุภัณฑ์'!A:D,4,0),"")</f>
        <v/>
      </c>
      <c r="Q789" s="110"/>
      <c r="R789" s="124"/>
      <c r="S789" s="124"/>
      <c r="T789" s="124"/>
      <c r="U789" s="124"/>
    </row>
    <row r="790" s="95" customFormat="1" spans="1:21">
      <c r="A790" s="107">
        <v>787</v>
      </c>
      <c r="B790" s="108"/>
      <c r="C790" s="109" t="str">
        <f>IFERROR(VLOOKUP(B790,'CODE หน่วยงาน'!$A:$C,3,0),"")</f>
        <v/>
      </c>
      <c r="D790" s="109" t="str">
        <f>IFERROR(VLOOKUP(B790,'CODE หน่วยงาน'!$A:$C,2,0),"")</f>
        <v/>
      </c>
      <c r="E790" s="107"/>
      <c r="F790" s="110"/>
      <c r="G790" s="111"/>
      <c r="H790" s="107"/>
      <c r="I790" s="107"/>
      <c r="J790" s="107"/>
      <c r="K790" s="118" t="str">
        <f>IFERROR(VLOOKUP(G790,'CODE ครุภัณฑ์'!A:C,3,0),"")</f>
        <v/>
      </c>
      <c r="L790" s="119" t="str">
        <f>IFERROR(VLOOKUP(G790,'CODE ครุภัณฑ์'!A:E,5,0),"")</f>
        <v/>
      </c>
      <c r="M790" s="119" t="str">
        <f t="shared" si="12"/>
        <v/>
      </c>
      <c r="N790" s="120"/>
      <c r="O790" s="121"/>
      <c r="P790" s="122" t="str">
        <f>IFERROR(VLOOKUP(G790,'CODE ครุภัณฑ์'!A:D,4,0),"")</f>
        <v/>
      </c>
      <c r="Q790" s="110"/>
      <c r="R790" s="124"/>
      <c r="S790" s="124"/>
      <c r="T790" s="124"/>
      <c r="U790" s="124"/>
    </row>
    <row r="791" s="95" customFormat="1" spans="1:21">
      <c r="A791" s="107">
        <v>788</v>
      </c>
      <c r="B791" s="108"/>
      <c r="C791" s="109" t="str">
        <f>IFERROR(VLOOKUP(B791,'CODE หน่วยงาน'!$A:$C,3,0),"")</f>
        <v/>
      </c>
      <c r="D791" s="109" t="str">
        <f>IFERROR(VLOOKUP(B791,'CODE หน่วยงาน'!$A:$C,2,0),"")</f>
        <v/>
      </c>
      <c r="E791" s="107"/>
      <c r="F791" s="110"/>
      <c r="G791" s="111"/>
      <c r="H791" s="107"/>
      <c r="I791" s="107"/>
      <c r="J791" s="107"/>
      <c r="K791" s="118" t="str">
        <f>IFERROR(VLOOKUP(G791,'CODE ครุภัณฑ์'!A:C,3,0),"")</f>
        <v/>
      </c>
      <c r="L791" s="119" t="str">
        <f>IFERROR(VLOOKUP(G791,'CODE ครุภัณฑ์'!A:E,5,0),"")</f>
        <v/>
      </c>
      <c r="M791" s="119" t="str">
        <f t="shared" si="12"/>
        <v/>
      </c>
      <c r="N791" s="120"/>
      <c r="O791" s="121"/>
      <c r="P791" s="122" t="str">
        <f>IFERROR(VLOOKUP(G791,'CODE ครุภัณฑ์'!A:D,4,0),"")</f>
        <v/>
      </c>
      <c r="Q791" s="110"/>
      <c r="R791" s="124"/>
      <c r="S791" s="124"/>
      <c r="T791" s="124"/>
      <c r="U791" s="124"/>
    </row>
    <row r="792" s="95" customFormat="1" spans="1:21">
      <c r="A792" s="107">
        <v>789</v>
      </c>
      <c r="B792" s="108"/>
      <c r="C792" s="109" t="str">
        <f>IFERROR(VLOOKUP(B792,'CODE หน่วยงาน'!$A:$C,3,0),"")</f>
        <v/>
      </c>
      <c r="D792" s="109" t="str">
        <f>IFERROR(VLOOKUP(B792,'CODE หน่วยงาน'!$A:$C,2,0),"")</f>
        <v/>
      </c>
      <c r="E792" s="107"/>
      <c r="F792" s="110"/>
      <c r="G792" s="111"/>
      <c r="H792" s="107"/>
      <c r="I792" s="107"/>
      <c r="J792" s="107"/>
      <c r="K792" s="118" t="str">
        <f>IFERROR(VLOOKUP(G792,'CODE ครุภัณฑ์'!A:C,3,0),"")</f>
        <v/>
      </c>
      <c r="L792" s="119" t="str">
        <f>IFERROR(VLOOKUP(G792,'CODE ครุภัณฑ์'!A:E,5,0),"")</f>
        <v/>
      </c>
      <c r="M792" s="119" t="str">
        <f t="shared" si="12"/>
        <v/>
      </c>
      <c r="N792" s="120"/>
      <c r="O792" s="121"/>
      <c r="P792" s="122" t="str">
        <f>IFERROR(VLOOKUP(G792,'CODE ครุภัณฑ์'!A:D,4,0),"")</f>
        <v/>
      </c>
      <c r="Q792" s="110"/>
      <c r="R792" s="124"/>
      <c r="S792" s="124"/>
      <c r="T792" s="124"/>
      <c r="U792" s="124"/>
    </row>
    <row r="793" s="95" customFormat="1" spans="1:21">
      <c r="A793" s="107">
        <v>790</v>
      </c>
      <c r="B793" s="108"/>
      <c r="C793" s="109" t="str">
        <f>IFERROR(VLOOKUP(B793,'CODE หน่วยงาน'!$A:$C,3,0),"")</f>
        <v/>
      </c>
      <c r="D793" s="109" t="str">
        <f>IFERROR(VLOOKUP(B793,'CODE หน่วยงาน'!$A:$C,2,0),"")</f>
        <v/>
      </c>
      <c r="E793" s="107"/>
      <c r="F793" s="110"/>
      <c r="G793" s="111"/>
      <c r="H793" s="107"/>
      <c r="I793" s="107"/>
      <c r="J793" s="107"/>
      <c r="K793" s="118" t="str">
        <f>IFERROR(VLOOKUP(G793,'CODE ครุภัณฑ์'!A:C,3,0),"")</f>
        <v/>
      </c>
      <c r="L793" s="119" t="str">
        <f>IFERROR(VLOOKUP(G793,'CODE ครุภัณฑ์'!A:E,5,0),"")</f>
        <v/>
      </c>
      <c r="M793" s="119" t="str">
        <f t="shared" si="12"/>
        <v/>
      </c>
      <c r="N793" s="120"/>
      <c r="O793" s="121"/>
      <c r="P793" s="122" t="str">
        <f>IFERROR(VLOOKUP(G793,'CODE ครุภัณฑ์'!A:D,4,0),"")</f>
        <v/>
      </c>
      <c r="Q793" s="110"/>
      <c r="R793" s="124"/>
      <c r="S793" s="124"/>
      <c r="T793" s="124"/>
      <c r="U793" s="124"/>
    </row>
    <row r="794" s="95" customFormat="1" spans="1:21">
      <c r="A794" s="107">
        <v>791</v>
      </c>
      <c r="B794" s="108"/>
      <c r="C794" s="109" t="str">
        <f>IFERROR(VLOOKUP(B794,'CODE หน่วยงาน'!$A:$C,3,0),"")</f>
        <v/>
      </c>
      <c r="D794" s="109" t="str">
        <f>IFERROR(VLOOKUP(B794,'CODE หน่วยงาน'!$A:$C,2,0),"")</f>
        <v/>
      </c>
      <c r="E794" s="107"/>
      <c r="F794" s="110"/>
      <c r="G794" s="111"/>
      <c r="H794" s="107"/>
      <c r="I794" s="107"/>
      <c r="J794" s="107"/>
      <c r="K794" s="118" t="str">
        <f>IFERROR(VLOOKUP(G794,'CODE ครุภัณฑ์'!A:C,3,0),"")</f>
        <v/>
      </c>
      <c r="L794" s="119" t="str">
        <f>IFERROR(VLOOKUP(G794,'CODE ครุภัณฑ์'!A:E,5,0),"")</f>
        <v/>
      </c>
      <c r="M794" s="119" t="str">
        <f t="shared" si="12"/>
        <v/>
      </c>
      <c r="N794" s="120"/>
      <c r="O794" s="121"/>
      <c r="P794" s="122" t="str">
        <f>IFERROR(VLOOKUP(G794,'CODE ครุภัณฑ์'!A:D,4,0),"")</f>
        <v/>
      </c>
      <c r="Q794" s="110"/>
      <c r="R794" s="124"/>
      <c r="S794" s="124"/>
      <c r="T794" s="124"/>
      <c r="U794" s="124"/>
    </row>
    <row r="795" s="95" customFormat="1" spans="1:21">
      <c r="A795" s="107">
        <v>792</v>
      </c>
      <c r="B795" s="108"/>
      <c r="C795" s="109" t="str">
        <f>IFERROR(VLOOKUP(B795,'CODE หน่วยงาน'!$A:$C,3,0),"")</f>
        <v/>
      </c>
      <c r="D795" s="109" t="str">
        <f>IFERROR(VLOOKUP(B795,'CODE หน่วยงาน'!$A:$C,2,0),"")</f>
        <v/>
      </c>
      <c r="E795" s="107"/>
      <c r="F795" s="110"/>
      <c r="G795" s="111"/>
      <c r="H795" s="107"/>
      <c r="I795" s="107"/>
      <c r="J795" s="107"/>
      <c r="K795" s="118" t="str">
        <f>IFERROR(VLOOKUP(G795,'CODE ครุภัณฑ์'!A:C,3,0),"")</f>
        <v/>
      </c>
      <c r="L795" s="119" t="str">
        <f>IFERROR(VLOOKUP(G795,'CODE ครุภัณฑ์'!A:E,5,0),"")</f>
        <v/>
      </c>
      <c r="M795" s="119" t="str">
        <f t="shared" si="12"/>
        <v/>
      </c>
      <c r="N795" s="120"/>
      <c r="O795" s="121"/>
      <c r="P795" s="122" t="str">
        <f>IFERROR(VLOOKUP(G795,'CODE ครุภัณฑ์'!A:D,4,0),"")</f>
        <v/>
      </c>
      <c r="Q795" s="110"/>
      <c r="R795" s="124"/>
      <c r="S795" s="124"/>
      <c r="T795" s="124"/>
      <c r="U795" s="124"/>
    </row>
    <row r="796" s="95" customFormat="1" spans="1:21">
      <c r="A796" s="107">
        <v>793</v>
      </c>
      <c r="B796" s="108"/>
      <c r="C796" s="109" t="str">
        <f>IFERROR(VLOOKUP(B796,'CODE หน่วยงาน'!$A:$C,3,0),"")</f>
        <v/>
      </c>
      <c r="D796" s="109" t="str">
        <f>IFERROR(VLOOKUP(B796,'CODE หน่วยงาน'!$A:$C,2,0),"")</f>
        <v/>
      </c>
      <c r="E796" s="107"/>
      <c r="F796" s="110"/>
      <c r="G796" s="111"/>
      <c r="H796" s="107"/>
      <c r="I796" s="107"/>
      <c r="J796" s="107"/>
      <c r="K796" s="118" t="str">
        <f>IFERROR(VLOOKUP(G796,'CODE ครุภัณฑ์'!A:C,3,0),"")</f>
        <v/>
      </c>
      <c r="L796" s="119" t="str">
        <f>IFERROR(VLOOKUP(G796,'CODE ครุภัณฑ์'!A:E,5,0),"")</f>
        <v/>
      </c>
      <c r="M796" s="119" t="str">
        <f t="shared" si="12"/>
        <v/>
      </c>
      <c r="N796" s="120"/>
      <c r="O796" s="121"/>
      <c r="P796" s="122" t="str">
        <f>IFERROR(VLOOKUP(G796,'CODE ครุภัณฑ์'!A:D,4,0),"")</f>
        <v/>
      </c>
      <c r="Q796" s="110"/>
      <c r="R796" s="124"/>
      <c r="S796" s="124"/>
      <c r="T796" s="124"/>
      <c r="U796" s="124"/>
    </row>
    <row r="797" s="95" customFormat="1" spans="1:21">
      <c r="A797" s="107">
        <v>794</v>
      </c>
      <c r="B797" s="108"/>
      <c r="C797" s="109" t="str">
        <f>IFERROR(VLOOKUP(B797,'CODE หน่วยงาน'!$A:$C,3,0),"")</f>
        <v/>
      </c>
      <c r="D797" s="109" t="str">
        <f>IFERROR(VLOOKUP(B797,'CODE หน่วยงาน'!$A:$C,2,0),"")</f>
        <v/>
      </c>
      <c r="E797" s="107"/>
      <c r="F797" s="110"/>
      <c r="G797" s="111"/>
      <c r="H797" s="107"/>
      <c r="I797" s="107"/>
      <c r="J797" s="107"/>
      <c r="K797" s="118" t="str">
        <f>IFERROR(VLOOKUP(G797,'CODE ครุภัณฑ์'!A:C,3,0),"")</f>
        <v/>
      </c>
      <c r="L797" s="119" t="str">
        <f>IFERROR(VLOOKUP(G797,'CODE ครุภัณฑ์'!A:E,5,0),"")</f>
        <v/>
      </c>
      <c r="M797" s="119" t="str">
        <f t="shared" si="12"/>
        <v/>
      </c>
      <c r="N797" s="120"/>
      <c r="O797" s="121"/>
      <c r="P797" s="122" t="str">
        <f>IFERROR(VLOOKUP(G797,'CODE ครุภัณฑ์'!A:D,4,0),"")</f>
        <v/>
      </c>
      <c r="Q797" s="110"/>
      <c r="R797" s="124"/>
      <c r="S797" s="124"/>
      <c r="T797" s="124"/>
      <c r="U797" s="124"/>
    </row>
    <row r="798" s="95" customFormat="1" spans="1:21">
      <c r="A798" s="107">
        <v>795</v>
      </c>
      <c r="B798" s="108"/>
      <c r="C798" s="109" t="str">
        <f>IFERROR(VLOOKUP(B798,'CODE หน่วยงาน'!$A:$C,3,0),"")</f>
        <v/>
      </c>
      <c r="D798" s="109" t="str">
        <f>IFERROR(VLOOKUP(B798,'CODE หน่วยงาน'!$A:$C,2,0),"")</f>
        <v/>
      </c>
      <c r="E798" s="107"/>
      <c r="F798" s="110"/>
      <c r="G798" s="111"/>
      <c r="H798" s="107"/>
      <c r="I798" s="107"/>
      <c r="J798" s="107"/>
      <c r="K798" s="118" t="str">
        <f>IFERROR(VLOOKUP(G798,'CODE ครุภัณฑ์'!A:C,3,0),"")</f>
        <v/>
      </c>
      <c r="L798" s="119" t="str">
        <f>IFERROR(VLOOKUP(G798,'CODE ครุภัณฑ์'!A:E,5,0),"")</f>
        <v/>
      </c>
      <c r="M798" s="119" t="str">
        <f t="shared" si="12"/>
        <v/>
      </c>
      <c r="N798" s="120"/>
      <c r="O798" s="121"/>
      <c r="P798" s="122" t="str">
        <f>IFERROR(VLOOKUP(G798,'CODE ครุภัณฑ์'!A:D,4,0),"")</f>
        <v/>
      </c>
      <c r="Q798" s="110"/>
      <c r="R798" s="124"/>
      <c r="S798" s="124"/>
      <c r="T798" s="124"/>
      <c r="U798" s="124"/>
    </row>
    <row r="799" s="95" customFormat="1" spans="1:21">
      <c r="A799" s="107">
        <v>796</v>
      </c>
      <c r="B799" s="108"/>
      <c r="C799" s="109" t="str">
        <f>IFERROR(VLOOKUP(B799,'CODE หน่วยงาน'!$A:$C,3,0),"")</f>
        <v/>
      </c>
      <c r="D799" s="109" t="str">
        <f>IFERROR(VLOOKUP(B799,'CODE หน่วยงาน'!$A:$C,2,0),"")</f>
        <v/>
      </c>
      <c r="E799" s="107"/>
      <c r="F799" s="110"/>
      <c r="G799" s="111"/>
      <c r="H799" s="107"/>
      <c r="I799" s="107"/>
      <c r="J799" s="107"/>
      <c r="K799" s="118" t="str">
        <f>IFERROR(VLOOKUP(G799,'CODE ครุภัณฑ์'!A:C,3,0),"")</f>
        <v/>
      </c>
      <c r="L799" s="119" t="str">
        <f>IFERROR(VLOOKUP(G799,'CODE ครุภัณฑ์'!A:E,5,0),"")</f>
        <v/>
      </c>
      <c r="M799" s="119" t="str">
        <f t="shared" si="12"/>
        <v/>
      </c>
      <c r="N799" s="120"/>
      <c r="O799" s="121"/>
      <c r="P799" s="122" t="str">
        <f>IFERROR(VLOOKUP(G799,'CODE ครุภัณฑ์'!A:D,4,0),"")</f>
        <v/>
      </c>
      <c r="Q799" s="110"/>
      <c r="R799" s="124"/>
      <c r="S799" s="124"/>
      <c r="T799" s="124"/>
      <c r="U799" s="124"/>
    </row>
    <row r="800" s="95" customFormat="1" spans="1:21">
      <c r="A800" s="107">
        <v>797</v>
      </c>
      <c r="B800" s="108"/>
      <c r="C800" s="109" t="str">
        <f>IFERROR(VLOOKUP(B800,'CODE หน่วยงาน'!$A:$C,3,0),"")</f>
        <v/>
      </c>
      <c r="D800" s="109" t="str">
        <f>IFERROR(VLOOKUP(B800,'CODE หน่วยงาน'!$A:$C,2,0),"")</f>
        <v/>
      </c>
      <c r="E800" s="107"/>
      <c r="F800" s="110"/>
      <c r="G800" s="111"/>
      <c r="H800" s="107"/>
      <c r="I800" s="107"/>
      <c r="J800" s="107"/>
      <c r="K800" s="118" t="str">
        <f>IFERROR(VLOOKUP(G800,'CODE ครุภัณฑ์'!A:C,3,0),"")</f>
        <v/>
      </c>
      <c r="L800" s="119" t="str">
        <f>IFERROR(VLOOKUP(G800,'CODE ครุภัณฑ์'!A:E,5,0),"")</f>
        <v/>
      </c>
      <c r="M800" s="119" t="str">
        <f t="shared" si="12"/>
        <v/>
      </c>
      <c r="N800" s="120"/>
      <c r="O800" s="121"/>
      <c r="P800" s="122" t="str">
        <f>IFERROR(VLOOKUP(G800,'CODE ครุภัณฑ์'!A:D,4,0),"")</f>
        <v/>
      </c>
      <c r="Q800" s="110"/>
      <c r="R800" s="124"/>
      <c r="S800" s="124"/>
      <c r="T800" s="124"/>
      <c r="U800" s="124"/>
    </row>
    <row r="801" s="95" customFormat="1" spans="1:21">
      <c r="A801" s="107">
        <v>798</v>
      </c>
      <c r="B801" s="108"/>
      <c r="C801" s="109" t="str">
        <f>IFERROR(VLOOKUP(B801,'CODE หน่วยงาน'!$A:$C,3,0),"")</f>
        <v/>
      </c>
      <c r="D801" s="109" t="str">
        <f>IFERROR(VLOOKUP(B801,'CODE หน่วยงาน'!$A:$C,2,0),"")</f>
        <v/>
      </c>
      <c r="E801" s="107"/>
      <c r="F801" s="110"/>
      <c r="G801" s="111"/>
      <c r="H801" s="107"/>
      <c r="I801" s="107"/>
      <c r="J801" s="107"/>
      <c r="K801" s="118" t="str">
        <f>IFERROR(VLOOKUP(G801,'CODE ครุภัณฑ์'!A:C,3,0),"")</f>
        <v/>
      </c>
      <c r="L801" s="119" t="str">
        <f>IFERROR(VLOOKUP(G801,'CODE ครุภัณฑ์'!A:E,5,0),"")</f>
        <v/>
      </c>
      <c r="M801" s="119" t="str">
        <f t="shared" si="12"/>
        <v/>
      </c>
      <c r="N801" s="120"/>
      <c r="O801" s="121"/>
      <c r="P801" s="122" t="str">
        <f>IFERROR(VLOOKUP(G801,'CODE ครุภัณฑ์'!A:D,4,0),"")</f>
        <v/>
      </c>
      <c r="Q801" s="110"/>
      <c r="R801" s="124"/>
      <c r="S801" s="124"/>
      <c r="T801" s="124"/>
      <c r="U801" s="124"/>
    </row>
    <row r="802" s="95" customFormat="1" spans="1:21">
      <c r="A802" s="107">
        <v>799</v>
      </c>
      <c r="B802" s="108"/>
      <c r="C802" s="109" t="str">
        <f>IFERROR(VLOOKUP(B802,'CODE หน่วยงาน'!$A:$C,3,0),"")</f>
        <v/>
      </c>
      <c r="D802" s="109" t="str">
        <f>IFERROR(VLOOKUP(B802,'CODE หน่วยงาน'!$A:$C,2,0),"")</f>
        <v/>
      </c>
      <c r="E802" s="107"/>
      <c r="F802" s="110"/>
      <c r="G802" s="111"/>
      <c r="H802" s="107"/>
      <c r="I802" s="107"/>
      <c r="J802" s="107"/>
      <c r="K802" s="118" t="str">
        <f>IFERROR(VLOOKUP(G802,'CODE ครุภัณฑ์'!A:C,3,0),"")</f>
        <v/>
      </c>
      <c r="L802" s="119" t="str">
        <f>IFERROR(VLOOKUP(G802,'CODE ครุภัณฑ์'!A:E,5,0),"")</f>
        <v/>
      </c>
      <c r="M802" s="119" t="str">
        <f t="shared" si="12"/>
        <v/>
      </c>
      <c r="N802" s="120"/>
      <c r="O802" s="121"/>
      <c r="P802" s="122" t="str">
        <f>IFERROR(VLOOKUP(G802,'CODE ครุภัณฑ์'!A:D,4,0),"")</f>
        <v/>
      </c>
      <c r="Q802" s="110"/>
      <c r="R802" s="124"/>
      <c r="S802" s="124"/>
      <c r="T802" s="124"/>
      <c r="U802" s="124"/>
    </row>
    <row r="803" s="95" customFormat="1" spans="1:21">
      <c r="A803" s="107">
        <v>800</v>
      </c>
      <c r="B803" s="108"/>
      <c r="C803" s="109" t="str">
        <f>IFERROR(VLOOKUP(B803,'CODE หน่วยงาน'!$A:$C,3,0),"")</f>
        <v/>
      </c>
      <c r="D803" s="109" t="str">
        <f>IFERROR(VLOOKUP(B803,'CODE หน่วยงาน'!$A:$C,2,0),"")</f>
        <v/>
      </c>
      <c r="E803" s="107"/>
      <c r="F803" s="110"/>
      <c r="G803" s="111"/>
      <c r="H803" s="107"/>
      <c r="I803" s="107"/>
      <c r="J803" s="107"/>
      <c r="K803" s="118" t="str">
        <f>IFERROR(VLOOKUP(G803,'CODE ครุภัณฑ์'!A:C,3,0),"")</f>
        <v/>
      </c>
      <c r="L803" s="119" t="str">
        <f>IFERROR(VLOOKUP(G803,'CODE ครุภัณฑ์'!A:E,5,0),"")</f>
        <v/>
      </c>
      <c r="M803" s="119" t="str">
        <f t="shared" si="12"/>
        <v/>
      </c>
      <c r="N803" s="120"/>
      <c r="O803" s="121"/>
      <c r="P803" s="122" t="str">
        <f>IFERROR(VLOOKUP(G803,'CODE ครุภัณฑ์'!A:D,4,0),"")</f>
        <v/>
      </c>
      <c r="Q803" s="110"/>
      <c r="R803" s="124"/>
      <c r="S803" s="124"/>
      <c r="T803" s="124"/>
      <c r="U803" s="124"/>
    </row>
    <row r="804" s="95" customFormat="1" spans="1:21">
      <c r="A804" s="107">
        <v>801</v>
      </c>
      <c r="B804" s="108"/>
      <c r="C804" s="109" t="str">
        <f>IFERROR(VLOOKUP(B804,'CODE หน่วยงาน'!$A:$C,3,0),"")</f>
        <v/>
      </c>
      <c r="D804" s="109" t="str">
        <f>IFERROR(VLOOKUP(B804,'CODE หน่วยงาน'!$A:$C,2,0),"")</f>
        <v/>
      </c>
      <c r="E804" s="107"/>
      <c r="F804" s="110"/>
      <c r="G804" s="111"/>
      <c r="H804" s="107"/>
      <c r="I804" s="107"/>
      <c r="J804" s="107"/>
      <c r="K804" s="118" t="str">
        <f>IFERROR(VLOOKUP(G804,'CODE ครุภัณฑ์'!A:C,3,0),"")</f>
        <v/>
      </c>
      <c r="L804" s="119" t="str">
        <f>IFERROR(VLOOKUP(G804,'CODE ครุภัณฑ์'!A:E,5,0),"")</f>
        <v/>
      </c>
      <c r="M804" s="119" t="str">
        <f t="shared" si="12"/>
        <v/>
      </c>
      <c r="N804" s="120"/>
      <c r="O804" s="121"/>
      <c r="P804" s="122" t="str">
        <f>IFERROR(VLOOKUP(G804,'CODE ครุภัณฑ์'!A:D,4,0),"")</f>
        <v/>
      </c>
      <c r="Q804" s="110"/>
      <c r="R804" s="124"/>
      <c r="S804" s="124"/>
      <c r="T804" s="124"/>
      <c r="U804" s="124"/>
    </row>
    <row r="805" s="95" customFormat="1" spans="1:21">
      <c r="A805" s="107">
        <v>802</v>
      </c>
      <c r="B805" s="108"/>
      <c r="C805" s="109" t="str">
        <f>IFERROR(VLOOKUP(B805,'CODE หน่วยงาน'!$A:$C,3,0),"")</f>
        <v/>
      </c>
      <c r="D805" s="109" t="str">
        <f>IFERROR(VLOOKUP(B805,'CODE หน่วยงาน'!$A:$C,2,0),"")</f>
        <v/>
      </c>
      <c r="E805" s="107"/>
      <c r="F805" s="110"/>
      <c r="G805" s="111"/>
      <c r="H805" s="107"/>
      <c r="I805" s="107"/>
      <c r="J805" s="107"/>
      <c r="K805" s="118" t="str">
        <f>IFERROR(VLOOKUP(G805,'CODE ครุภัณฑ์'!A:C,3,0),"")</f>
        <v/>
      </c>
      <c r="L805" s="119" t="str">
        <f>IFERROR(VLOOKUP(G805,'CODE ครุภัณฑ์'!A:E,5,0),"")</f>
        <v/>
      </c>
      <c r="M805" s="119" t="str">
        <f t="shared" si="12"/>
        <v/>
      </c>
      <c r="N805" s="120"/>
      <c r="O805" s="121"/>
      <c r="P805" s="122" t="str">
        <f>IFERROR(VLOOKUP(G805,'CODE ครุภัณฑ์'!A:D,4,0),"")</f>
        <v/>
      </c>
      <c r="Q805" s="110"/>
      <c r="R805" s="124"/>
      <c r="S805" s="124"/>
      <c r="T805" s="124"/>
      <c r="U805" s="124"/>
    </row>
    <row r="806" s="95" customFormat="1" spans="1:21">
      <c r="A806" s="107">
        <v>803</v>
      </c>
      <c r="B806" s="108"/>
      <c r="C806" s="109" t="str">
        <f>IFERROR(VLOOKUP(B806,'CODE หน่วยงาน'!$A:$C,3,0),"")</f>
        <v/>
      </c>
      <c r="D806" s="109" t="str">
        <f>IFERROR(VLOOKUP(B806,'CODE หน่วยงาน'!$A:$C,2,0),"")</f>
        <v/>
      </c>
      <c r="E806" s="107"/>
      <c r="F806" s="110"/>
      <c r="G806" s="111"/>
      <c r="H806" s="107"/>
      <c r="I806" s="107"/>
      <c r="J806" s="107"/>
      <c r="K806" s="118" t="str">
        <f>IFERROR(VLOOKUP(G806,'CODE ครุภัณฑ์'!A:C,3,0),"")</f>
        <v/>
      </c>
      <c r="L806" s="119" t="str">
        <f>IFERROR(VLOOKUP(G806,'CODE ครุภัณฑ์'!A:E,5,0),"")</f>
        <v/>
      </c>
      <c r="M806" s="119" t="str">
        <f t="shared" si="12"/>
        <v/>
      </c>
      <c r="N806" s="120"/>
      <c r="O806" s="121"/>
      <c r="P806" s="122" t="str">
        <f>IFERROR(VLOOKUP(G806,'CODE ครุภัณฑ์'!A:D,4,0),"")</f>
        <v/>
      </c>
      <c r="Q806" s="110"/>
      <c r="R806" s="124"/>
      <c r="S806" s="124"/>
      <c r="T806" s="124"/>
      <c r="U806" s="124"/>
    </row>
    <row r="807" s="95" customFormat="1" spans="1:21">
      <c r="A807" s="107">
        <v>804</v>
      </c>
      <c r="B807" s="108"/>
      <c r="C807" s="109" t="str">
        <f>IFERROR(VLOOKUP(B807,'CODE หน่วยงาน'!$A:$C,3,0),"")</f>
        <v/>
      </c>
      <c r="D807" s="109" t="str">
        <f>IFERROR(VLOOKUP(B807,'CODE หน่วยงาน'!$A:$C,2,0),"")</f>
        <v/>
      </c>
      <c r="E807" s="107"/>
      <c r="F807" s="110"/>
      <c r="G807" s="111"/>
      <c r="H807" s="107"/>
      <c r="I807" s="107"/>
      <c r="J807" s="107"/>
      <c r="K807" s="118" t="str">
        <f>IFERROR(VLOOKUP(G807,'CODE ครุภัณฑ์'!A:C,3,0),"")</f>
        <v/>
      </c>
      <c r="L807" s="119" t="str">
        <f>IFERROR(VLOOKUP(G807,'CODE ครุภัณฑ์'!A:E,5,0),"")</f>
        <v/>
      </c>
      <c r="M807" s="119" t="str">
        <f t="shared" si="12"/>
        <v/>
      </c>
      <c r="N807" s="120"/>
      <c r="O807" s="121"/>
      <c r="P807" s="122" t="str">
        <f>IFERROR(VLOOKUP(G807,'CODE ครุภัณฑ์'!A:D,4,0),"")</f>
        <v/>
      </c>
      <c r="Q807" s="110"/>
      <c r="R807" s="124"/>
      <c r="S807" s="124"/>
      <c r="T807" s="124"/>
      <c r="U807" s="124"/>
    </row>
    <row r="808" s="95" customFormat="1" spans="1:21">
      <c r="A808" s="107">
        <v>805</v>
      </c>
      <c r="B808" s="108"/>
      <c r="C808" s="109" t="str">
        <f>IFERROR(VLOOKUP(B808,'CODE หน่วยงาน'!$A:$C,3,0),"")</f>
        <v/>
      </c>
      <c r="D808" s="109" t="str">
        <f>IFERROR(VLOOKUP(B808,'CODE หน่วยงาน'!$A:$C,2,0),"")</f>
        <v/>
      </c>
      <c r="E808" s="107"/>
      <c r="F808" s="110"/>
      <c r="G808" s="111"/>
      <c r="H808" s="107"/>
      <c r="I808" s="107"/>
      <c r="J808" s="107"/>
      <c r="K808" s="118" t="str">
        <f>IFERROR(VLOOKUP(G808,'CODE ครุภัณฑ์'!A:C,3,0),"")</f>
        <v/>
      </c>
      <c r="L808" s="119" t="str">
        <f>IFERROR(VLOOKUP(G808,'CODE ครุภัณฑ์'!A:E,5,0),"")</f>
        <v/>
      </c>
      <c r="M808" s="119" t="str">
        <f t="shared" si="12"/>
        <v/>
      </c>
      <c r="N808" s="120"/>
      <c r="O808" s="121"/>
      <c r="P808" s="122" t="str">
        <f>IFERROR(VLOOKUP(G808,'CODE ครุภัณฑ์'!A:D,4,0),"")</f>
        <v/>
      </c>
      <c r="Q808" s="110"/>
      <c r="R808" s="124"/>
      <c r="S808" s="124"/>
      <c r="T808" s="124"/>
      <c r="U808" s="124"/>
    </row>
    <row r="809" s="95" customFormat="1" spans="1:21">
      <c r="A809" s="107">
        <v>806</v>
      </c>
      <c r="B809" s="108"/>
      <c r="C809" s="109" t="str">
        <f>IFERROR(VLOOKUP(B809,'CODE หน่วยงาน'!$A:$C,3,0),"")</f>
        <v/>
      </c>
      <c r="D809" s="109" t="str">
        <f>IFERROR(VLOOKUP(B809,'CODE หน่วยงาน'!$A:$C,2,0),"")</f>
        <v/>
      </c>
      <c r="E809" s="107"/>
      <c r="F809" s="110"/>
      <c r="G809" s="111"/>
      <c r="H809" s="107"/>
      <c r="I809" s="107"/>
      <c r="J809" s="107"/>
      <c r="K809" s="118" t="str">
        <f>IFERROR(VLOOKUP(G809,'CODE ครุภัณฑ์'!A:C,3,0),"")</f>
        <v/>
      </c>
      <c r="L809" s="119" t="str">
        <f>IFERROR(VLOOKUP(G809,'CODE ครุภัณฑ์'!A:E,5,0),"")</f>
        <v/>
      </c>
      <c r="M809" s="119" t="str">
        <f t="shared" si="12"/>
        <v/>
      </c>
      <c r="N809" s="120"/>
      <c r="O809" s="121"/>
      <c r="P809" s="122" t="str">
        <f>IFERROR(VLOOKUP(G809,'CODE ครุภัณฑ์'!A:D,4,0),"")</f>
        <v/>
      </c>
      <c r="Q809" s="110"/>
      <c r="R809" s="124"/>
      <c r="S809" s="124"/>
      <c r="T809" s="124"/>
      <c r="U809" s="124"/>
    </row>
    <row r="810" s="95" customFormat="1" spans="1:21">
      <c r="A810" s="107">
        <v>807</v>
      </c>
      <c r="B810" s="108"/>
      <c r="C810" s="109" t="str">
        <f>IFERROR(VLOOKUP(B810,'CODE หน่วยงาน'!$A:$C,3,0),"")</f>
        <v/>
      </c>
      <c r="D810" s="109" t="str">
        <f>IFERROR(VLOOKUP(B810,'CODE หน่วยงาน'!$A:$C,2,0),"")</f>
        <v/>
      </c>
      <c r="E810" s="107"/>
      <c r="F810" s="110"/>
      <c r="G810" s="111"/>
      <c r="H810" s="107"/>
      <c r="I810" s="107"/>
      <c r="J810" s="107"/>
      <c r="K810" s="118" t="str">
        <f>IFERROR(VLOOKUP(G810,'CODE ครุภัณฑ์'!A:C,3,0),"")</f>
        <v/>
      </c>
      <c r="L810" s="119" t="str">
        <f>IFERROR(VLOOKUP(G810,'CODE ครุภัณฑ์'!A:E,5,0),"")</f>
        <v/>
      </c>
      <c r="M810" s="119" t="str">
        <f t="shared" si="12"/>
        <v/>
      </c>
      <c r="N810" s="120"/>
      <c r="O810" s="121"/>
      <c r="P810" s="122" t="str">
        <f>IFERROR(VLOOKUP(G810,'CODE ครุภัณฑ์'!A:D,4,0),"")</f>
        <v/>
      </c>
      <c r="Q810" s="110"/>
      <c r="R810" s="124"/>
      <c r="S810" s="124"/>
      <c r="T810" s="124"/>
      <c r="U810" s="124"/>
    </row>
    <row r="811" s="95" customFormat="1" spans="1:21">
      <c r="A811" s="107">
        <v>808</v>
      </c>
      <c r="B811" s="108"/>
      <c r="C811" s="109" t="str">
        <f>IFERROR(VLOOKUP(B811,'CODE หน่วยงาน'!$A:$C,3,0),"")</f>
        <v/>
      </c>
      <c r="D811" s="109" t="str">
        <f>IFERROR(VLOOKUP(B811,'CODE หน่วยงาน'!$A:$C,2,0),"")</f>
        <v/>
      </c>
      <c r="E811" s="107"/>
      <c r="F811" s="110"/>
      <c r="G811" s="111"/>
      <c r="H811" s="107"/>
      <c r="I811" s="107"/>
      <c r="J811" s="107"/>
      <c r="K811" s="118" t="str">
        <f>IFERROR(VLOOKUP(G811,'CODE ครุภัณฑ์'!A:C,3,0),"")</f>
        <v/>
      </c>
      <c r="L811" s="119" t="str">
        <f>IFERROR(VLOOKUP(G811,'CODE ครุภัณฑ์'!A:E,5,0),"")</f>
        <v/>
      </c>
      <c r="M811" s="119" t="str">
        <f t="shared" si="12"/>
        <v/>
      </c>
      <c r="N811" s="120"/>
      <c r="O811" s="121"/>
      <c r="P811" s="122" t="str">
        <f>IFERROR(VLOOKUP(G811,'CODE ครุภัณฑ์'!A:D,4,0),"")</f>
        <v/>
      </c>
      <c r="Q811" s="110"/>
      <c r="R811" s="124"/>
      <c r="S811" s="124"/>
      <c r="T811" s="124"/>
      <c r="U811" s="124"/>
    </row>
    <row r="812" s="95" customFormat="1" spans="1:21">
      <c r="A812" s="107">
        <v>809</v>
      </c>
      <c r="B812" s="108"/>
      <c r="C812" s="109" t="str">
        <f>IFERROR(VLOOKUP(B812,'CODE หน่วยงาน'!$A:$C,3,0),"")</f>
        <v/>
      </c>
      <c r="D812" s="109" t="str">
        <f>IFERROR(VLOOKUP(B812,'CODE หน่วยงาน'!$A:$C,2,0),"")</f>
        <v/>
      </c>
      <c r="E812" s="107"/>
      <c r="F812" s="110"/>
      <c r="G812" s="111"/>
      <c r="H812" s="107"/>
      <c r="I812" s="107"/>
      <c r="J812" s="107"/>
      <c r="K812" s="118" t="str">
        <f>IFERROR(VLOOKUP(G812,'CODE ครุภัณฑ์'!A:C,3,0),"")</f>
        <v/>
      </c>
      <c r="L812" s="119" t="str">
        <f>IFERROR(VLOOKUP(G812,'CODE ครุภัณฑ์'!A:E,5,0),"")</f>
        <v/>
      </c>
      <c r="M812" s="119" t="str">
        <f t="shared" si="12"/>
        <v/>
      </c>
      <c r="N812" s="120"/>
      <c r="O812" s="121"/>
      <c r="P812" s="122" t="str">
        <f>IFERROR(VLOOKUP(G812,'CODE ครุภัณฑ์'!A:D,4,0),"")</f>
        <v/>
      </c>
      <c r="Q812" s="110"/>
      <c r="R812" s="124"/>
      <c r="S812" s="124"/>
      <c r="T812" s="124"/>
      <c r="U812" s="124"/>
    </row>
    <row r="813" s="95" customFormat="1" spans="1:21">
      <c r="A813" s="107">
        <v>810</v>
      </c>
      <c r="B813" s="108"/>
      <c r="C813" s="109" t="str">
        <f>IFERROR(VLOOKUP(B813,'CODE หน่วยงาน'!$A:$C,3,0),"")</f>
        <v/>
      </c>
      <c r="D813" s="109" t="str">
        <f>IFERROR(VLOOKUP(B813,'CODE หน่วยงาน'!$A:$C,2,0),"")</f>
        <v/>
      </c>
      <c r="E813" s="107"/>
      <c r="F813" s="110"/>
      <c r="G813" s="111"/>
      <c r="H813" s="107"/>
      <c r="I813" s="107"/>
      <c r="J813" s="107"/>
      <c r="K813" s="118" t="str">
        <f>IFERROR(VLOOKUP(G813,'CODE ครุภัณฑ์'!A:C,3,0),"")</f>
        <v/>
      </c>
      <c r="L813" s="119" t="str">
        <f>IFERROR(VLOOKUP(G813,'CODE ครุภัณฑ์'!A:E,5,0),"")</f>
        <v/>
      </c>
      <c r="M813" s="119" t="str">
        <f t="shared" si="12"/>
        <v/>
      </c>
      <c r="N813" s="120"/>
      <c r="O813" s="121"/>
      <c r="P813" s="122" t="str">
        <f>IFERROR(VLOOKUP(G813,'CODE ครุภัณฑ์'!A:D,4,0),"")</f>
        <v/>
      </c>
      <c r="Q813" s="110"/>
      <c r="R813" s="124"/>
      <c r="S813" s="124"/>
      <c r="T813" s="124"/>
      <c r="U813" s="124"/>
    </row>
    <row r="814" s="95" customFormat="1" spans="1:21">
      <c r="A814" s="107">
        <v>811</v>
      </c>
      <c r="B814" s="108"/>
      <c r="C814" s="109" t="str">
        <f>IFERROR(VLOOKUP(B814,'CODE หน่วยงาน'!$A:$C,3,0),"")</f>
        <v/>
      </c>
      <c r="D814" s="109" t="str">
        <f>IFERROR(VLOOKUP(B814,'CODE หน่วยงาน'!$A:$C,2,0),"")</f>
        <v/>
      </c>
      <c r="E814" s="107"/>
      <c r="F814" s="110"/>
      <c r="G814" s="111"/>
      <c r="H814" s="107"/>
      <c r="I814" s="107"/>
      <c r="J814" s="107"/>
      <c r="K814" s="118" t="str">
        <f>IFERROR(VLOOKUP(G814,'CODE ครุภัณฑ์'!A:C,3,0),"")</f>
        <v/>
      </c>
      <c r="L814" s="119" t="str">
        <f>IFERROR(VLOOKUP(G814,'CODE ครุภัณฑ์'!A:E,5,0),"")</f>
        <v/>
      </c>
      <c r="M814" s="119" t="str">
        <f t="shared" si="12"/>
        <v/>
      </c>
      <c r="N814" s="120"/>
      <c r="O814" s="121"/>
      <c r="P814" s="122" t="str">
        <f>IFERROR(VLOOKUP(G814,'CODE ครุภัณฑ์'!A:D,4,0),"")</f>
        <v/>
      </c>
      <c r="Q814" s="110"/>
      <c r="R814" s="124"/>
      <c r="S814" s="124"/>
      <c r="T814" s="124"/>
      <c r="U814" s="124"/>
    </row>
    <row r="815" s="95" customFormat="1" spans="1:21">
      <c r="A815" s="107">
        <v>812</v>
      </c>
      <c r="B815" s="108"/>
      <c r="C815" s="109" t="str">
        <f>IFERROR(VLOOKUP(B815,'CODE หน่วยงาน'!$A:$C,3,0),"")</f>
        <v/>
      </c>
      <c r="D815" s="109" t="str">
        <f>IFERROR(VLOOKUP(B815,'CODE หน่วยงาน'!$A:$C,2,0),"")</f>
        <v/>
      </c>
      <c r="E815" s="107"/>
      <c r="F815" s="110"/>
      <c r="G815" s="111"/>
      <c r="H815" s="107"/>
      <c r="I815" s="107"/>
      <c r="J815" s="107"/>
      <c r="K815" s="118" t="str">
        <f>IFERROR(VLOOKUP(G815,'CODE ครุภัณฑ์'!A:C,3,0),"")</f>
        <v/>
      </c>
      <c r="L815" s="119" t="str">
        <f>IFERROR(VLOOKUP(G815,'CODE ครุภัณฑ์'!A:E,5,0),"")</f>
        <v/>
      </c>
      <c r="M815" s="119" t="str">
        <f t="shared" si="12"/>
        <v/>
      </c>
      <c r="N815" s="120"/>
      <c r="O815" s="121"/>
      <c r="P815" s="122" t="str">
        <f>IFERROR(VLOOKUP(G815,'CODE ครุภัณฑ์'!A:D,4,0),"")</f>
        <v/>
      </c>
      <c r="Q815" s="110"/>
      <c r="R815" s="124"/>
      <c r="S815" s="124"/>
      <c r="T815" s="124"/>
      <c r="U815" s="124"/>
    </row>
    <row r="816" s="95" customFormat="1" spans="1:21">
      <c r="A816" s="107">
        <v>813</v>
      </c>
      <c r="B816" s="108"/>
      <c r="C816" s="109" t="str">
        <f>IFERROR(VLOOKUP(B816,'CODE หน่วยงาน'!$A:$C,3,0),"")</f>
        <v/>
      </c>
      <c r="D816" s="109" t="str">
        <f>IFERROR(VLOOKUP(B816,'CODE หน่วยงาน'!$A:$C,2,0),"")</f>
        <v/>
      </c>
      <c r="E816" s="107"/>
      <c r="F816" s="110"/>
      <c r="G816" s="111"/>
      <c r="H816" s="107"/>
      <c r="I816" s="107"/>
      <c r="J816" s="107"/>
      <c r="K816" s="118" t="str">
        <f>IFERROR(VLOOKUP(G816,'CODE ครุภัณฑ์'!A:C,3,0),"")</f>
        <v/>
      </c>
      <c r="L816" s="119" t="str">
        <f>IFERROR(VLOOKUP(G816,'CODE ครุภัณฑ์'!A:E,5,0),"")</f>
        <v/>
      </c>
      <c r="M816" s="119" t="str">
        <f t="shared" si="12"/>
        <v/>
      </c>
      <c r="N816" s="120"/>
      <c r="O816" s="121"/>
      <c r="P816" s="122" t="str">
        <f>IFERROR(VLOOKUP(G816,'CODE ครุภัณฑ์'!A:D,4,0),"")</f>
        <v/>
      </c>
      <c r="Q816" s="110"/>
      <c r="R816" s="124"/>
      <c r="S816" s="124"/>
      <c r="T816" s="124"/>
      <c r="U816" s="124"/>
    </row>
    <row r="817" s="95" customFormat="1" spans="1:21">
      <c r="A817" s="107">
        <v>814</v>
      </c>
      <c r="B817" s="108"/>
      <c r="C817" s="109" t="str">
        <f>IFERROR(VLOOKUP(B817,'CODE หน่วยงาน'!$A:$C,3,0),"")</f>
        <v/>
      </c>
      <c r="D817" s="109" t="str">
        <f>IFERROR(VLOOKUP(B817,'CODE หน่วยงาน'!$A:$C,2,0),"")</f>
        <v/>
      </c>
      <c r="E817" s="107"/>
      <c r="F817" s="110"/>
      <c r="G817" s="111"/>
      <c r="H817" s="107"/>
      <c r="I817" s="107"/>
      <c r="J817" s="107"/>
      <c r="K817" s="118" t="str">
        <f>IFERROR(VLOOKUP(G817,'CODE ครุภัณฑ์'!A:C,3,0),"")</f>
        <v/>
      </c>
      <c r="L817" s="119" t="str">
        <f>IFERROR(VLOOKUP(G817,'CODE ครุภัณฑ์'!A:E,5,0),"")</f>
        <v/>
      </c>
      <c r="M817" s="119" t="str">
        <f t="shared" si="12"/>
        <v/>
      </c>
      <c r="N817" s="120"/>
      <c r="O817" s="121"/>
      <c r="P817" s="122" t="str">
        <f>IFERROR(VLOOKUP(G817,'CODE ครุภัณฑ์'!A:D,4,0),"")</f>
        <v/>
      </c>
      <c r="Q817" s="110"/>
      <c r="R817" s="124"/>
      <c r="S817" s="124"/>
      <c r="T817" s="124"/>
      <c r="U817" s="124"/>
    </row>
    <row r="818" s="95" customFormat="1" spans="1:21">
      <c r="A818" s="107">
        <v>815</v>
      </c>
      <c r="B818" s="108"/>
      <c r="C818" s="109" t="str">
        <f>IFERROR(VLOOKUP(B818,'CODE หน่วยงาน'!$A:$C,3,0),"")</f>
        <v/>
      </c>
      <c r="D818" s="109" t="str">
        <f>IFERROR(VLOOKUP(B818,'CODE หน่วยงาน'!$A:$C,2,0),"")</f>
        <v/>
      </c>
      <c r="E818" s="107"/>
      <c r="F818" s="110"/>
      <c r="G818" s="111"/>
      <c r="H818" s="107"/>
      <c r="I818" s="107"/>
      <c r="J818" s="107"/>
      <c r="K818" s="118" t="str">
        <f>IFERROR(VLOOKUP(G818,'CODE ครุภัณฑ์'!A:C,3,0),"")</f>
        <v/>
      </c>
      <c r="L818" s="119" t="str">
        <f>IFERROR(VLOOKUP(G818,'CODE ครุภัณฑ์'!A:E,5,0),"")</f>
        <v/>
      </c>
      <c r="M818" s="119" t="str">
        <f t="shared" si="12"/>
        <v/>
      </c>
      <c r="N818" s="120"/>
      <c r="O818" s="121"/>
      <c r="P818" s="122" t="str">
        <f>IFERROR(VLOOKUP(G818,'CODE ครุภัณฑ์'!A:D,4,0),"")</f>
        <v/>
      </c>
      <c r="Q818" s="110"/>
      <c r="R818" s="124"/>
      <c r="S818" s="124"/>
      <c r="T818" s="124"/>
      <c r="U818" s="124"/>
    </row>
    <row r="819" s="95" customFormat="1" spans="1:21">
      <c r="A819" s="107">
        <v>816</v>
      </c>
      <c r="B819" s="108"/>
      <c r="C819" s="109" t="str">
        <f>IFERROR(VLOOKUP(B819,'CODE หน่วยงาน'!$A:$C,3,0),"")</f>
        <v/>
      </c>
      <c r="D819" s="109" t="str">
        <f>IFERROR(VLOOKUP(B819,'CODE หน่วยงาน'!$A:$C,2,0),"")</f>
        <v/>
      </c>
      <c r="E819" s="107"/>
      <c r="F819" s="110"/>
      <c r="G819" s="111"/>
      <c r="H819" s="107"/>
      <c r="I819" s="107"/>
      <c r="J819" s="107"/>
      <c r="K819" s="118" t="str">
        <f>IFERROR(VLOOKUP(G819,'CODE ครุภัณฑ์'!A:C,3,0),"")</f>
        <v/>
      </c>
      <c r="L819" s="119" t="str">
        <f>IFERROR(VLOOKUP(G819,'CODE ครุภัณฑ์'!A:E,5,0),"")</f>
        <v/>
      </c>
      <c r="M819" s="119" t="str">
        <f t="shared" si="12"/>
        <v/>
      </c>
      <c r="N819" s="120"/>
      <c r="O819" s="121"/>
      <c r="P819" s="122" t="str">
        <f>IFERROR(VLOOKUP(G819,'CODE ครุภัณฑ์'!A:D,4,0),"")</f>
        <v/>
      </c>
      <c r="Q819" s="110"/>
      <c r="R819" s="124"/>
      <c r="S819" s="124"/>
      <c r="T819" s="124"/>
      <c r="U819" s="124"/>
    </row>
    <row r="820" s="95" customFormat="1" spans="1:21">
      <c r="A820" s="107">
        <v>817</v>
      </c>
      <c r="B820" s="108"/>
      <c r="C820" s="109" t="str">
        <f>IFERROR(VLOOKUP(B820,'CODE หน่วยงาน'!$A:$C,3,0),"")</f>
        <v/>
      </c>
      <c r="D820" s="109" t="str">
        <f>IFERROR(VLOOKUP(B820,'CODE หน่วยงาน'!$A:$C,2,0),"")</f>
        <v/>
      </c>
      <c r="E820" s="107"/>
      <c r="F820" s="110"/>
      <c r="G820" s="111"/>
      <c r="H820" s="107"/>
      <c r="I820" s="107"/>
      <c r="J820" s="107"/>
      <c r="K820" s="118" t="str">
        <f>IFERROR(VLOOKUP(G820,'CODE ครุภัณฑ์'!A:C,3,0),"")</f>
        <v/>
      </c>
      <c r="L820" s="119" t="str">
        <f>IFERROR(VLOOKUP(G820,'CODE ครุภัณฑ์'!A:E,5,0),"")</f>
        <v/>
      </c>
      <c r="M820" s="119" t="str">
        <f t="shared" si="12"/>
        <v/>
      </c>
      <c r="N820" s="120"/>
      <c r="O820" s="121"/>
      <c r="P820" s="122" t="str">
        <f>IFERROR(VLOOKUP(G820,'CODE ครุภัณฑ์'!A:D,4,0),"")</f>
        <v/>
      </c>
      <c r="Q820" s="110"/>
      <c r="R820" s="124"/>
      <c r="S820" s="124"/>
      <c r="T820" s="124"/>
      <c r="U820" s="124"/>
    </row>
    <row r="821" s="95" customFormat="1" spans="1:21">
      <c r="A821" s="107">
        <v>818</v>
      </c>
      <c r="B821" s="108"/>
      <c r="C821" s="109" t="str">
        <f>IFERROR(VLOOKUP(B821,'CODE หน่วยงาน'!$A:$C,3,0),"")</f>
        <v/>
      </c>
      <c r="D821" s="109" t="str">
        <f>IFERROR(VLOOKUP(B821,'CODE หน่วยงาน'!$A:$C,2,0),"")</f>
        <v/>
      </c>
      <c r="E821" s="107"/>
      <c r="F821" s="110"/>
      <c r="G821" s="111"/>
      <c r="H821" s="107"/>
      <c r="I821" s="107"/>
      <c r="J821" s="107"/>
      <c r="K821" s="118" t="str">
        <f>IFERROR(VLOOKUP(G821,'CODE ครุภัณฑ์'!A:C,3,0),"")</f>
        <v/>
      </c>
      <c r="L821" s="119" t="str">
        <f>IFERROR(VLOOKUP(G821,'CODE ครุภัณฑ์'!A:E,5,0),"")</f>
        <v/>
      </c>
      <c r="M821" s="119" t="str">
        <f t="shared" si="12"/>
        <v/>
      </c>
      <c r="N821" s="120"/>
      <c r="O821" s="121"/>
      <c r="P821" s="122" t="str">
        <f>IFERROR(VLOOKUP(G821,'CODE ครุภัณฑ์'!A:D,4,0),"")</f>
        <v/>
      </c>
      <c r="Q821" s="110"/>
      <c r="R821" s="124"/>
      <c r="S821" s="124"/>
      <c r="T821" s="124"/>
      <c r="U821" s="124"/>
    </row>
    <row r="822" s="95" customFormat="1" spans="1:21">
      <c r="A822" s="107">
        <v>819</v>
      </c>
      <c r="B822" s="108"/>
      <c r="C822" s="109" t="str">
        <f>IFERROR(VLOOKUP(B822,'CODE หน่วยงาน'!$A:$C,3,0),"")</f>
        <v/>
      </c>
      <c r="D822" s="109" t="str">
        <f>IFERROR(VLOOKUP(B822,'CODE หน่วยงาน'!$A:$C,2,0),"")</f>
        <v/>
      </c>
      <c r="E822" s="107"/>
      <c r="F822" s="110"/>
      <c r="G822" s="111"/>
      <c r="H822" s="107"/>
      <c r="I822" s="107"/>
      <c r="J822" s="107"/>
      <c r="K822" s="118" t="str">
        <f>IFERROR(VLOOKUP(G822,'CODE ครุภัณฑ์'!A:C,3,0),"")</f>
        <v/>
      </c>
      <c r="L822" s="119" t="str">
        <f>IFERROR(VLOOKUP(G822,'CODE ครุภัณฑ์'!A:E,5,0),"")</f>
        <v/>
      </c>
      <c r="M822" s="119" t="str">
        <f t="shared" si="12"/>
        <v/>
      </c>
      <c r="N822" s="120"/>
      <c r="O822" s="121"/>
      <c r="P822" s="122" t="str">
        <f>IFERROR(VLOOKUP(G822,'CODE ครุภัณฑ์'!A:D,4,0),"")</f>
        <v/>
      </c>
      <c r="Q822" s="110"/>
      <c r="R822" s="124"/>
      <c r="S822" s="124"/>
      <c r="T822" s="124"/>
      <c r="U822" s="124"/>
    </row>
    <row r="823" s="95" customFormat="1" spans="1:21">
      <c r="A823" s="107">
        <v>820</v>
      </c>
      <c r="B823" s="108"/>
      <c r="C823" s="109" t="str">
        <f>IFERROR(VLOOKUP(B823,'CODE หน่วยงาน'!$A:$C,3,0),"")</f>
        <v/>
      </c>
      <c r="D823" s="109" t="str">
        <f>IFERROR(VLOOKUP(B823,'CODE หน่วยงาน'!$A:$C,2,0),"")</f>
        <v/>
      </c>
      <c r="E823" s="107"/>
      <c r="F823" s="110"/>
      <c r="G823" s="111"/>
      <c r="H823" s="107"/>
      <c r="I823" s="107"/>
      <c r="J823" s="107"/>
      <c r="K823" s="118" t="str">
        <f>IFERROR(VLOOKUP(G823,'CODE ครุภัณฑ์'!A:C,3,0),"")</f>
        <v/>
      </c>
      <c r="L823" s="119" t="str">
        <f>IFERROR(VLOOKUP(G823,'CODE ครุภัณฑ์'!A:E,5,0),"")</f>
        <v/>
      </c>
      <c r="M823" s="119" t="str">
        <f t="shared" si="12"/>
        <v/>
      </c>
      <c r="N823" s="120"/>
      <c r="O823" s="121"/>
      <c r="P823" s="122" t="str">
        <f>IFERROR(VLOOKUP(G823,'CODE ครุภัณฑ์'!A:D,4,0),"")</f>
        <v/>
      </c>
      <c r="Q823" s="110"/>
      <c r="R823" s="124"/>
      <c r="S823" s="124"/>
      <c r="T823" s="124"/>
      <c r="U823" s="124"/>
    </row>
    <row r="824" s="95" customFormat="1" spans="1:21">
      <c r="A824" s="107">
        <v>821</v>
      </c>
      <c r="B824" s="108"/>
      <c r="C824" s="109" t="str">
        <f>IFERROR(VLOOKUP(B824,'CODE หน่วยงาน'!$A:$C,3,0),"")</f>
        <v/>
      </c>
      <c r="D824" s="109" t="str">
        <f>IFERROR(VLOOKUP(B824,'CODE หน่วยงาน'!$A:$C,2,0),"")</f>
        <v/>
      </c>
      <c r="E824" s="107"/>
      <c r="F824" s="110"/>
      <c r="G824" s="111"/>
      <c r="H824" s="107"/>
      <c r="I824" s="107"/>
      <c r="J824" s="107"/>
      <c r="K824" s="118" t="str">
        <f>IFERROR(VLOOKUP(G824,'CODE ครุภัณฑ์'!A:C,3,0),"")</f>
        <v/>
      </c>
      <c r="L824" s="119" t="str">
        <f>IFERROR(VLOOKUP(G824,'CODE ครุภัณฑ์'!A:E,5,0),"")</f>
        <v/>
      </c>
      <c r="M824" s="119" t="str">
        <f t="shared" si="12"/>
        <v/>
      </c>
      <c r="N824" s="120"/>
      <c r="O824" s="121"/>
      <c r="P824" s="122" t="str">
        <f>IFERROR(VLOOKUP(G824,'CODE ครุภัณฑ์'!A:D,4,0),"")</f>
        <v/>
      </c>
      <c r="Q824" s="110"/>
      <c r="R824" s="124"/>
      <c r="S824" s="124"/>
      <c r="T824" s="124"/>
      <c r="U824" s="124"/>
    </row>
    <row r="825" s="95" customFormat="1" spans="1:21">
      <c r="A825" s="107">
        <v>822</v>
      </c>
      <c r="B825" s="108"/>
      <c r="C825" s="109" t="str">
        <f>IFERROR(VLOOKUP(B825,'CODE หน่วยงาน'!$A:$C,3,0),"")</f>
        <v/>
      </c>
      <c r="D825" s="109" t="str">
        <f>IFERROR(VLOOKUP(B825,'CODE หน่วยงาน'!$A:$C,2,0),"")</f>
        <v/>
      </c>
      <c r="E825" s="107"/>
      <c r="F825" s="110"/>
      <c r="G825" s="111"/>
      <c r="H825" s="107"/>
      <c r="I825" s="107"/>
      <c r="J825" s="107"/>
      <c r="K825" s="118" t="str">
        <f>IFERROR(VLOOKUP(G825,'CODE ครุภัณฑ์'!A:C,3,0),"")</f>
        <v/>
      </c>
      <c r="L825" s="119" t="str">
        <f>IFERROR(VLOOKUP(G825,'CODE ครุภัณฑ์'!A:E,5,0),"")</f>
        <v/>
      </c>
      <c r="M825" s="119" t="str">
        <f t="shared" si="12"/>
        <v/>
      </c>
      <c r="N825" s="120"/>
      <c r="O825" s="121"/>
      <c r="P825" s="122" t="str">
        <f>IFERROR(VLOOKUP(G825,'CODE ครุภัณฑ์'!A:D,4,0),"")</f>
        <v/>
      </c>
      <c r="Q825" s="110"/>
      <c r="R825" s="124"/>
      <c r="S825" s="124"/>
      <c r="T825" s="124"/>
      <c r="U825" s="124"/>
    </row>
    <row r="826" s="95" customFormat="1" spans="1:21">
      <c r="A826" s="107">
        <v>823</v>
      </c>
      <c r="B826" s="108"/>
      <c r="C826" s="109" t="str">
        <f>IFERROR(VLOOKUP(B826,'CODE หน่วยงาน'!$A:$C,3,0),"")</f>
        <v/>
      </c>
      <c r="D826" s="109" t="str">
        <f>IFERROR(VLOOKUP(B826,'CODE หน่วยงาน'!$A:$C,2,0),"")</f>
        <v/>
      </c>
      <c r="E826" s="107"/>
      <c r="F826" s="110"/>
      <c r="G826" s="111"/>
      <c r="H826" s="107"/>
      <c r="I826" s="107"/>
      <c r="J826" s="107"/>
      <c r="K826" s="118" t="str">
        <f>IFERROR(VLOOKUP(G826,'CODE ครุภัณฑ์'!A:C,3,0),"")</f>
        <v/>
      </c>
      <c r="L826" s="119" t="str">
        <f>IFERROR(VLOOKUP(G826,'CODE ครุภัณฑ์'!A:E,5,0),"")</f>
        <v/>
      </c>
      <c r="M826" s="119" t="str">
        <f t="shared" si="12"/>
        <v/>
      </c>
      <c r="N826" s="120"/>
      <c r="O826" s="121"/>
      <c r="P826" s="122" t="str">
        <f>IFERROR(VLOOKUP(G826,'CODE ครุภัณฑ์'!A:D,4,0),"")</f>
        <v/>
      </c>
      <c r="Q826" s="110"/>
      <c r="R826" s="124"/>
      <c r="S826" s="124"/>
      <c r="T826" s="124"/>
      <c r="U826" s="124"/>
    </row>
    <row r="827" s="95" customFormat="1" spans="1:21">
      <c r="A827" s="107">
        <v>824</v>
      </c>
      <c r="B827" s="108"/>
      <c r="C827" s="109" t="str">
        <f>IFERROR(VLOOKUP(B827,'CODE หน่วยงาน'!$A:$C,3,0),"")</f>
        <v/>
      </c>
      <c r="D827" s="109" t="str">
        <f>IFERROR(VLOOKUP(B827,'CODE หน่วยงาน'!$A:$C,2,0),"")</f>
        <v/>
      </c>
      <c r="E827" s="107"/>
      <c r="F827" s="110"/>
      <c r="G827" s="111"/>
      <c r="H827" s="107"/>
      <c r="I827" s="107"/>
      <c r="J827" s="107"/>
      <c r="K827" s="118" t="str">
        <f>IFERROR(VLOOKUP(G827,'CODE ครุภัณฑ์'!A:C,3,0),"")</f>
        <v/>
      </c>
      <c r="L827" s="119" t="str">
        <f>IFERROR(VLOOKUP(G827,'CODE ครุภัณฑ์'!A:E,5,0),"")</f>
        <v/>
      </c>
      <c r="M827" s="119" t="str">
        <f t="shared" si="12"/>
        <v/>
      </c>
      <c r="N827" s="120"/>
      <c r="O827" s="121"/>
      <c r="P827" s="122" t="str">
        <f>IFERROR(VLOOKUP(G827,'CODE ครุภัณฑ์'!A:D,4,0),"")</f>
        <v/>
      </c>
      <c r="Q827" s="110"/>
      <c r="R827" s="124"/>
      <c r="S827" s="124"/>
      <c r="T827" s="124"/>
      <c r="U827" s="124"/>
    </row>
    <row r="828" s="95" customFormat="1" spans="1:21">
      <c r="A828" s="107">
        <v>825</v>
      </c>
      <c r="B828" s="108"/>
      <c r="C828" s="109" t="str">
        <f>IFERROR(VLOOKUP(B828,'CODE หน่วยงาน'!$A:$C,3,0),"")</f>
        <v/>
      </c>
      <c r="D828" s="109" t="str">
        <f>IFERROR(VLOOKUP(B828,'CODE หน่วยงาน'!$A:$C,2,0),"")</f>
        <v/>
      </c>
      <c r="E828" s="107"/>
      <c r="F828" s="110"/>
      <c r="G828" s="111"/>
      <c r="H828" s="107"/>
      <c r="I828" s="107"/>
      <c r="J828" s="107"/>
      <c r="K828" s="118" t="str">
        <f>IFERROR(VLOOKUP(G828,'CODE ครุภัณฑ์'!A:C,3,0),"")</f>
        <v/>
      </c>
      <c r="L828" s="119" t="str">
        <f>IFERROR(VLOOKUP(G828,'CODE ครุภัณฑ์'!A:E,5,0),"")</f>
        <v/>
      </c>
      <c r="M828" s="119" t="str">
        <f t="shared" si="12"/>
        <v/>
      </c>
      <c r="N828" s="120"/>
      <c r="O828" s="121"/>
      <c r="P828" s="122" t="str">
        <f>IFERROR(VLOOKUP(G828,'CODE ครุภัณฑ์'!A:D,4,0),"")</f>
        <v/>
      </c>
      <c r="Q828" s="110"/>
      <c r="R828" s="124"/>
      <c r="S828" s="124"/>
      <c r="T828" s="124"/>
      <c r="U828" s="124"/>
    </row>
    <row r="829" s="95" customFormat="1" spans="1:21">
      <c r="A829" s="107">
        <v>826</v>
      </c>
      <c r="B829" s="108"/>
      <c r="C829" s="109" t="str">
        <f>IFERROR(VLOOKUP(B829,'CODE หน่วยงาน'!$A:$C,3,0),"")</f>
        <v/>
      </c>
      <c r="D829" s="109" t="str">
        <f>IFERROR(VLOOKUP(B829,'CODE หน่วยงาน'!$A:$C,2,0),"")</f>
        <v/>
      </c>
      <c r="E829" s="107"/>
      <c r="F829" s="110"/>
      <c r="G829" s="111"/>
      <c r="H829" s="107"/>
      <c r="I829" s="107"/>
      <c r="J829" s="107"/>
      <c r="K829" s="118" t="str">
        <f>IFERROR(VLOOKUP(G829,'CODE ครุภัณฑ์'!A:C,3,0),"")</f>
        <v/>
      </c>
      <c r="L829" s="119" t="str">
        <f>IFERROR(VLOOKUP(G829,'CODE ครุภัณฑ์'!A:E,5,0),"")</f>
        <v/>
      </c>
      <c r="M829" s="119" t="str">
        <f t="shared" si="12"/>
        <v/>
      </c>
      <c r="N829" s="120"/>
      <c r="O829" s="121"/>
      <c r="P829" s="122" t="str">
        <f>IFERROR(VLOOKUP(G829,'CODE ครุภัณฑ์'!A:D,4,0),"")</f>
        <v/>
      </c>
      <c r="Q829" s="110"/>
      <c r="R829" s="124"/>
      <c r="S829" s="124"/>
      <c r="T829" s="124"/>
      <c r="U829" s="124"/>
    </row>
    <row r="830" s="95" customFormat="1" spans="1:21">
      <c r="A830" s="107">
        <v>827</v>
      </c>
      <c r="B830" s="108"/>
      <c r="C830" s="109" t="str">
        <f>IFERROR(VLOOKUP(B830,'CODE หน่วยงาน'!$A:$C,3,0),"")</f>
        <v/>
      </c>
      <c r="D830" s="109" t="str">
        <f>IFERROR(VLOOKUP(B830,'CODE หน่วยงาน'!$A:$C,2,0),"")</f>
        <v/>
      </c>
      <c r="E830" s="107"/>
      <c r="F830" s="110"/>
      <c r="G830" s="111"/>
      <c r="H830" s="107"/>
      <c r="I830" s="107"/>
      <c r="J830" s="107"/>
      <c r="K830" s="118" t="str">
        <f>IFERROR(VLOOKUP(G830,'CODE ครุภัณฑ์'!A:C,3,0),"")</f>
        <v/>
      </c>
      <c r="L830" s="119" t="str">
        <f>IFERROR(VLOOKUP(G830,'CODE ครุภัณฑ์'!A:E,5,0),"")</f>
        <v/>
      </c>
      <c r="M830" s="119" t="str">
        <f t="shared" si="12"/>
        <v/>
      </c>
      <c r="N830" s="120"/>
      <c r="O830" s="121"/>
      <c r="P830" s="122" t="str">
        <f>IFERROR(VLOOKUP(G830,'CODE ครุภัณฑ์'!A:D,4,0),"")</f>
        <v/>
      </c>
      <c r="Q830" s="110"/>
      <c r="R830" s="124"/>
      <c r="S830" s="124"/>
      <c r="T830" s="124"/>
      <c r="U830" s="124"/>
    </row>
    <row r="831" s="95" customFormat="1" spans="1:21">
      <c r="A831" s="107">
        <v>828</v>
      </c>
      <c r="B831" s="108"/>
      <c r="C831" s="109" t="str">
        <f>IFERROR(VLOOKUP(B831,'CODE หน่วยงาน'!$A:$C,3,0),"")</f>
        <v/>
      </c>
      <c r="D831" s="109" t="str">
        <f>IFERROR(VLOOKUP(B831,'CODE หน่วยงาน'!$A:$C,2,0),"")</f>
        <v/>
      </c>
      <c r="E831" s="107"/>
      <c r="F831" s="110"/>
      <c r="G831" s="111"/>
      <c r="H831" s="107"/>
      <c r="I831" s="107"/>
      <c r="J831" s="107"/>
      <c r="K831" s="118" t="str">
        <f>IFERROR(VLOOKUP(G831,'CODE ครุภัณฑ์'!A:C,3,0),"")</f>
        <v/>
      </c>
      <c r="L831" s="119" t="str">
        <f>IFERROR(VLOOKUP(G831,'CODE ครุภัณฑ์'!A:E,5,0),"")</f>
        <v/>
      </c>
      <c r="M831" s="119" t="str">
        <f t="shared" si="12"/>
        <v/>
      </c>
      <c r="N831" s="120"/>
      <c r="O831" s="121"/>
      <c r="P831" s="122" t="str">
        <f>IFERROR(VLOOKUP(G831,'CODE ครุภัณฑ์'!A:D,4,0),"")</f>
        <v/>
      </c>
      <c r="Q831" s="110"/>
      <c r="R831" s="124"/>
      <c r="S831" s="124"/>
      <c r="T831" s="124"/>
      <c r="U831" s="124"/>
    </row>
    <row r="832" s="95" customFormat="1" spans="1:21">
      <c r="A832" s="107">
        <v>829</v>
      </c>
      <c r="B832" s="108"/>
      <c r="C832" s="109" t="str">
        <f>IFERROR(VLOOKUP(B832,'CODE หน่วยงาน'!$A:$C,3,0),"")</f>
        <v/>
      </c>
      <c r="D832" s="109" t="str">
        <f>IFERROR(VLOOKUP(B832,'CODE หน่วยงาน'!$A:$C,2,0),"")</f>
        <v/>
      </c>
      <c r="E832" s="107"/>
      <c r="F832" s="110"/>
      <c r="G832" s="111"/>
      <c r="H832" s="107"/>
      <c r="I832" s="107"/>
      <c r="J832" s="107"/>
      <c r="K832" s="118" t="str">
        <f>IFERROR(VLOOKUP(G832,'CODE ครุภัณฑ์'!A:C,3,0),"")</f>
        <v/>
      </c>
      <c r="L832" s="119" t="str">
        <f>IFERROR(VLOOKUP(G832,'CODE ครุภัณฑ์'!A:E,5,0),"")</f>
        <v/>
      </c>
      <c r="M832" s="119" t="str">
        <f t="shared" si="12"/>
        <v/>
      </c>
      <c r="N832" s="120"/>
      <c r="O832" s="121"/>
      <c r="P832" s="122" t="str">
        <f>IFERROR(VLOOKUP(G832,'CODE ครุภัณฑ์'!A:D,4,0),"")</f>
        <v/>
      </c>
      <c r="Q832" s="110"/>
      <c r="R832" s="124"/>
      <c r="S832" s="124"/>
      <c r="T832" s="124"/>
      <c r="U832" s="124"/>
    </row>
    <row r="833" s="95" customFormat="1" spans="1:21">
      <c r="A833" s="107">
        <v>830</v>
      </c>
      <c r="B833" s="108"/>
      <c r="C833" s="109" t="str">
        <f>IFERROR(VLOOKUP(B833,'CODE หน่วยงาน'!$A:$C,3,0),"")</f>
        <v/>
      </c>
      <c r="D833" s="109" t="str">
        <f>IFERROR(VLOOKUP(B833,'CODE หน่วยงาน'!$A:$C,2,0),"")</f>
        <v/>
      </c>
      <c r="E833" s="107"/>
      <c r="F833" s="110"/>
      <c r="G833" s="111"/>
      <c r="H833" s="107"/>
      <c r="I833" s="107"/>
      <c r="J833" s="107"/>
      <c r="K833" s="118" t="str">
        <f>IFERROR(VLOOKUP(G833,'CODE ครุภัณฑ์'!A:C,3,0),"")</f>
        <v/>
      </c>
      <c r="L833" s="119" t="str">
        <f>IFERROR(VLOOKUP(G833,'CODE ครุภัณฑ์'!A:E,5,0),"")</f>
        <v/>
      </c>
      <c r="M833" s="119" t="str">
        <f t="shared" si="12"/>
        <v/>
      </c>
      <c r="N833" s="120"/>
      <c r="O833" s="121"/>
      <c r="P833" s="122" t="str">
        <f>IFERROR(VLOOKUP(G833,'CODE ครุภัณฑ์'!A:D,4,0),"")</f>
        <v/>
      </c>
      <c r="Q833" s="110"/>
      <c r="R833" s="124"/>
      <c r="S833" s="124"/>
      <c r="T833" s="124"/>
      <c r="U833" s="124"/>
    </row>
    <row r="834" s="95" customFormat="1" spans="1:21">
      <c r="A834" s="107">
        <v>831</v>
      </c>
      <c r="B834" s="108"/>
      <c r="C834" s="109" t="str">
        <f>IFERROR(VLOOKUP(B834,'CODE หน่วยงาน'!$A:$C,3,0),"")</f>
        <v/>
      </c>
      <c r="D834" s="109" t="str">
        <f>IFERROR(VLOOKUP(B834,'CODE หน่วยงาน'!$A:$C,2,0),"")</f>
        <v/>
      </c>
      <c r="E834" s="107"/>
      <c r="F834" s="110"/>
      <c r="G834" s="111"/>
      <c r="H834" s="107"/>
      <c r="I834" s="107"/>
      <c r="J834" s="107"/>
      <c r="K834" s="118" t="str">
        <f>IFERROR(VLOOKUP(G834,'CODE ครุภัณฑ์'!A:C,3,0),"")</f>
        <v/>
      </c>
      <c r="L834" s="119" t="str">
        <f>IFERROR(VLOOKUP(G834,'CODE ครุภัณฑ์'!A:E,5,0),"")</f>
        <v/>
      </c>
      <c r="M834" s="119" t="str">
        <f t="shared" si="12"/>
        <v/>
      </c>
      <c r="N834" s="120"/>
      <c r="O834" s="121"/>
      <c r="P834" s="122" t="str">
        <f>IFERROR(VLOOKUP(G834,'CODE ครุภัณฑ์'!A:D,4,0),"")</f>
        <v/>
      </c>
      <c r="Q834" s="110"/>
      <c r="R834" s="124"/>
      <c r="S834" s="124"/>
      <c r="T834" s="124"/>
      <c r="U834" s="124"/>
    </row>
    <row r="835" s="95" customFormat="1" spans="1:21">
      <c r="A835" s="107">
        <v>832</v>
      </c>
      <c r="B835" s="108"/>
      <c r="C835" s="109" t="str">
        <f>IFERROR(VLOOKUP(B835,'CODE หน่วยงาน'!$A:$C,3,0),"")</f>
        <v/>
      </c>
      <c r="D835" s="109" t="str">
        <f>IFERROR(VLOOKUP(B835,'CODE หน่วยงาน'!$A:$C,2,0),"")</f>
        <v/>
      </c>
      <c r="E835" s="107"/>
      <c r="F835" s="110"/>
      <c r="G835" s="111"/>
      <c r="H835" s="107"/>
      <c r="I835" s="107"/>
      <c r="J835" s="107"/>
      <c r="K835" s="118" t="str">
        <f>IFERROR(VLOOKUP(G835,'CODE ครุภัณฑ์'!A:C,3,0),"")</f>
        <v/>
      </c>
      <c r="L835" s="119" t="str">
        <f>IFERROR(VLOOKUP(G835,'CODE ครุภัณฑ์'!A:E,5,0),"")</f>
        <v/>
      </c>
      <c r="M835" s="119" t="str">
        <f t="shared" si="12"/>
        <v/>
      </c>
      <c r="N835" s="120"/>
      <c r="O835" s="121"/>
      <c r="P835" s="122" t="str">
        <f>IFERROR(VLOOKUP(G835,'CODE ครุภัณฑ์'!A:D,4,0),"")</f>
        <v/>
      </c>
      <c r="Q835" s="110"/>
      <c r="R835" s="124"/>
      <c r="S835" s="124"/>
      <c r="T835" s="124"/>
      <c r="U835" s="124"/>
    </row>
    <row r="836" s="95" customFormat="1" spans="1:21">
      <c r="A836" s="107">
        <v>833</v>
      </c>
      <c r="B836" s="108"/>
      <c r="C836" s="109" t="str">
        <f>IFERROR(VLOOKUP(B836,'CODE หน่วยงาน'!$A:$C,3,0),"")</f>
        <v/>
      </c>
      <c r="D836" s="109" t="str">
        <f>IFERROR(VLOOKUP(B836,'CODE หน่วยงาน'!$A:$C,2,0),"")</f>
        <v/>
      </c>
      <c r="E836" s="107"/>
      <c r="F836" s="110"/>
      <c r="G836" s="111"/>
      <c r="H836" s="107"/>
      <c r="I836" s="107"/>
      <c r="J836" s="107"/>
      <c r="K836" s="118" t="str">
        <f>IFERROR(VLOOKUP(G836,'CODE ครุภัณฑ์'!A:C,3,0),"")</f>
        <v/>
      </c>
      <c r="L836" s="119" t="str">
        <f>IFERROR(VLOOKUP(G836,'CODE ครุภัณฑ์'!A:E,5,0),"")</f>
        <v/>
      </c>
      <c r="M836" s="119" t="str">
        <f t="shared" si="12"/>
        <v/>
      </c>
      <c r="N836" s="120"/>
      <c r="O836" s="121"/>
      <c r="P836" s="122" t="str">
        <f>IFERROR(VLOOKUP(G836,'CODE ครุภัณฑ์'!A:D,4,0),"")</f>
        <v/>
      </c>
      <c r="Q836" s="110"/>
      <c r="R836" s="124"/>
      <c r="S836" s="124"/>
      <c r="T836" s="124"/>
      <c r="U836" s="124"/>
    </row>
    <row r="837" s="95" customFormat="1" spans="1:21">
      <c r="A837" s="107">
        <v>834</v>
      </c>
      <c r="B837" s="108"/>
      <c r="C837" s="109" t="str">
        <f>IFERROR(VLOOKUP(B837,'CODE หน่วยงาน'!$A:$C,3,0),"")</f>
        <v/>
      </c>
      <c r="D837" s="109" t="str">
        <f>IFERROR(VLOOKUP(B837,'CODE หน่วยงาน'!$A:$C,2,0),"")</f>
        <v/>
      </c>
      <c r="E837" s="107"/>
      <c r="F837" s="110"/>
      <c r="G837" s="111"/>
      <c r="H837" s="107"/>
      <c r="I837" s="107"/>
      <c r="J837" s="107"/>
      <c r="K837" s="118" t="str">
        <f>IFERROR(VLOOKUP(G837,'CODE ครุภัณฑ์'!A:C,3,0),"")</f>
        <v/>
      </c>
      <c r="L837" s="119" t="str">
        <f>IFERROR(VLOOKUP(G837,'CODE ครุภัณฑ์'!A:E,5,0),"")</f>
        <v/>
      </c>
      <c r="M837" s="119" t="str">
        <f t="shared" ref="M837:M900" si="13">IFERROR(N837/O837,"")</f>
        <v/>
      </c>
      <c r="N837" s="120"/>
      <c r="O837" s="121"/>
      <c r="P837" s="122" t="str">
        <f>IFERROR(VLOOKUP(G837,'CODE ครุภัณฑ์'!A:D,4,0),"")</f>
        <v/>
      </c>
      <c r="Q837" s="110"/>
      <c r="R837" s="124"/>
      <c r="S837" s="124"/>
      <c r="T837" s="124"/>
      <c r="U837" s="124"/>
    </row>
    <row r="838" s="95" customFormat="1" spans="1:21">
      <c r="A838" s="107">
        <v>835</v>
      </c>
      <c r="B838" s="108"/>
      <c r="C838" s="109" t="str">
        <f>IFERROR(VLOOKUP(B838,'CODE หน่วยงาน'!$A:$C,3,0),"")</f>
        <v/>
      </c>
      <c r="D838" s="109" t="str">
        <f>IFERROR(VLOOKUP(B838,'CODE หน่วยงาน'!$A:$C,2,0),"")</f>
        <v/>
      </c>
      <c r="E838" s="107"/>
      <c r="F838" s="110"/>
      <c r="G838" s="111"/>
      <c r="H838" s="107"/>
      <c r="I838" s="107"/>
      <c r="J838" s="107"/>
      <c r="K838" s="118" t="str">
        <f>IFERROR(VLOOKUP(G838,'CODE ครุภัณฑ์'!A:C,3,0),"")</f>
        <v/>
      </c>
      <c r="L838" s="119" t="str">
        <f>IFERROR(VLOOKUP(G838,'CODE ครุภัณฑ์'!A:E,5,0),"")</f>
        <v/>
      </c>
      <c r="M838" s="119" t="str">
        <f t="shared" si="13"/>
        <v/>
      </c>
      <c r="N838" s="120"/>
      <c r="O838" s="121"/>
      <c r="P838" s="122" t="str">
        <f>IFERROR(VLOOKUP(G838,'CODE ครุภัณฑ์'!A:D,4,0),"")</f>
        <v/>
      </c>
      <c r="Q838" s="110"/>
      <c r="R838" s="124"/>
      <c r="S838" s="124"/>
      <c r="T838" s="124"/>
      <c r="U838" s="124"/>
    </row>
    <row r="839" s="95" customFormat="1" spans="1:21">
      <c r="A839" s="107">
        <v>836</v>
      </c>
      <c r="B839" s="108"/>
      <c r="C839" s="109" t="str">
        <f>IFERROR(VLOOKUP(B839,'CODE หน่วยงาน'!$A:$C,3,0),"")</f>
        <v/>
      </c>
      <c r="D839" s="109" t="str">
        <f>IFERROR(VLOOKUP(B839,'CODE หน่วยงาน'!$A:$C,2,0),"")</f>
        <v/>
      </c>
      <c r="E839" s="107"/>
      <c r="F839" s="110"/>
      <c r="G839" s="111"/>
      <c r="H839" s="107"/>
      <c r="I839" s="107"/>
      <c r="J839" s="107"/>
      <c r="K839" s="118" t="str">
        <f>IFERROR(VLOOKUP(G839,'CODE ครุภัณฑ์'!A:C,3,0),"")</f>
        <v/>
      </c>
      <c r="L839" s="119" t="str">
        <f>IFERROR(VLOOKUP(G839,'CODE ครุภัณฑ์'!A:E,5,0),"")</f>
        <v/>
      </c>
      <c r="M839" s="119" t="str">
        <f t="shared" si="13"/>
        <v/>
      </c>
      <c r="N839" s="120"/>
      <c r="O839" s="121"/>
      <c r="P839" s="122" t="str">
        <f>IFERROR(VLOOKUP(G839,'CODE ครุภัณฑ์'!A:D,4,0),"")</f>
        <v/>
      </c>
      <c r="Q839" s="110"/>
      <c r="R839" s="124"/>
      <c r="S839" s="124"/>
      <c r="T839" s="124"/>
      <c r="U839" s="124"/>
    </row>
    <row r="840" s="95" customFormat="1" spans="1:21">
      <c r="A840" s="107">
        <v>837</v>
      </c>
      <c r="B840" s="108"/>
      <c r="C840" s="109" t="str">
        <f>IFERROR(VLOOKUP(B840,'CODE หน่วยงาน'!$A:$C,3,0),"")</f>
        <v/>
      </c>
      <c r="D840" s="109" t="str">
        <f>IFERROR(VLOOKUP(B840,'CODE หน่วยงาน'!$A:$C,2,0),"")</f>
        <v/>
      </c>
      <c r="E840" s="107"/>
      <c r="F840" s="110"/>
      <c r="G840" s="111"/>
      <c r="H840" s="107"/>
      <c r="I840" s="107"/>
      <c r="J840" s="107"/>
      <c r="K840" s="118" t="str">
        <f>IFERROR(VLOOKUP(G840,'CODE ครุภัณฑ์'!A:C,3,0),"")</f>
        <v/>
      </c>
      <c r="L840" s="119" t="str">
        <f>IFERROR(VLOOKUP(G840,'CODE ครุภัณฑ์'!A:E,5,0),"")</f>
        <v/>
      </c>
      <c r="M840" s="119" t="str">
        <f t="shared" si="13"/>
        <v/>
      </c>
      <c r="N840" s="120"/>
      <c r="O840" s="121"/>
      <c r="P840" s="122" t="str">
        <f>IFERROR(VLOOKUP(G840,'CODE ครุภัณฑ์'!A:D,4,0),"")</f>
        <v/>
      </c>
      <c r="Q840" s="110"/>
      <c r="R840" s="124"/>
      <c r="S840" s="124"/>
      <c r="T840" s="124"/>
      <c r="U840" s="124"/>
    </row>
    <row r="841" s="95" customFormat="1" spans="1:21">
      <c r="A841" s="107">
        <v>838</v>
      </c>
      <c r="B841" s="108"/>
      <c r="C841" s="109" t="str">
        <f>IFERROR(VLOOKUP(B841,'CODE หน่วยงาน'!$A:$C,3,0),"")</f>
        <v/>
      </c>
      <c r="D841" s="109" t="str">
        <f>IFERROR(VLOOKUP(B841,'CODE หน่วยงาน'!$A:$C,2,0),"")</f>
        <v/>
      </c>
      <c r="E841" s="107"/>
      <c r="F841" s="110"/>
      <c r="G841" s="111"/>
      <c r="H841" s="107"/>
      <c r="I841" s="107"/>
      <c r="J841" s="107"/>
      <c r="K841" s="118" t="str">
        <f>IFERROR(VLOOKUP(G841,'CODE ครุภัณฑ์'!A:C,3,0),"")</f>
        <v/>
      </c>
      <c r="L841" s="119" t="str">
        <f>IFERROR(VLOOKUP(G841,'CODE ครุภัณฑ์'!A:E,5,0),"")</f>
        <v/>
      </c>
      <c r="M841" s="119" t="str">
        <f t="shared" si="13"/>
        <v/>
      </c>
      <c r="N841" s="120"/>
      <c r="O841" s="121"/>
      <c r="P841" s="122" t="str">
        <f>IFERROR(VLOOKUP(G841,'CODE ครุภัณฑ์'!A:D,4,0),"")</f>
        <v/>
      </c>
      <c r="Q841" s="110"/>
      <c r="R841" s="124"/>
      <c r="S841" s="124"/>
      <c r="T841" s="124"/>
      <c r="U841" s="124"/>
    </row>
    <row r="842" s="95" customFormat="1" spans="1:21">
      <c r="A842" s="107">
        <v>839</v>
      </c>
      <c r="B842" s="108"/>
      <c r="C842" s="109" t="str">
        <f>IFERROR(VLOOKUP(B842,'CODE หน่วยงาน'!$A:$C,3,0),"")</f>
        <v/>
      </c>
      <c r="D842" s="109" t="str">
        <f>IFERROR(VLOOKUP(B842,'CODE หน่วยงาน'!$A:$C,2,0),"")</f>
        <v/>
      </c>
      <c r="E842" s="107"/>
      <c r="F842" s="110"/>
      <c r="G842" s="111"/>
      <c r="H842" s="107"/>
      <c r="I842" s="107"/>
      <c r="J842" s="107"/>
      <c r="K842" s="118" t="str">
        <f>IFERROR(VLOOKUP(G842,'CODE ครุภัณฑ์'!A:C,3,0),"")</f>
        <v/>
      </c>
      <c r="L842" s="119" t="str">
        <f>IFERROR(VLOOKUP(G842,'CODE ครุภัณฑ์'!A:E,5,0),"")</f>
        <v/>
      </c>
      <c r="M842" s="119" t="str">
        <f t="shared" si="13"/>
        <v/>
      </c>
      <c r="N842" s="120"/>
      <c r="O842" s="121"/>
      <c r="P842" s="122" t="str">
        <f>IFERROR(VLOOKUP(G842,'CODE ครุภัณฑ์'!A:D,4,0),"")</f>
        <v/>
      </c>
      <c r="Q842" s="110"/>
      <c r="R842" s="124"/>
      <c r="S842" s="124"/>
      <c r="T842" s="124"/>
      <c r="U842" s="124"/>
    </row>
    <row r="843" s="95" customFormat="1" spans="1:21">
      <c r="A843" s="107">
        <v>840</v>
      </c>
      <c r="B843" s="108"/>
      <c r="C843" s="109" t="str">
        <f>IFERROR(VLOOKUP(B843,'CODE หน่วยงาน'!$A:$C,3,0),"")</f>
        <v/>
      </c>
      <c r="D843" s="109" t="str">
        <f>IFERROR(VLOOKUP(B843,'CODE หน่วยงาน'!$A:$C,2,0),"")</f>
        <v/>
      </c>
      <c r="E843" s="107"/>
      <c r="F843" s="110"/>
      <c r="G843" s="111"/>
      <c r="H843" s="107"/>
      <c r="I843" s="107"/>
      <c r="J843" s="107"/>
      <c r="K843" s="118" t="str">
        <f>IFERROR(VLOOKUP(G843,'CODE ครุภัณฑ์'!A:C,3,0),"")</f>
        <v/>
      </c>
      <c r="L843" s="119" t="str">
        <f>IFERROR(VLOOKUP(G843,'CODE ครุภัณฑ์'!A:E,5,0),"")</f>
        <v/>
      </c>
      <c r="M843" s="119" t="str">
        <f t="shared" si="13"/>
        <v/>
      </c>
      <c r="N843" s="120"/>
      <c r="O843" s="121"/>
      <c r="P843" s="122" t="str">
        <f>IFERROR(VLOOKUP(G843,'CODE ครุภัณฑ์'!A:D,4,0),"")</f>
        <v/>
      </c>
      <c r="Q843" s="110"/>
      <c r="R843" s="124"/>
      <c r="S843" s="124"/>
      <c r="T843" s="124"/>
      <c r="U843" s="124"/>
    </row>
    <row r="844" s="95" customFormat="1" spans="1:21">
      <c r="A844" s="107">
        <v>841</v>
      </c>
      <c r="B844" s="108"/>
      <c r="C844" s="109" t="str">
        <f>IFERROR(VLOOKUP(B844,'CODE หน่วยงาน'!$A:$C,3,0),"")</f>
        <v/>
      </c>
      <c r="D844" s="109" t="str">
        <f>IFERROR(VLOOKUP(B844,'CODE หน่วยงาน'!$A:$C,2,0),"")</f>
        <v/>
      </c>
      <c r="E844" s="107"/>
      <c r="F844" s="110"/>
      <c r="G844" s="111"/>
      <c r="H844" s="107"/>
      <c r="I844" s="107"/>
      <c r="J844" s="107"/>
      <c r="K844" s="118" t="str">
        <f>IFERROR(VLOOKUP(G844,'CODE ครุภัณฑ์'!A:C,3,0),"")</f>
        <v/>
      </c>
      <c r="L844" s="119" t="str">
        <f>IFERROR(VLOOKUP(G844,'CODE ครุภัณฑ์'!A:E,5,0),"")</f>
        <v/>
      </c>
      <c r="M844" s="119" t="str">
        <f t="shared" si="13"/>
        <v/>
      </c>
      <c r="N844" s="120"/>
      <c r="O844" s="121"/>
      <c r="P844" s="122" t="str">
        <f>IFERROR(VLOOKUP(G844,'CODE ครุภัณฑ์'!A:D,4,0),"")</f>
        <v/>
      </c>
      <c r="Q844" s="110"/>
      <c r="R844" s="124"/>
      <c r="S844" s="124"/>
      <c r="T844" s="124"/>
      <c r="U844" s="124"/>
    </row>
    <row r="845" s="95" customFormat="1" spans="1:21">
      <c r="A845" s="107">
        <v>842</v>
      </c>
      <c r="B845" s="108"/>
      <c r="C845" s="109" t="str">
        <f>IFERROR(VLOOKUP(B845,'CODE หน่วยงาน'!$A:$C,3,0),"")</f>
        <v/>
      </c>
      <c r="D845" s="109" t="str">
        <f>IFERROR(VLOOKUP(B845,'CODE หน่วยงาน'!$A:$C,2,0),"")</f>
        <v/>
      </c>
      <c r="E845" s="107"/>
      <c r="F845" s="110"/>
      <c r="G845" s="111"/>
      <c r="H845" s="107"/>
      <c r="I845" s="107"/>
      <c r="J845" s="107"/>
      <c r="K845" s="118" t="str">
        <f>IFERROR(VLOOKUP(G845,'CODE ครุภัณฑ์'!A:C,3,0),"")</f>
        <v/>
      </c>
      <c r="L845" s="119" t="str">
        <f>IFERROR(VLOOKUP(G845,'CODE ครุภัณฑ์'!A:E,5,0),"")</f>
        <v/>
      </c>
      <c r="M845" s="119" t="str">
        <f t="shared" si="13"/>
        <v/>
      </c>
      <c r="N845" s="120"/>
      <c r="O845" s="121"/>
      <c r="P845" s="122" t="str">
        <f>IFERROR(VLOOKUP(G845,'CODE ครุภัณฑ์'!A:D,4,0),"")</f>
        <v/>
      </c>
      <c r="Q845" s="110"/>
      <c r="R845" s="124"/>
      <c r="S845" s="124"/>
      <c r="T845" s="124"/>
      <c r="U845" s="124"/>
    </row>
    <row r="846" s="95" customFormat="1" spans="1:21">
      <c r="A846" s="107">
        <v>843</v>
      </c>
      <c r="B846" s="108"/>
      <c r="C846" s="109" t="str">
        <f>IFERROR(VLOOKUP(B846,'CODE หน่วยงาน'!$A:$C,3,0),"")</f>
        <v/>
      </c>
      <c r="D846" s="109" t="str">
        <f>IFERROR(VLOOKUP(B846,'CODE หน่วยงาน'!$A:$C,2,0),"")</f>
        <v/>
      </c>
      <c r="E846" s="107"/>
      <c r="F846" s="110"/>
      <c r="G846" s="111"/>
      <c r="H846" s="107"/>
      <c r="I846" s="107"/>
      <c r="J846" s="107"/>
      <c r="K846" s="118" t="str">
        <f>IFERROR(VLOOKUP(G846,'CODE ครุภัณฑ์'!A:C,3,0),"")</f>
        <v/>
      </c>
      <c r="L846" s="119" t="str">
        <f>IFERROR(VLOOKUP(G846,'CODE ครุภัณฑ์'!A:E,5,0),"")</f>
        <v/>
      </c>
      <c r="M846" s="119" t="str">
        <f t="shared" si="13"/>
        <v/>
      </c>
      <c r="N846" s="120"/>
      <c r="O846" s="121"/>
      <c r="P846" s="122" t="str">
        <f>IFERROR(VLOOKUP(G846,'CODE ครุภัณฑ์'!A:D,4,0),"")</f>
        <v/>
      </c>
      <c r="Q846" s="110"/>
      <c r="R846" s="124"/>
      <c r="S846" s="124"/>
      <c r="T846" s="124"/>
      <c r="U846" s="124"/>
    </row>
    <row r="847" s="95" customFormat="1" spans="1:21">
      <c r="A847" s="107">
        <v>844</v>
      </c>
      <c r="B847" s="108"/>
      <c r="C847" s="109" t="str">
        <f>IFERROR(VLOOKUP(B847,'CODE หน่วยงาน'!$A:$C,3,0),"")</f>
        <v/>
      </c>
      <c r="D847" s="109" t="str">
        <f>IFERROR(VLOOKUP(B847,'CODE หน่วยงาน'!$A:$C,2,0),"")</f>
        <v/>
      </c>
      <c r="E847" s="107"/>
      <c r="F847" s="110"/>
      <c r="G847" s="111"/>
      <c r="H847" s="107"/>
      <c r="I847" s="107"/>
      <c r="J847" s="107"/>
      <c r="K847" s="118" t="str">
        <f>IFERROR(VLOOKUP(G847,'CODE ครุภัณฑ์'!A:C,3,0),"")</f>
        <v/>
      </c>
      <c r="L847" s="119" t="str">
        <f>IFERROR(VLOOKUP(G847,'CODE ครุภัณฑ์'!A:E,5,0),"")</f>
        <v/>
      </c>
      <c r="M847" s="119" t="str">
        <f t="shared" si="13"/>
        <v/>
      </c>
      <c r="N847" s="120"/>
      <c r="O847" s="121"/>
      <c r="P847" s="122" t="str">
        <f>IFERROR(VLOOKUP(G847,'CODE ครุภัณฑ์'!A:D,4,0),"")</f>
        <v/>
      </c>
      <c r="Q847" s="110"/>
      <c r="R847" s="124"/>
      <c r="S847" s="124"/>
      <c r="T847" s="124"/>
      <c r="U847" s="124"/>
    </row>
    <row r="848" s="95" customFormat="1" spans="1:21">
      <c r="A848" s="107">
        <v>845</v>
      </c>
      <c r="B848" s="108"/>
      <c r="C848" s="109" t="str">
        <f>IFERROR(VLOOKUP(B848,'CODE หน่วยงาน'!$A:$C,3,0),"")</f>
        <v/>
      </c>
      <c r="D848" s="109" t="str">
        <f>IFERROR(VLOOKUP(B848,'CODE หน่วยงาน'!$A:$C,2,0),"")</f>
        <v/>
      </c>
      <c r="E848" s="107"/>
      <c r="F848" s="110"/>
      <c r="G848" s="111"/>
      <c r="H848" s="107"/>
      <c r="I848" s="107"/>
      <c r="J848" s="107"/>
      <c r="K848" s="118" t="str">
        <f>IFERROR(VLOOKUP(G848,'CODE ครุภัณฑ์'!A:C,3,0),"")</f>
        <v/>
      </c>
      <c r="L848" s="119" t="str">
        <f>IFERROR(VLOOKUP(G848,'CODE ครุภัณฑ์'!A:E,5,0),"")</f>
        <v/>
      </c>
      <c r="M848" s="119" t="str">
        <f t="shared" si="13"/>
        <v/>
      </c>
      <c r="N848" s="120"/>
      <c r="O848" s="121"/>
      <c r="P848" s="122" t="str">
        <f>IFERROR(VLOOKUP(G848,'CODE ครุภัณฑ์'!A:D,4,0),"")</f>
        <v/>
      </c>
      <c r="Q848" s="110"/>
      <c r="R848" s="124"/>
      <c r="S848" s="124"/>
      <c r="T848" s="124"/>
      <c r="U848" s="124"/>
    </row>
    <row r="849" s="95" customFormat="1" spans="1:21">
      <c r="A849" s="107">
        <v>846</v>
      </c>
      <c r="B849" s="108"/>
      <c r="C849" s="109" t="str">
        <f>IFERROR(VLOOKUP(B849,'CODE หน่วยงาน'!$A:$C,3,0),"")</f>
        <v/>
      </c>
      <c r="D849" s="109" t="str">
        <f>IFERROR(VLOOKUP(B849,'CODE หน่วยงาน'!$A:$C,2,0),"")</f>
        <v/>
      </c>
      <c r="E849" s="107"/>
      <c r="F849" s="110"/>
      <c r="G849" s="111"/>
      <c r="H849" s="107"/>
      <c r="I849" s="107"/>
      <c r="J849" s="107"/>
      <c r="K849" s="118" t="str">
        <f>IFERROR(VLOOKUP(G849,'CODE ครุภัณฑ์'!A:C,3,0),"")</f>
        <v/>
      </c>
      <c r="L849" s="119" t="str">
        <f>IFERROR(VLOOKUP(G849,'CODE ครุภัณฑ์'!A:E,5,0),"")</f>
        <v/>
      </c>
      <c r="M849" s="119" t="str">
        <f t="shared" si="13"/>
        <v/>
      </c>
      <c r="N849" s="120"/>
      <c r="O849" s="121"/>
      <c r="P849" s="122" t="str">
        <f>IFERROR(VLOOKUP(G849,'CODE ครุภัณฑ์'!A:D,4,0),"")</f>
        <v/>
      </c>
      <c r="Q849" s="110"/>
      <c r="R849" s="124"/>
      <c r="S849" s="124"/>
      <c r="T849" s="124"/>
      <c r="U849" s="124"/>
    </row>
    <row r="850" s="95" customFormat="1" spans="1:21">
      <c r="A850" s="107">
        <v>847</v>
      </c>
      <c r="B850" s="108"/>
      <c r="C850" s="109" t="str">
        <f>IFERROR(VLOOKUP(B850,'CODE หน่วยงาน'!$A:$C,3,0),"")</f>
        <v/>
      </c>
      <c r="D850" s="109" t="str">
        <f>IFERROR(VLOOKUP(B850,'CODE หน่วยงาน'!$A:$C,2,0),"")</f>
        <v/>
      </c>
      <c r="E850" s="107"/>
      <c r="F850" s="110"/>
      <c r="G850" s="111"/>
      <c r="H850" s="107"/>
      <c r="I850" s="107"/>
      <c r="J850" s="107"/>
      <c r="K850" s="118" t="str">
        <f>IFERROR(VLOOKUP(G850,'CODE ครุภัณฑ์'!A:C,3,0),"")</f>
        <v/>
      </c>
      <c r="L850" s="119" t="str">
        <f>IFERROR(VLOOKUP(G850,'CODE ครุภัณฑ์'!A:E,5,0),"")</f>
        <v/>
      </c>
      <c r="M850" s="119" t="str">
        <f t="shared" si="13"/>
        <v/>
      </c>
      <c r="N850" s="120"/>
      <c r="O850" s="121"/>
      <c r="P850" s="122" t="str">
        <f>IFERROR(VLOOKUP(G850,'CODE ครุภัณฑ์'!A:D,4,0),"")</f>
        <v/>
      </c>
      <c r="Q850" s="110"/>
      <c r="R850" s="124"/>
      <c r="S850" s="124"/>
      <c r="T850" s="124"/>
      <c r="U850" s="124"/>
    </row>
    <row r="851" s="95" customFormat="1" spans="1:21">
      <c r="A851" s="107">
        <v>848</v>
      </c>
      <c r="B851" s="108"/>
      <c r="C851" s="109" t="str">
        <f>IFERROR(VLOOKUP(B851,'CODE หน่วยงาน'!$A:$C,3,0),"")</f>
        <v/>
      </c>
      <c r="D851" s="109" t="str">
        <f>IFERROR(VLOOKUP(B851,'CODE หน่วยงาน'!$A:$C,2,0),"")</f>
        <v/>
      </c>
      <c r="E851" s="107"/>
      <c r="F851" s="110"/>
      <c r="G851" s="111"/>
      <c r="H851" s="107"/>
      <c r="I851" s="107"/>
      <c r="J851" s="107"/>
      <c r="K851" s="118" t="str">
        <f>IFERROR(VLOOKUP(G851,'CODE ครุภัณฑ์'!A:C,3,0),"")</f>
        <v/>
      </c>
      <c r="L851" s="119" t="str">
        <f>IFERROR(VLOOKUP(G851,'CODE ครุภัณฑ์'!A:E,5,0),"")</f>
        <v/>
      </c>
      <c r="M851" s="119" t="str">
        <f t="shared" si="13"/>
        <v/>
      </c>
      <c r="N851" s="120"/>
      <c r="O851" s="121"/>
      <c r="P851" s="122" t="str">
        <f>IFERROR(VLOOKUP(G851,'CODE ครุภัณฑ์'!A:D,4,0),"")</f>
        <v/>
      </c>
      <c r="Q851" s="110"/>
      <c r="R851" s="124"/>
      <c r="S851" s="124"/>
      <c r="T851" s="124"/>
      <c r="U851" s="124"/>
    </row>
    <row r="852" s="95" customFormat="1" spans="1:21">
      <c r="A852" s="107">
        <v>849</v>
      </c>
      <c r="B852" s="108"/>
      <c r="C852" s="109" t="str">
        <f>IFERROR(VLOOKUP(B852,'CODE หน่วยงาน'!$A:$C,3,0),"")</f>
        <v/>
      </c>
      <c r="D852" s="109" t="str">
        <f>IFERROR(VLOOKUP(B852,'CODE หน่วยงาน'!$A:$C,2,0),"")</f>
        <v/>
      </c>
      <c r="E852" s="107"/>
      <c r="F852" s="110"/>
      <c r="G852" s="111"/>
      <c r="H852" s="107"/>
      <c r="I852" s="107"/>
      <c r="J852" s="107"/>
      <c r="K852" s="118" t="str">
        <f>IFERROR(VLOOKUP(G852,'CODE ครุภัณฑ์'!A:C,3,0),"")</f>
        <v/>
      </c>
      <c r="L852" s="119" t="str">
        <f>IFERROR(VLOOKUP(G852,'CODE ครุภัณฑ์'!A:E,5,0),"")</f>
        <v/>
      </c>
      <c r="M852" s="119" t="str">
        <f t="shared" si="13"/>
        <v/>
      </c>
      <c r="N852" s="120"/>
      <c r="O852" s="121"/>
      <c r="P852" s="122" t="str">
        <f>IFERROR(VLOOKUP(G852,'CODE ครุภัณฑ์'!A:D,4,0),"")</f>
        <v/>
      </c>
      <c r="Q852" s="110"/>
      <c r="R852" s="124"/>
      <c r="S852" s="124"/>
      <c r="T852" s="124"/>
      <c r="U852" s="124"/>
    </row>
    <row r="853" s="95" customFormat="1" spans="1:21">
      <c r="A853" s="107">
        <v>850</v>
      </c>
      <c r="B853" s="108"/>
      <c r="C853" s="109" t="str">
        <f>IFERROR(VLOOKUP(B853,'CODE หน่วยงาน'!$A:$C,3,0),"")</f>
        <v/>
      </c>
      <c r="D853" s="109" t="str">
        <f>IFERROR(VLOOKUP(B853,'CODE หน่วยงาน'!$A:$C,2,0),"")</f>
        <v/>
      </c>
      <c r="E853" s="107"/>
      <c r="F853" s="110"/>
      <c r="G853" s="111"/>
      <c r="H853" s="107"/>
      <c r="I853" s="107"/>
      <c r="J853" s="107"/>
      <c r="K853" s="118" t="str">
        <f>IFERROR(VLOOKUP(G853,'CODE ครุภัณฑ์'!A:C,3,0),"")</f>
        <v/>
      </c>
      <c r="L853" s="119" t="str">
        <f>IFERROR(VLOOKUP(G853,'CODE ครุภัณฑ์'!A:E,5,0),"")</f>
        <v/>
      </c>
      <c r="M853" s="119" t="str">
        <f t="shared" si="13"/>
        <v/>
      </c>
      <c r="N853" s="120"/>
      <c r="O853" s="121"/>
      <c r="P853" s="122" t="str">
        <f>IFERROR(VLOOKUP(G853,'CODE ครุภัณฑ์'!A:D,4,0),"")</f>
        <v/>
      </c>
      <c r="Q853" s="110"/>
      <c r="R853" s="124"/>
      <c r="S853" s="124"/>
      <c r="T853" s="124"/>
      <c r="U853" s="124"/>
    </row>
    <row r="854" s="95" customFormat="1" spans="1:21">
      <c r="A854" s="107">
        <v>851</v>
      </c>
      <c r="B854" s="108"/>
      <c r="C854" s="109" t="str">
        <f>IFERROR(VLOOKUP(B854,'CODE หน่วยงาน'!$A:$C,3,0),"")</f>
        <v/>
      </c>
      <c r="D854" s="109" t="str">
        <f>IFERROR(VLOOKUP(B854,'CODE หน่วยงาน'!$A:$C,2,0),"")</f>
        <v/>
      </c>
      <c r="E854" s="107"/>
      <c r="F854" s="110"/>
      <c r="G854" s="111"/>
      <c r="H854" s="107"/>
      <c r="I854" s="107"/>
      <c r="J854" s="107"/>
      <c r="K854" s="118" t="str">
        <f>IFERROR(VLOOKUP(G854,'CODE ครุภัณฑ์'!A:C,3,0),"")</f>
        <v/>
      </c>
      <c r="L854" s="119" t="str">
        <f>IFERROR(VLOOKUP(G854,'CODE ครุภัณฑ์'!A:E,5,0),"")</f>
        <v/>
      </c>
      <c r="M854" s="119" t="str">
        <f t="shared" si="13"/>
        <v/>
      </c>
      <c r="N854" s="120"/>
      <c r="O854" s="121"/>
      <c r="P854" s="122" t="str">
        <f>IFERROR(VLOOKUP(G854,'CODE ครุภัณฑ์'!A:D,4,0),"")</f>
        <v/>
      </c>
      <c r="Q854" s="110"/>
      <c r="R854" s="124"/>
      <c r="S854" s="124"/>
      <c r="T854" s="124"/>
      <c r="U854" s="124"/>
    </row>
    <row r="855" s="95" customFormat="1" spans="1:21">
      <c r="A855" s="107">
        <v>852</v>
      </c>
      <c r="B855" s="108"/>
      <c r="C855" s="109" t="str">
        <f>IFERROR(VLOOKUP(B855,'CODE หน่วยงาน'!$A:$C,3,0),"")</f>
        <v/>
      </c>
      <c r="D855" s="109" t="str">
        <f>IFERROR(VLOOKUP(B855,'CODE หน่วยงาน'!$A:$C,2,0),"")</f>
        <v/>
      </c>
      <c r="E855" s="107"/>
      <c r="F855" s="110"/>
      <c r="G855" s="111"/>
      <c r="H855" s="107"/>
      <c r="I855" s="107"/>
      <c r="J855" s="107"/>
      <c r="K855" s="118" t="str">
        <f>IFERROR(VLOOKUP(G855,'CODE ครุภัณฑ์'!A:C,3,0),"")</f>
        <v/>
      </c>
      <c r="L855" s="119" t="str">
        <f>IFERROR(VLOOKUP(G855,'CODE ครุภัณฑ์'!A:E,5,0),"")</f>
        <v/>
      </c>
      <c r="M855" s="119" t="str">
        <f t="shared" si="13"/>
        <v/>
      </c>
      <c r="N855" s="120"/>
      <c r="O855" s="121"/>
      <c r="P855" s="122" t="str">
        <f>IFERROR(VLOOKUP(G855,'CODE ครุภัณฑ์'!A:D,4,0),"")</f>
        <v/>
      </c>
      <c r="Q855" s="110"/>
      <c r="R855" s="124"/>
      <c r="S855" s="124"/>
      <c r="T855" s="124"/>
      <c r="U855" s="124"/>
    </row>
    <row r="856" s="95" customFormat="1" spans="1:21">
      <c r="A856" s="107">
        <v>853</v>
      </c>
      <c r="B856" s="108"/>
      <c r="C856" s="109" t="str">
        <f>IFERROR(VLOOKUP(B856,'CODE หน่วยงาน'!$A:$C,3,0),"")</f>
        <v/>
      </c>
      <c r="D856" s="109" t="str">
        <f>IFERROR(VLOOKUP(B856,'CODE หน่วยงาน'!$A:$C,2,0),"")</f>
        <v/>
      </c>
      <c r="E856" s="107"/>
      <c r="F856" s="110"/>
      <c r="G856" s="111"/>
      <c r="H856" s="107"/>
      <c r="I856" s="107"/>
      <c r="J856" s="107"/>
      <c r="K856" s="118" t="str">
        <f>IFERROR(VLOOKUP(G856,'CODE ครุภัณฑ์'!A:C,3,0),"")</f>
        <v/>
      </c>
      <c r="L856" s="119" t="str">
        <f>IFERROR(VLOOKUP(G856,'CODE ครุภัณฑ์'!A:E,5,0),"")</f>
        <v/>
      </c>
      <c r="M856" s="119" t="str">
        <f t="shared" si="13"/>
        <v/>
      </c>
      <c r="N856" s="120"/>
      <c r="O856" s="121"/>
      <c r="P856" s="122" t="str">
        <f>IFERROR(VLOOKUP(G856,'CODE ครุภัณฑ์'!A:D,4,0),"")</f>
        <v/>
      </c>
      <c r="Q856" s="110"/>
      <c r="R856" s="124"/>
      <c r="S856" s="124"/>
      <c r="T856" s="124"/>
      <c r="U856" s="124"/>
    </row>
    <row r="857" s="95" customFormat="1" spans="1:21">
      <c r="A857" s="107">
        <v>854</v>
      </c>
      <c r="B857" s="108"/>
      <c r="C857" s="109" t="str">
        <f>IFERROR(VLOOKUP(B857,'CODE หน่วยงาน'!$A:$C,3,0),"")</f>
        <v/>
      </c>
      <c r="D857" s="109" t="str">
        <f>IFERROR(VLOOKUP(B857,'CODE หน่วยงาน'!$A:$C,2,0),"")</f>
        <v/>
      </c>
      <c r="E857" s="107"/>
      <c r="F857" s="110"/>
      <c r="G857" s="111"/>
      <c r="H857" s="107"/>
      <c r="I857" s="107"/>
      <c r="J857" s="107"/>
      <c r="K857" s="118" t="str">
        <f>IFERROR(VLOOKUP(G857,'CODE ครุภัณฑ์'!A:C,3,0),"")</f>
        <v/>
      </c>
      <c r="L857" s="119" t="str">
        <f>IFERROR(VLOOKUP(G857,'CODE ครุภัณฑ์'!A:E,5,0),"")</f>
        <v/>
      </c>
      <c r="M857" s="119" t="str">
        <f t="shared" si="13"/>
        <v/>
      </c>
      <c r="N857" s="120"/>
      <c r="O857" s="121"/>
      <c r="P857" s="122" t="str">
        <f>IFERROR(VLOOKUP(G857,'CODE ครุภัณฑ์'!A:D,4,0),"")</f>
        <v/>
      </c>
      <c r="Q857" s="110"/>
      <c r="R857" s="124"/>
      <c r="S857" s="124"/>
      <c r="T857" s="124"/>
      <c r="U857" s="124"/>
    </row>
    <row r="858" s="95" customFormat="1" spans="1:21">
      <c r="A858" s="107">
        <v>855</v>
      </c>
      <c r="B858" s="108"/>
      <c r="C858" s="109" t="str">
        <f>IFERROR(VLOOKUP(B858,'CODE หน่วยงาน'!$A:$C,3,0),"")</f>
        <v/>
      </c>
      <c r="D858" s="109" t="str">
        <f>IFERROR(VLOOKUP(B858,'CODE หน่วยงาน'!$A:$C,2,0),"")</f>
        <v/>
      </c>
      <c r="E858" s="107"/>
      <c r="F858" s="110"/>
      <c r="G858" s="111"/>
      <c r="H858" s="107"/>
      <c r="I858" s="107"/>
      <c r="J858" s="107"/>
      <c r="K858" s="118" t="str">
        <f>IFERROR(VLOOKUP(G858,'CODE ครุภัณฑ์'!A:C,3,0),"")</f>
        <v/>
      </c>
      <c r="L858" s="119" t="str">
        <f>IFERROR(VLOOKUP(G858,'CODE ครุภัณฑ์'!A:E,5,0),"")</f>
        <v/>
      </c>
      <c r="M858" s="119" t="str">
        <f t="shared" si="13"/>
        <v/>
      </c>
      <c r="N858" s="120"/>
      <c r="O858" s="121"/>
      <c r="P858" s="122" t="str">
        <f>IFERROR(VLOOKUP(G858,'CODE ครุภัณฑ์'!A:D,4,0),"")</f>
        <v/>
      </c>
      <c r="Q858" s="110"/>
      <c r="R858" s="124"/>
      <c r="S858" s="124"/>
      <c r="T858" s="124"/>
      <c r="U858" s="124"/>
    </row>
    <row r="859" s="95" customFormat="1" spans="1:21">
      <c r="A859" s="107">
        <v>856</v>
      </c>
      <c r="B859" s="108"/>
      <c r="C859" s="109" t="str">
        <f>IFERROR(VLOOKUP(B859,'CODE หน่วยงาน'!$A:$C,3,0),"")</f>
        <v/>
      </c>
      <c r="D859" s="109" t="str">
        <f>IFERROR(VLOOKUP(B859,'CODE หน่วยงาน'!$A:$C,2,0),"")</f>
        <v/>
      </c>
      <c r="E859" s="107"/>
      <c r="F859" s="110"/>
      <c r="G859" s="111"/>
      <c r="H859" s="107"/>
      <c r="I859" s="107"/>
      <c r="J859" s="107"/>
      <c r="K859" s="118" t="str">
        <f>IFERROR(VLOOKUP(G859,'CODE ครุภัณฑ์'!A:C,3,0),"")</f>
        <v/>
      </c>
      <c r="L859" s="119" t="str">
        <f>IFERROR(VLOOKUP(G859,'CODE ครุภัณฑ์'!A:E,5,0),"")</f>
        <v/>
      </c>
      <c r="M859" s="119" t="str">
        <f t="shared" si="13"/>
        <v/>
      </c>
      <c r="N859" s="120"/>
      <c r="O859" s="121"/>
      <c r="P859" s="122" t="str">
        <f>IFERROR(VLOOKUP(G859,'CODE ครุภัณฑ์'!A:D,4,0),"")</f>
        <v/>
      </c>
      <c r="Q859" s="110"/>
      <c r="R859" s="124"/>
      <c r="S859" s="124"/>
      <c r="T859" s="124"/>
      <c r="U859" s="124"/>
    </row>
    <row r="860" s="95" customFormat="1" spans="1:21">
      <c r="A860" s="107">
        <v>857</v>
      </c>
      <c r="B860" s="108"/>
      <c r="C860" s="109" t="str">
        <f>IFERROR(VLOOKUP(B860,'CODE หน่วยงาน'!$A:$C,3,0),"")</f>
        <v/>
      </c>
      <c r="D860" s="109" t="str">
        <f>IFERROR(VLOOKUP(B860,'CODE หน่วยงาน'!$A:$C,2,0),"")</f>
        <v/>
      </c>
      <c r="E860" s="107"/>
      <c r="F860" s="110"/>
      <c r="G860" s="111"/>
      <c r="H860" s="107"/>
      <c r="I860" s="107"/>
      <c r="J860" s="107"/>
      <c r="K860" s="118" t="str">
        <f>IFERROR(VLOOKUP(G860,'CODE ครุภัณฑ์'!A:C,3,0),"")</f>
        <v/>
      </c>
      <c r="L860" s="119" t="str">
        <f>IFERROR(VLOOKUP(G860,'CODE ครุภัณฑ์'!A:E,5,0),"")</f>
        <v/>
      </c>
      <c r="M860" s="119" t="str">
        <f t="shared" si="13"/>
        <v/>
      </c>
      <c r="N860" s="120"/>
      <c r="O860" s="121"/>
      <c r="P860" s="122" t="str">
        <f>IFERROR(VLOOKUP(G860,'CODE ครุภัณฑ์'!A:D,4,0),"")</f>
        <v/>
      </c>
      <c r="Q860" s="110"/>
      <c r="R860" s="124"/>
      <c r="S860" s="124"/>
      <c r="T860" s="124"/>
      <c r="U860" s="124"/>
    </row>
    <row r="861" s="95" customFormat="1" spans="1:21">
      <c r="A861" s="107">
        <v>858</v>
      </c>
      <c r="B861" s="108"/>
      <c r="C861" s="109" t="str">
        <f>IFERROR(VLOOKUP(B861,'CODE หน่วยงาน'!$A:$C,3,0),"")</f>
        <v/>
      </c>
      <c r="D861" s="109" t="str">
        <f>IFERROR(VLOOKUP(B861,'CODE หน่วยงาน'!$A:$C,2,0),"")</f>
        <v/>
      </c>
      <c r="E861" s="107"/>
      <c r="F861" s="110"/>
      <c r="G861" s="111"/>
      <c r="H861" s="107"/>
      <c r="I861" s="107"/>
      <c r="J861" s="107"/>
      <c r="K861" s="118" t="str">
        <f>IFERROR(VLOOKUP(G861,'CODE ครุภัณฑ์'!A:C,3,0),"")</f>
        <v/>
      </c>
      <c r="L861" s="119" t="str">
        <f>IFERROR(VLOOKUP(G861,'CODE ครุภัณฑ์'!A:E,5,0),"")</f>
        <v/>
      </c>
      <c r="M861" s="119" t="str">
        <f t="shared" si="13"/>
        <v/>
      </c>
      <c r="N861" s="120"/>
      <c r="O861" s="121"/>
      <c r="P861" s="122" t="str">
        <f>IFERROR(VLOOKUP(G861,'CODE ครุภัณฑ์'!A:D,4,0),"")</f>
        <v/>
      </c>
      <c r="Q861" s="110"/>
      <c r="R861" s="124"/>
      <c r="S861" s="124"/>
      <c r="T861" s="124"/>
      <c r="U861" s="124"/>
    </row>
    <row r="862" s="95" customFormat="1" spans="1:21">
      <c r="A862" s="107">
        <v>859</v>
      </c>
      <c r="B862" s="108"/>
      <c r="C862" s="109" t="str">
        <f>IFERROR(VLOOKUP(B862,'CODE หน่วยงาน'!$A:$C,3,0),"")</f>
        <v/>
      </c>
      <c r="D862" s="109" t="str">
        <f>IFERROR(VLOOKUP(B862,'CODE หน่วยงาน'!$A:$C,2,0),"")</f>
        <v/>
      </c>
      <c r="E862" s="107"/>
      <c r="F862" s="110"/>
      <c r="G862" s="111"/>
      <c r="H862" s="107"/>
      <c r="I862" s="107"/>
      <c r="J862" s="107"/>
      <c r="K862" s="118" t="str">
        <f>IFERROR(VLOOKUP(G862,'CODE ครุภัณฑ์'!A:C,3,0),"")</f>
        <v/>
      </c>
      <c r="L862" s="119" t="str">
        <f>IFERROR(VLOOKUP(G862,'CODE ครุภัณฑ์'!A:E,5,0),"")</f>
        <v/>
      </c>
      <c r="M862" s="119" t="str">
        <f t="shared" si="13"/>
        <v/>
      </c>
      <c r="N862" s="120"/>
      <c r="O862" s="121"/>
      <c r="P862" s="122" t="str">
        <f>IFERROR(VLOOKUP(G862,'CODE ครุภัณฑ์'!A:D,4,0),"")</f>
        <v/>
      </c>
      <c r="Q862" s="110"/>
      <c r="R862" s="124"/>
      <c r="S862" s="124"/>
      <c r="T862" s="124"/>
      <c r="U862" s="124"/>
    </row>
    <row r="863" s="95" customFormat="1" spans="1:21">
      <c r="A863" s="107">
        <v>860</v>
      </c>
      <c r="B863" s="108"/>
      <c r="C863" s="109" t="str">
        <f>IFERROR(VLOOKUP(B863,'CODE หน่วยงาน'!$A:$C,3,0),"")</f>
        <v/>
      </c>
      <c r="D863" s="109" t="str">
        <f>IFERROR(VLOOKUP(B863,'CODE หน่วยงาน'!$A:$C,2,0),"")</f>
        <v/>
      </c>
      <c r="E863" s="107"/>
      <c r="F863" s="110"/>
      <c r="G863" s="111"/>
      <c r="H863" s="107"/>
      <c r="I863" s="107"/>
      <c r="J863" s="107"/>
      <c r="K863" s="118" t="str">
        <f>IFERROR(VLOOKUP(G863,'CODE ครุภัณฑ์'!A:C,3,0),"")</f>
        <v/>
      </c>
      <c r="L863" s="119" t="str">
        <f>IFERROR(VLOOKUP(G863,'CODE ครุภัณฑ์'!A:E,5,0),"")</f>
        <v/>
      </c>
      <c r="M863" s="119" t="str">
        <f t="shared" si="13"/>
        <v/>
      </c>
      <c r="N863" s="120"/>
      <c r="O863" s="121"/>
      <c r="P863" s="122" t="str">
        <f>IFERROR(VLOOKUP(G863,'CODE ครุภัณฑ์'!A:D,4,0),"")</f>
        <v/>
      </c>
      <c r="Q863" s="110"/>
      <c r="R863" s="124"/>
      <c r="S863" s="124"/>
      <c r="T863" s="124"/>
      <c r="U863" s="124"/>
    </row>
    <row r="864" s="95" customFormat="1" spans="1:21">
      <c r="A864" s="107">
        <v>861</v>
      </c>
      <c r="B864" s="108"/>
      <c r="C864" s="109" t="str">
        <f>IFERROR(VLOOKUP(B864,'CODE หน่วยงาน'!$A:$C,3,0),"")</f>
        <v/>
      </c>
      <c r="D864" s="109" t="str">
        <f>IFERROR(VLOOKUP(B864,'CODE หน่วยงาน'!$A:$C,2,0),"")</f>
        <v/>
      </c>
      <c r="E864" s="107"/>
      <c r="F864" s="110"/>
      <c r="G864" s="111"/>
      <c r="H864" s="107"/>
      <c r="I864" s="107"/>
      <c r="J864" s="107"/>
      <c r="K864" s="118" t="str">
        <f>IFERROR(VLOOKUP(G864,'CODE ครุภัณฑ์'!A:C,3,0),"")</f>
        <v/>
      </c>
      <c r="L864" s="119" t="str">
        <f>IFERROR(VLOOKUP(G864,'CODE ครุภัณฑ์'!A:E,5,0),"")</f>
        <v/>
      </c>
      <c r="M864" s="119" t="str">
        <f t="shared" si="13"/>
        <v/>
      </c>
      <c r="N864" s="120"/>
      <c r="O864" s="121"/>
      <c r="P864" s="122" t="str">
        <f>IFERROR(VLOOKUP(G864,'CODE ครุภัณฑ์'!A:D,4,0),"")</f>
        <v/>
      </c>
      <c r="Q864" s="110"/>
      <c r="R864" s="124"/>
      <c r="S864" s="124"/>
      <c r="T864" s="124"/>
      <c r="U864" s="124"/>
    </row>
    <row r="865" s="95" customFormat="1" spans="1:21">
      <c r="A865" s="107">
        <v>862</v>
      </c>
      <c r="B865" s="108"/>
      <c r="C865" s="109" t="str">
        <f>IFERROR(VLOOKUP(B865,'CODE หน่วยงาน'!$A:$C,3,0),"")</f>
        <v/>
      </c>
      <c r="D865" s="109" t="str">
        <f>IFERROR(VLOOKUP(B865,'CODE หน่วยงาน'!$A:$C,2,0),"")</f>
        <v/>
      </c>
      <c r="E865" s="107"/>
      <c r="F865" s="110"/>
      <c r="G865" s="111"/>
      <c r="H865" s="107"/>
      <c r="I865" s="107"/>
      <c r="J865" s="107"/>
      <c r="K865" s="118" t="str">
        <f>IFERROR(VLOOKUP(G865,'CODE ครุภัณฑ์'!A:C,3,0),"")</f>
        <v/>
      </c>
      <c r="L865" s="119" t="str">
        <f>IFERROR(VLOOKUP(G865,'CODE ครุภัณฑ์'!A:E,5,0),"")</f>
        <v/>
      </c>
      <c r="M865" s="119" t="str">
        <f t="shared" si="13"/>
        <v/>
      </c>
      <c r="N865" s="120"/>
      <c r="O865" s="121"/>
      <c r="P865" s="122" t="str">
        <f>IFERROR(VLOOKUP(G865,'CODE ครุภัณฑ์'!A:D,4,0),"")</f>
        <v/>
      </c>
      <c r="Q865" s="110"/>
      <c r="R865" s="124"/>
      <c r="S865" s="124"/>
      <c r="T865" s="124"/>
      <c r="U865" s="124"/>
    </row>
    <row r="866" s="95" customFormat="1" spans="1:21">
      <c r="A866" s="107">
        <v>863</v>
      </c>
      <c r="B866" s="108"/>
      <c r="C866" s="109" t="str">
        <f>IFERROR(VLOOKUP(B866,'CODE หน่วยงาน'!$A:$C,3,0),"")</f>
        <v/>
      </c>
      <c r="D866" s="109" t="str">
        <f>IFERROR(VLOOKUP(B866,'CODE หน่วยงาน'!$A:$C,2,0),"")</f>
        <v/>
      </c>
      <c r="E866" s="107"/>
      <c r="F866" s="110"/>
      <c r="G866" s="111"/>
      <c r="H866" s="107"/>
      <c r="I866" s="107"/>
      <c r="J866" s="107"/>
      <c r="K866" s="118" t="str">
        <f>IFERROR(VLOOKUP(G866,'CODE ครุภัณฑ์'!A:C,3,0),"")</f>
        <v/>
      </c>
      <c r="L866" s="119" t="str">
        <f>IFERROR(VLOOKUP(G866,'CODE ครุภัณฑ์'!A:E,5,0),"")</f>
        <v/>
      </c>
      <c r="M866" s="119" t="str">
        <f t="shared" si="13"/>
        <v/>
      </c>
      <c r="N866" s="120"/>
      <c r="O866" s="121"/>
      <c r="P866" s="122" t="str">
        <f>IFERROR(VLOOKUP(G866,'CODE ครุภัณฑ์'!A:D,4,0),"")</f>
        <v/>
      </c>
      <c r="Q866" s="110"/>
      <c r="R866" s="124"/>
      <c r="S866" s="124"/>
      <c r="T866" s="124"/>
      <c r="U866" s="124"/>
    </row>
    <row r="867" s="95" customFormat="1" spans="1:21">
      <c r="A867" s="107">
        <v>864</v>
      </c>
      <c r="B867" s="108"/>
      <c r="C867" s="109" t="str">
        <f>IFERROR(VLOOKUP(B867,'CODE หน่วยงาน'!$A:$C,3,0),"")</f>
        <v/>
      </c>
      <c r="D867" s="109" t="str">
        <f>IFERROR(VLOOKUP(B867,'CODE หน่วยงาน'!$A:$C,2,0),"")</f>
        <v/>
      </c>
      <c r="E867" s="107"/>
      <c r="F867" s="110"/>
      <c r="G867" s="111"/>
      <c r="H867" s="107"/>
      <c r="I867" s="107"/>
      <c r="J867" s="107"/>
      <c r="K867" s="118" t="str">
        <f>IFERROR(VLOOKUP(G867,'CODE ครุภัณฑ์'!A:C,3,0),"")</f>
        <v/>
      </c>
      <c r="L867" s="119" t="str">
        <f>IFERROR(VLOOKUP(G867,'CODE ครุภัณฑ์'!A:E,5,0),"")</f>
        <v/>
      </c>
      <c r="M867" s="119" t="str">
        <f t="shared" si="13"/>
        <v/>
      </c>
      <c r="N867" s="120"/>
      <c r="O867" s="121"/>
      <c r="P867" s="122" t="str">
        <f>IFERROR(VLOOKUP(G867,'CODE ครุภัณฑ์'!A:D,4,0),"")</f>
        <v/>
      </c>
      <c r="Q867" s="110"/>
      <c r="R867" s="124"/>
      <c r="S867" s="124"/>
      <c r="T867" s="124"/>
      <c r="U867" s="124"/>
    </row>
    <row r="868" s="95" customFormat="1" spans="1:21">
      <c r="A868" s="107">
        <v>865</v>
      </c>
      <c r="B868" s="108"/>
      <c r="C868" s="109" t="str">
        <f>IFERROR(VLOOKUP(B868,'CODE หน่วยงาน'!$A:$C,3,0),"")</f>
        <v/>
      </c>
      <c r="D868" s="109" t="str">
        <f>IFERROR(VLOOKUP(B868,'CODE หน่วยงาน'!$A:$C,2,0),"")</f>
        <v/>
      </c>
      <c r="E868" s="107"/>
      <c r="F868" s="110"/>
      <c r="G868" s="111"/>
      <c r="H868" s="107"/>
      <c r="I868" s="107"/>
      <c r="J868" s="107"/>
      <c r="K868" s="118" t="str">
        <f>IFERROR(VLOOKUP(G868,'CODE ครุภัณฑ์'!A:C,3,0),"")</f>
        <v/>
      </c>
      <c r="L868" s="119" t="str">
        <f>IFERROR(VLOOKUP(G868,'CODE ครุภัณฑ์'!A:E,5,0),"")</f>
        <v/>
      </c>
      <c r="M868" s="119" t="str">
        <f t="shared" si="13"/>
        <v/>
      </c>
      <c r="N868" s="120"/>
      <c r="O868" s="121"/>
      <c r="P868" s="122" t="str">
        <f>IFERROR(VLOOKUP(G868,'CODE ครุภัณฑ์'!A:D,4,0),"")</f>
        <v/>
      </c>
      <c r="Q868" s="110"/>
      <c r="R868" s="124"/>
      <c r="S868" s="124"/>
      <c r="T868" s="124"/>
      <c r="U868" s="124"/>
    </row>
    <row r="869" s="95" customFormat="1" spans="1:21">
      <c r="A869" s="107">
        <v>866</v>
      </c>
      <c r="B869" s="108"/>
      <c r="C869" s="109" t="str">
        <f>IFERROR(VLOOKUP(B869,'CODE หน่วยงาน'!$A:$C,3,0),"")</f>
        <v/>
      </c>
      <c r="D869" s="109" t="str">
        <f>IFERROR(VLOOKUP(B869,'CODE หน่วยงาน'!$A:$C,2,0),"")</f>
        <v/>
      </c>
      <c r="E869" s="107"/>
      <c r="F869" s="110"/>
      <c r="G869" s="111"/>
      <c r="H869" s="107"/>
      <c r="I869" s="107"/>
      <c r="J869" s="107"/>
      <c r="K869" s="118" t="str">
        <f>IFERROR(VLOOKUP(G869,'CODE ครุภัณฑ์'!A:C,3,0),"")</f>
        <v/>
      </c>
      <c r="L869" s="119" t="str">
        <f>IFERROR(VLOOKUP(G869,'CODE ครุภัณฑ์'!A:E,5,0),"")</f>
        <v/>
      </c>
      <c r="M869" s="119" t="str">
        <f t="shared" si="13"/>
        <v/>
      </c>
      <c r="N869" s="120"/>
      <c r="O869" s="121"/>
      <c r="P869" s="122" t="str">
        <f>IFERROR(VLOOKUP(G869,'CODE ครุภัณฑ์'!A:D,4,0),"")</f>
        <v/>
      </c>
      <c r="Q869" s="110"/>
      <c r="R869" s="124"/>
      <c r="S869" s="124"/>
      <c r="T869" s="124"/>
      <c r="U869" s="124"/>
    </row>
    <row r="870" s="95" customFormat="1" spans="1:21">
      <c r="A870" s="107">
        <v>867</v>
      </c>
      <c r="B870" s="108"/>
      <c r="C870" s="109" t="str">
        <f>IFERROR(VLOOKUP(B870,'CODE หน่วยงาน'!$A:$C,3,0),"")</f>
        <v/>
      </c>
      <c r="D870" s="109" t="str">
        <f>IFERROR(VLOOKUP(B870,'CODE หน่วยงาน'!$A:$C,2,0),"")</f>
        <v/>
      </c>
      <c r="E870" s="107"/>
      <c r="F870" s="110"/>
      <c r="G870" s="111"/>
      <c r="H870" s="107"/>
      <c r="I870" s="107"/>
      <c r="J870" s="107"/>
      <c r="K870" s="118" t="str">
        <f>IFERROR(VLOOKUP(G870,'CODE ครุภัณฑ์'!A:C,3,0),"")</f>
        <v/>
      </c>
      <c r="L870" s="119" t="str">
        <f>IFERROR(VLOOKUP(G870,'CODE ครุภัณฑ์'!A:E,5,0),"")</f>
        <v/>
      </c>
      <c r="M870" s="119" t="str">
        <f t="shared" si="13"/>
        <v/>
      </c>
      <c r="N870" s="120"/>
      <c r="O870" s="121"/>
      <c r="P870" s="122" t="str">
        <f>IFERROR(VLOOKUP(G870,'CODE ครุภัณฑ์'!A:D,4,0),"")</f>
        <v/>
      </c>
      <c r="Q870" s="110"/>
      <c r="R870" s="124"/>
      <c r="S870" s="124"/>
      <c r="T870" s="124"/>
      <c r="U870" s="124"/>
    </row>
    <row r="871" s="95" customFormat="1" spans="1:21">
      <c r="A871" s="107">
        <v>868</v>
      </c>
      <c r="B871" s="108"/>
      <c r="C871" s="109" t="str">
        <f>IFERROR(VLOOKUP(B871,'CODE หน่วยงาน'!$A:$C,3,0),"")</f>
        <v/>
      </c>
      <c r="D871" s="109" t="str">
        <f>IFERROR(VLOOKUP(B871,'CODE หน่วยงาน'!$A:$C,2,0),"")</f>
        <v/>
      </c>
      <c r="E871" s="107"/>
      <c r="F871" s="110"/>
      <c r="G871" s="111"/>
      <c r="H871" s="107"/>
      <c r="I871" s="107"/>
      <c r="J871" s="107"/>
      <c r="K871" s="118" t="str">
        <f>IFERROR(VLOOKUP(G871,'CODE ครุภัณฑ์'!A:C,3,0),"")</f>
        <v/>
      </c>
      <c r="L871" s="119" t="str">
        <f>IFERROR(VLOOKUP(G871,'CODE ครุภัณฑ์'!A:E,5,0),"")</f>
        <v/>
      </c>
      <c r="M871" s="119" t="str">
        <f t="shared" si="13"/>
        <v/>
      </c>
      <c r="N871" s="120"/>
      <c r="O871" s="121"/>
      <c r="P871" s="122" t="str">
        <f>IFERROR(VLOOKUP(G871,'CODE ครุภัณฑ์'!A:D,4,0),"")</f>
        <v/>
      </c>
      <c r="Q871" s="110"/>
      <c r="R871" s="124"/>
      <c r="S871" s="124"/>
      <c r="T871" s="124"/>
      <c r="U871" s="124"/>
    </row>
    <row r="872" s="95" customFormat="1" spans="1:21">
      <c r="A872" s="107">
        <v>869</v>
      </c>
      <c r="B872" s="108"/>
      <c r="C872" s="109" t="str">
        <f>IFERROR(VLOOKUP(B872,'CODE หน่วยงาน'!$A:$C,3,0),"")</f>
        <v/>
      </c>
      <c r="D872" s="109" t="str">
        <f>IFERROR(VLOOKUP(B872,'CODE หน่วยงาน'!$A:$C,2,0),"")</f>
        <v/>
      </c>
      <c r="E872" s="107"/>
      <c r="F872" s="110"/>
      <c r="G872" s="111"/>
      <c r="H872" s="107"/>
      <c r="I872" s="107"/>
      <c r="J872" s="107"/>
      <c r="K872" s="118" t="str">
        <f>IFERROR(VLOOKUP(G872,'CODE ครุภัณฑ์'!A:C,3,0),"")</f>
        <v/>
      </c>
      <c r="L872" s="119" t="str">
        <f>IFERROR(VLOOKUP(G872,'CODE ครุภัณฑ์'!A:E,5,0),"")</f>
        <v/>
      </c>
      <c r="M872" s="119" t="str">
        <f t="shared" si="13"/>
        <v/>
      </c>
      <c r="N872" s="120"/>
      <c r="O872" s="121"/>
      <c r="P872" s="122" t="str">
        <f>IFERROR(VLOOKUP(G872,'CODE ครุภัณฑ์'!A:D,4,0),"")</f>
        <v/>
      </c>
      <c r="Q872" s="110"/>
      <c r="R872" s="124"/>
      <c r="S872" s="124"/>
      <c r="T872" s="124"/>
      <c r="U872" s="124"/>
    </row>
    <row r="873" s="95" customFormat="1" spans="1:21">
      <c r="A873" s="107">
        <v>870</v>
      </c>
      <c r="B873" s="108"/>
      <c r="C873" s="109" t="str">
        <f>IFERROR(VLOOKUP(B873,'CODE หน่วยงาน'!$A:$C,3,0),"")</f>
        <v/>
      </c>
      <c r="D873" s="109" t="str">
        <f>IFERROR(VLOOKUP(B873,'CODE หน่วยงาน'!$A:$C,2,0),"")</f>
        <v/>
      </c>
      <c r="E873" s="107"/>
      <c r="F873" s="110"/>
      <c r="G873" s="111"/>
      <c r="H873" s="107"/>
      <c r="I873" s="107"/>
      <c r="J873" s="107"/>
      <c r="K873" s="118" t="str">
        <f>IFERROR(VLOOKUP(G873,'CODE ครุภัณฑ์'!A:C,3,0),"")</f>
        <v/>
      </c>
      <c r="L873" s="119" t="str">
        <f>IFERROR(VLOOKUP(G873,'CODE ครุภัณฑ์'!A:E,5,0),"")</f>
        <v/>
      </c>
      <c r="M873" s="119" t="str">
        <f t="shared" si="13"/>
        <v/>
      </c>
      <c r="N873" s="120"/>
      <c r="O873" s="121"/>
      <c r="P873" s="122" t="str">
        <f>IFERROR(VLOOKUP(G873,'CODE ครุภัณฑ์'!A:D,4,0),"")</f>
        <v/>
      </c>
      <c r="Q873" s="110"/>
      <c r="R873" s="124"/>
      <c r="S873" s="124"/>
      <c r="T873" s="124"/>
      <c r="U873" s="124"/>
    </row>
    <row r="874" s="95" customFormat="1" spans="1:21">
      <c r="A874" s="107">
        <v>871</v>
      </c>
      <c r="B874" s="108"/>
      <c r="C874" s="109" t="str">
        <f>IFERROR(VLOOKUP(B874,'CODE หน่วยงาน'!$A:$C,3,0),"")</f>
        <v/>
      </c>
      <c r="D874" s="109" t="str">
        <f>IFERROR(VLOOKUP(B874,'CODE หน่วยงาน'!$A:$C,2,0),"")</f>
        <v/>
      </c>
      <c r="E874" s="107"/>
      <c r="F874" s="110"/>
      <c r="G874" s="111"/>
      <c r="H874" s="107"/>
      <c r="I874" s="107"/>
      <c r="J874" s="107"/>
      <c r="K874" s="118" t="str">
        <f>IFERROR(VLOOKUP(G874,'CODE ครุภัณฑ์'!A:C,3,0),"")</f>
        <v/>
      </c>
      <c r="L874" s="119" t="str">
        <f>IFERROR(VLOOKUP(G874,'CODE ครุภัณฑ์'!A:E,5,0),"")</f>
        <v/>
      </c>
      <c r="M874" s="119" t="str">
        <f t="shared" si="13"/>
        <v/>
      </c>
      <c r="N874" s="120"/>
      <c r="O874" s="121"/>
      <c r="P874" s="122" t="str">
        <f>IFERROR(VLOOKUP(G874,'CODE ครุภัณฑ์'!A:D,4,0),"")</f>
        <v/>
      </c>
      <c r="Q874" s="110"/>
      <c r="R874" s="124"/>
      <c r="S874" s="124"/>
      <c r="T874" s="124"/>
      <c r="U874" s="124"/>
    </row>
    <row r="875" s="95" customFormat="1" spans="1:21">
      <c r="A875" s="107">
        <v>872</v>
      </c>
      <c r="B875" s="108"/>
      <c r="C875" s="109" t="str">
        <f>IFERROR(VLOOKUP(B875,'CODE หน่วยงาน'!$A:$C,3,0),"")</f>
        <v/>
      </c>
      <c r="D875" s="109" t="str">
        <f>IFERROR(VLOOKUP(B875,'CODE หน่วยงาน'!$A:$C,2,0),"")</f>
        <v/>
      </c>
      <c r="E875" s="107"/>
      <c r="F875" s="110"/>
      <c r="G875" s="111"/>
      <c r="H875" s="107"/>
      <c r="I875" s="107"/>
      <c r="J875" s="107"/>
      <c r="K875" s="118" t="str">
        <f>IFERROR(VLOOKUP(G875,'CODE ครุภัณฑ์'!A:C,3,0),"")</f>
        <v/>
      </c>
      <c r="L875" s="119" t="str">
        <f>IFERROR(VLOOKUP(G875,'CODE ครุภัณฑ์'!A:E,5,0),"")</f>
        <v/>
      </c>
      <c r="M875" s="119" t="str">
        <f t="shared" si="13"/>
        <v/>
      </c>
      <c r="N875" s="120"/>
      <c r="O875" s="121"/>
      <c r="P875" s="122" t="str">
        <f>IFERROR(VLOOKUP(G875,'CODE ครุภัณฑ์'!A:D,4,0),"")</f>
        <v/>
      </c>
      <c r="Q875" s="110"/>
      <c r="R875" s="124"/>
      <c r="S875" s="124"/>
      <c r="T875" s="124"/>
      <c r="U875" s="124"/>
    </row>
    <row r="876" s="95" customFormat="1" spans="1:21">
      <c r="A876" s="107">
        <v>873</v>
      </c>
      <c r="B876" s="108"/>
      <c r="C876" s="109" t="str">
        <f>IFERROR(VLOOKUP(B876,'CODE หน่วยงาน'!$A:$C,3,0),"")</f>
        <v/>
      </c>
      <c r="D876" s="109" t="str">
        <f>IFERROR(VLOOKUP(B876,'CODE หน่วยงาน'!$A:$C,2,0),"")</f>
        <v/>
      </c>
      <c r="E876" s="107"/>
      <c r="F876" s="110"/>
      <c r="G876" s="111"/>
      <c r="H876" s="107"/>
      <c r="I876" s="107"/>
      <c r="J876" s="107"/>
      <c r="K876" s="118" t="str">
        <f>IFERROR(VLOOKUP(G876,'CODE ครุภัณฑ์'!A:C,3,0),"")</f>
        <v/>
      </c>
      <c r="L876" s="119" t="str">
        <f>IFERROR(VLOOKUP(G876,'CODE ครุภัณฑ์'!A:E,5,0),"")</f>
        <v/>
      </c>
      <c r="M876" s="119" t="str">
        <f t="shared" si="13"/>
        <v/>
      </c>
      <c r="N876" s="120"/>
      <c r="O876" s="121"/>
      <c r="P876" s="122" t="str">
        <f>IFERROR(VLOOKUP(G876,'CODE ครุภัณฑ์'!A:D,4,0),"")</f>
        <v/>
      </c>
      <c r="Q876" s="110"/>
      <c r="R876" s="124"/>
      <c r="S876" s="124"/>
      <c r="T876" s="124"/>
      <c r="U876" s="124"/>
    </row>
    <row r="877" s="95" customFormat="1" spans="1:21">
      <c r="A877" s="107">
        <v>874</v>
      </c>
      <c r="B877" s="108"/>
      <c r="C877" s="109" t="str">
        <f>IFERROR(VLOOKUP(B877,'CODE หน่วยงาน'!$A:$C,3,0),"")</f>
        <v/>
      </c>
      <c r="D877" s="109" t="str">
        <f>IFERROR(VLOOKUP(B877,'CODE หน่วยงาน'!$A:$C,2,0),"")</f>
        <v/>
      </c>
      <c r="E877" s="107"/>
      <c r="F877" s="110"/>
      <c r="G877" s="111"/>
      <c r="H877" s="107"/>
      <c r="I877" s="107"/>
      <c r="J877" s="107"/>
      <c r="K877" s="118" t="str">
        <f>IFERROR(VLOOKUP(G877,'CODE ครุภัณฑ์'!A:C,3,0),"")</f>
        <v/>
      </c>
      <c r="L877" s="119" t="str">
        <f>IFERROR(VLOOKUP(G877,'CODE ครุภัณฑ์'!A:E,5,0),"")</f>
        <v/>
      </c>
      <c r="M877" s="119" t="str">
        <f t="shared" si="13"/>
        <v/>
      </c>
      <c r="N877" s="120"/>
      <c r="O877" s="121"/>
      <c r="P877" s="122" t="str">
        <f>IFERROR(VLOOKUP(G877,'CODE ครุภัณฑ์'!A:D,4,0),"")</f>
        <v/>
      </c>
      <c r="Q877" s="110"/>
      <c r="R877" s="124"/>
      <c r="S877" s="124"/>
      <c r="T877" s="124"/>
      <c r="U877" s="124"/>
    </row>
    <row r="878" s="95" customFormat="1" spans="1:21">
      <c r="A878" s="107">
        <v>875</v>
      </c>
      <c r="B878" s="108"/>
      <c r="C878" s="109" t="str">
        <f>IFERROR(VLOOKUP(B878,'CODE หน่วยงาน'!$A:$C,3,0),"")</f>
        <v/>
      </c>
      <c r="D878" s="109" t="str">
        <f>IFERROR(VLOOKUP(B878,'CODE หน่วยงาน'!$A:$C,2,0),"")</f>
        <v/>
      </c>
      <c r="E878" s="107"/>
      <c r="F878" s="110"/>
      <c r="G878" s="111"/>
      <c r="H878" s="107"/>
      <c r="I878" s="107"/>
      <c r="J878" s="107"/>
      <c r="K878" s="118" t="str">
        <f>IFERROR(VLOOKUP(G878,'CODE ครุภัณฑ์'!A:C,3,0),"")</f>
        <v/>
      </c>
      <c r="L878" s="119" t="str">
        <f>IFERROR(VLOOKUP(G878,'CODE ครุภัณฑ์'!A:E,5,0),"")</f>
        <v/>
      </c>
      <c r="M878" s="119" t="str">
        <f t="shared" si="13"/>
        <v/>
      </c>
      <c r="N878" s="120"/>
      <c r="O878" s="121"/>
      <c r="P878" s="122" t="str">
        <f>IFERROR(VLOOKUP(G878,'CODE ครุภัณฑ์'!A:D,4,0),"")</f>
        <v/>
      </c>
      <c r="Q878" s="110"/>
      <c r="R878" s="124"/>
      <c r="S878" s="124"/>
      <c r="T878" s="124"/>
      <c r="U878" s="124"/>
    </row>
    <row r="879" s="95" customFormat="1" spans="1:21">
      <c r="A879" s="107">
        <v>876</v>
      </c>
      <c r="B879" s="108"/>
      <c r="C879" s="109" t="str">
        <f>IFERROR(VLOOKUP(B879,'CODE หน่วยงาน'!$A:$C,3,0),"")</f>
        <v/>
      </c>
      <c r="D879" s="109" t="str">
        <f>IFERROR(VLOOKUP(B879,'CODE หน่วยงาน'!$A:$C,2,0),"")</f>
        <v/>
      </c>
      <c r="E879" s="107"/>
      <c r="F879" s="110"/>
      <c r="G879" s="111"/>
      <c r="H879" s="107"/>
      <c r="I879" s="107"/>
      <c r="J879" s="107"/>
      <c r="K879" s="118" t="str">
        <f>IFERROR(VLOOKUP(G879,'CODE ครุภัณฑ์'!A:C,3,0),"")</f>
        <v/>
      </c>
      <c r="L879" s="119" t="str">
        <f>IFERROR(VLOOKUP(G879,'CODE ครุภัณฑ์'!A:E,5,0),"")</f>
        <v/>
      </c>
      <c r="M879" s="119" t="str">
        <f t="shared" si="13"/>
        <v/>
      </c>
      <c r="N879" s="120"/>
      <c r="O879" s="121"/>
      <c r="P879" s="122" t="str">
        <f>IFERROR(VLOOKUP(G879,'CODE ครุภัณฑ์'!A:D,4,0),"")</f>
        <v/>
      </c>
      <c r="Q879" s="110"/>
      <c r="R879" s="124"/>
      <c r="S879" s="124"/>
      <c r="T879" s="124"/>
      <c r="U879" s="124"/>
    </row>
    <row r="880" s="95" customFormat="1" spans="1:21">
      <c r="A880" s="107">
        <v>877</v>
      </c>
      <c r="B880" s="108"/>
      <c r="C880" s="109" t="str">
        <f>IFERROR(VLOOKUP(B880,'CODE หน่วยงาน'!$A:$C,3,0),"")</f>
        <v/>
      </c>
      <c r="D880" s="109" t="str">
        <f>IFERROR(VLOOKUP(B880,'CODE หน่วยงาน'!$A:$C,2,0),"")</f>
        <v/>
      </c>
      <c r="E880" s="107"/>
      <c r="F880" s="110"/>
      <c r="G880" s="111"/>
      <c r="H880" s="107"/>
      <c r="I880" s="107"/>
      <c r="J880" s="107"/>
      <c r="K880" s="118" t="str">
        <f>IFERROR(VLOOKUP(G880,'CODE ครุภัณฑ์'!A:C,3,0),"")</f>
        <v/>
      </c>
      <c r="L880" s="119" t="str">
        <f>IFERROR(VLOOKUP(G880,'CODE ครุภัณฑ์'!A:E,5,0),"")</f>
        <v/>
      </c>
      <c r="M880" s="119" t="str">
        <f t="shared" si="13"/>
        <v/>
      </c>
      <c r="N880" s="120"/>
      <c r="O880" s="121"/>
      <c r="P880" s="122" t="str">
        <f>IFERROR(VLOOKUP(G880,'CODE ครุภัณฑ์'!A:D,4,0),"")</f>
        <v/>
      </c>
      <c r="Q880" s="110"/>
      <c r="R880" s="124"/>
      <c r="S880" s="124"/>
      <c r="T880" s="124"/>
      <c r="U880" s="124"/>
    </row>
    <row r="881" s="95" customFormat="1" spans="1:21">
      <c r="A881" s="107">
        <v>878</v>
      </c>
      <c r="B881" s="108"/>
      <c r="C881" s="109" t="str">
        <f>IFERROR(VLOOKUP(B881,'CODE หน่วยงาน'!$A:$C,3,0),"")</f>
        <v/>
      </c>
      <c r="D881" s="109" t="str">
        <f>IFERROR(VLOOKUP(B881,'CODE หน่วยงาน'!$A:$C,2,0),"")</f>
        <v/>
      </c>
      <c r="E881" s="107"/>
      <c r="F881" s="110"/>
      <c r="G881" s="111"/>
      <c r="H881" s="107"/>
      <c r="I881" s="107"/>
      <c r="J881" s="107"/>
      <c r="K881" s="118" t="str">
        <f>IFERROR(VLOOKUP(G881,'CODE ครุภัณฑ์'!A:C,3,0),"")</f>
        <v/>
      </c>
      <c r="L881" s="119" t="str">
        <f>IFERROR(VLOOKUP(G881,'CODE ครุภัณฑ์'!A:E,5,0),"")</f>
        <v/>
      </c>
      <c r="M881" s="119" t="str">
        <f t="shared" si="13"/>
        <v/>
      </c>
      <c r="N881" s="120"/>
      <c r="O881" s="121"/>
      <c r="P881" s="122" t="str">
        <f>IFERROR(VLOOKUP(G881,'CODE ครุภัณฑ์'!A:D,4,0),"")</f>
        <v/>
      </c>
      <c r="Q881" s="110"/>
      <c r="R881" s="124"/>
      <c r="S881" s="124"/>
      <c r="T881" s="124"/>
      <c r="U881" s="124"/>
    </row>
    <row r="882" s="95" customFormat="1" spans="1:21">
      <c r="A882" s="107">
        <v>879</v>
      </c>
      <c r="B882" s="108"/>
      <c r="C882" s="109" t="str">
        <f>IFERROR(VLOOKUP(B882,'CODE หน่วยงาน'!$A:$C,3,0),"")</f>
        <v/>
      </c>
      <c r="D882" s="109" t="str">
        <f>IFERROR(VLOOKUP(B882,'CODE หน่วยงาน'!$A:$C,2,0),"")</f>
        <v/>
      </c>
      <c r="E882" s="107"/>
      <c r="F882" s="110"/>
      <c r="G882" s="111"/>
      <c r="H882" s="107"/>
      <c r="I882" s="107"/>
      <c r="J882" s="107"/>
      <c r="K882" s="118" t="str">
        <f>IFERROR(VLOOKUP(G882,'CODE ครุภัณฑ์'!A:C,3,0),"")</f>
        <v/>
      </c>
      <c r="L882" s="119" t="str">
        <f>IFERROR(VLOOKUP(G882,'CODE ครุภัณฑ์'!A:E,5,0),"")</f>
        <v/>
      </c>
      <c r="M882" s="119" t="str">
        <f t="shared" si="13"/>
        <v/>
      </c>
      <c r="N882" s="120"/>
      <c r="O882" s="121"/>
      <c r="P882" s="122" t="str">
        <f>IFERROR(VLOOKUP(G882,'CODE ครุภัณฑ์'!A:D,4,0),"")</f>
        <v/>
      </c>
      <c r="Q882" s="110"/>
      <c r="R882" s="124"/>
      <c r="S882" s="124"/>
      <c r="T882" s="124"/>
      <c r="U882" s="124"/>
    </row>
    <row r="883" s="95" customFormat="1" spans="1:21">
      <c r="A883" s="107">
        <v>880</v>
      </c>
      <c r="B883" s="108"/>
      <c r="C883" s="109" t="str">
        <f>IFERROR(VLOOKUP(B883,'CODE หน่วยงาน'!$A:$C,3,0),"")</f>
        <v/>
      </c>
      <c r="D883" s="109" t="str">
        <f>IFERROR(VLOOKUP(B883,'CODE หน่วยงาน'!$A:$C,2,0),"")</f>
        <v/>
      </c>
      <c r="E883" s="107"/>
      <c r="F883" s="110"/>
      <c r="G883" s="111"/>
      <c r="H883" s="107"/>
      <c r="I883" s="107"/>
      <c r="J883" s="107"/>
      <c r="K883" s="118" t="str">
        <f>IFERROR(VLOOKUP(G883,'CODE ครุภัณฑ์'!A:C,3,0),"")</f>
        <v/>
      </c>
      <c r="L883" s="119" t="str">
        <f>IFERROR(VLOOKUP(G883,'CODE ครุภัณฑ์'!A:E,5,0),"")</f>
        <v/>
      </c>
      <c r="M883" s="119" t="str">
        <f t="shared" si="13"/>
        <v/>
      </c>
      <c r="N883" s="120"/>
      <c r="O883" s="121"/>
      <c r="P883" s="122" t="str">
        <f>IFERROR(VLOOKUP(G883,'CODE ครุภัณฑ์'!A:D,4,0),"")</f>
        <v/>
      </c>
      <c r="Q883" s="110"/>
      <c r="R883" s="124"/>
      <c r="S883" s="124"/>
      <c r="T883" s="124"/>
      <c r="U883" s="124"/>
    </row>
    <row r="884" s="95" customFormat="1" spans="1:21">
      <c r="A884" s="107">
        <v>881</v>
      </c>
      <c r="B884" s="108"/>
      <c r="C884" s="109" t="str">
        <f>IFERROR(VLOOKUP(B884,'CODE หน่วยงาน'!$A:$C,3,0),"")</f>
        <v/>
      </c>
      <c r="D884" s="109" t="str">
        <f>IFERROR(VLOOKUP(B884,'CODE หน่วยงาน'!$A:$C,2,0),"")</f>
        <v/>
      </c>
      <c r="E884" s="107"/>
      <c r="F884" s="110"/>
      <c r="G884" s="111"/>
      <c r="H884" s="107"/>
      <c r="I884" s="107"/>
      <c r="J884" s="107"/>
      <c r="K884" s="118" t="str">
        <f>IFERROR(VLOOKUP(G884,'CODE ครุภัณฑ์'!A:C,3,0),"")</f>
        <v/>
      </c>
      <c r="L884" s="119" t="str">
        <f>IFERROR(VLOOKUP(G884,'CODE ครุภัณฑ์'!A:E,5,0),"")</f>
        <v/>
      </c>
      <c r="M884" s="119" t="str">
        <f t="shared" si="13"/>
        <v/>
      </c>
      <c r="N884" s="120"/>
      <c r="O884" s="121"/>
      <c r="P884" s="122" t="str">
        <f>IFERROR(VLOOKUP(G884,'CODE ครุภัณฑ์'!A:D,4,0),"")</f>
        <v/>
      </c>
      <c r="Q884" s="110"/>
      <c r="R884" s="124"/>
      <c r="S884" s="124"/>
      <c r="T884" s="124"/>
      <c r="U884" s="124"/>
    </row>
    <row r="885" s="95" customFormat="1" spans="1:21">
      <c r="A885" s="107">
        <v>882</v>
      </c>
      <c r="B885" s="108"/>
      <c r="C885" s="109" t="str">
        <f>IFERROR(VLOOKUP(B885,'CODE หน่วยงาน'!$A:$C,3,0),"")</f>
        <v/>
      </c>
      <c r="D885" s="109" t="str">
        <f>IFERROR(VLOOKUP(B885,'CODE หน่วยงาน'!$A:$C,2,0),"")</f>
        <v/>
      </c>
      <c r="E885" s="107"/>
      <c r="F885" s="110"/>
      <c r="G885" s="111"/>
      <c r="H885" s="107"/>
      <c r="I885" s="107"/>
      <c r="J885" s="107"/>
      <c r="K885" s="118" t="str">
        <f>IFERROR(VLOOKUP(G885,'CODE ครุภัณฑ์'!A:C,3,0),"")</f>
        <v/>
      </c>
      <c r="L885" s="119" t="str">
        <f>IFERROR(VLOOKUP(G885,'CODE ครุภัณฑ์'!A:E,5,0),"")</f>
        <v/>
      </c>
      <c r="M885" s="119" t="str">
        <f t="shared" si="13"/>
        <v/>
      </c>
      <c r="N885" s="120"/>
      <c r="O885" s="121"/>
      <c r="P885" s="122" t="str">
        <f>IFERROR(VLOOKUP(G885,'CODE ครุภัณฑ์'!A:D,4,0),"")</f>
        <v/>
      </c>
      <c r="Q885" s="110"/>
      <c r="R885" s="124"/>
      <c r="S885" s="124"/>
      <c r="T885" s="124"/>
      <c r="U885" s="124"/>
    </row>
    <row r="886" s="95" customFormat="1" spans="1:21">
      <c r="A886" s="107">
        <v>883</v>
      </c>
      <c r="B886" s="108"/>
      <c r="C886" s="109" t="str">
        <f>IFERROR(VLOOKUP(B886,'CODE หน่วยงาน'!$A:$C,3,0),"")</f>
        <v/>
      </c>
      <c r="D886" s="109" t="str">
        <f>IFERROR(VLOOKUP(B886,'CODE หน่วยงาน'!$A:$C,2,0),"")</f>
        <v/>
      </c>
      <c r="E886" s="107"/>
      <c r="F886" s="110"/>
      <c r="G886" s="111"/>
      <c r="H886" s="107"/>
      <c r="I886" s="107"/>
      <c r="J886" s="107"/>
      <c r="K886" s="118" t="str">
        <f>IFERROR(VLOOKUP(G886,'CODE ครุภัณฑ์'!A:C,3,0),"")</f>
        <v/>
      </c>
      <c r="L886" s="119" t="str">
        <f>IFERROR(VLOOKUP(G886,'CODE ครุภัณฑ์'!A:E,5,0),"")</f>
        <v/>
      </c>
      <c r="M886" s="119" t="str">
        <f t="shared" si="13"/>
        <v/>
      </c>
      <c r="N886" s="120"/>
      <c r="O886" s="121"/>
      <c r="P886" s="122" t="str">
        <f>IFERROR(VLOOKUP(G886,'CODE ครุภัณฑ์'!A:D,4,0),"")</f>
        <v/>
      </c>
      <c r="Q886" s="110"/>
      <c r="R886" s="124"/>
      <c r="S886" s="124"/>
      <c r="T886" s="124"/>
      <c r="U886" s="124"/>
    </row>
    <row r="887" s="95" customFormat="1" spans="1:21">
      <c r="A887" s="107">
        <v>884</v>
      </c>
      <c r="B887" s="108"/>
      <c r="C887" s="109" t="str">
        <f>IFERROR(VLOOKUP(B887,'CODE หน่วยงาน'!$A:$C,3,0),"")</f>
        <v/>
      </c>
      <c r="D887" s="109" t="str">
        <f>IFERROR(VLOOKUP(B887,'CODE หน่วยงาน'!$A:$C,2,0),"")</f>
        <v/>
      </c>
      <c r="E887" s="107"/>
      <c r="F887" s="110"/>
      <c r="G887" s="111"/>
      <c r="H887" s="107"/>
      <c r="I887" s="107"/>
      <c r="J887" s="107"/>
      <c r="K887" s="118" t="str">
        <f>IFERROR(VLOOKUP(G887,'CODE ครุภัณฑ์'!A:C,3,0),"")</f>
        <v/>
      </c>
      <c r="L887" s="119" t="str">
        <f>IFERROR(VLOOKUP(G887,'CODE ครุภัณฑ์'!A:E,5,0),"")</f>
        <v/>
      </c>
      <c r="M887" s="119" t="str">
        <f t="shared" si="13"/>
        <v/>
      </c>
      <c r="N887" s="120"/>
      <c r="O887" s="121"/>
      <c r="P887" s="122" t="str">
        <f>IFERROR(VLOOKUP(G887,'CODE ครุภัณฑ์'!A:D,4,0),"")</f>
        <v/>
      </c>
      <c r="Q887" s="110"/>
      <c r="R887" s="124"/>
      <c r="S887" s="124"/>
      <c r="T887" s="124"/>
      <c r="U887" s="124"/>
    </row>
    <row r="888" s="95" customFormat="1" spans="1:21">
      <c r="A888" s="107">
        <v>885</v>
      </c>
      <c r="B888" s="108"/>
      <c r="C888" s="109" t="str">
        <f>IFERROR(VLOOKUP(B888,'CODE หน่วยงาน'!$A:$C,3,0),"")</f>
        <v/>
      </c>
      <c r="D888" s="109" t="str">
        <f>IFERROR(VLOOKUP(B888,'CODE หน่วยงาน'!$A:$C,2,0),"")</f>
        <v/>
      </c>
      <c r="E888" s="107"/>
      <c r="F888" s="110"/>
      <c r="G888" s="111"/>
      <c r="H888" s="107"/>
      <c r="I888" s="107"/>
      <c r="J888" s="107"/>
      <c r="K888" s="118" t="str">
        <f>IFERROR(VLOOKUP(G888,'CODE ครุภัณฑ์'!A:C,3,0),"")</f>
        <v/>
      </c>
      <c r="L888" s="119" t="str">
        <f>IFERROR(VLOOKUP(G888,'CODE ครุภัณฑ์'!A:E,5,0),"")</f>
        <v/>
      </c>
      <c r="M888" s="119" t="str">
        <f t="shared" si="13"/>
        <v/>
      </c>
      <c r="N888" s="120"/>
      <c r="O888" s="121"/>
      <c r="P888" s="122" t="str">
        <f>IFERROR(VLOOKUP(G888,'CODE ครุภัณฑ์'!A:D,4,0),"")</f>
        <v/>
      </c>
      <c r="Q888" s="110"/>
      <c r="R888" s="124"/>
      <c r="S888" s="124"/>
      <c r="T888" s="124"/>
      <c r="U888" s="124"/>
    </row>
    <row r="889" s="95" customFormat="1" spans="1:21">
      <c r="A889" s="107">
        <v>886</v>
      </c>
      <c r="B889" s="108"/>
      <c r="C889" s="109" t="str">
        <f>IFERROR(VLOOKUP(B889,'CODE หน่วยงาน'!$A:$C,3,0),"")</f>
        <v/>
      </c>
      <c r="D889" s="109" t="str">
        <f>IFERROR(VLOOKUP(B889,'CODE หน่วยงาน'!$A:$C,2,0),"")</f>
        <v/>
      </c>
      <c r="E889" s="107"/>
      <c r="F889" s="110"/>
      <c r="G889" s="111"/>
      <c r="H889" s="107"/>
      <c r="I889" s="107"/>
      <c r="J889" s="107"/>
      <c r="K889" s="118" t="str">
        <f>IFERROR(VLOOKUP(G889,'CODE ครุภัณฑ์'!A:C,3,0),"")</f>
        <v/>
      </c>
      <c r="L889" s="119" t="str">
        <f>IFERROR(VLOOKUP(G889,'CODE ครุภัณฑ์'!A:E,5,0),"")</f>
        <v/>
      </c>
      <c r="M889" s="119" t="str">
        <f t="shared" si="13"/>
        <v/>
      </c>
      <c r="N889" s="120"/>
      <c r="O889" s="121"/>
      <c r="P889" s="122" t="str">
        <f>IFERROR(VLOOKUP(G889,'CODE ครุภัณฑ์'!A:D,4,0),"")</f>
        <v/>
      </c>
      <c r="Q889" s="110"/>
      <c r="R889" s="124"/>
      <c r="S889" s="124"/>
      <c r="T889" s="124"/>
      <c r="U889" s="124"/>
    </row>
    <row r="890" s="95" customFormat="1" spans="1:21">
      <c r="A890" s="107">
        <v>887</v>
      </c>
      <c r="B890" s="108"/>
      <c r="C890" s="109" t="str">
        <f>IFERROR(VLOOKUP(B890,'CODE หน่วยงาน'!$A:$C,3,0),"")</f>
        <v/>
      </c>
      <c r="D890" s="109" t="str">
        <f>IFERROR(VLOOKUP(B890,'CODE หน่วยงาน'!$A:$C,2,0),"")</f>
        <v/>
      </c>
      <c r="E890" s="107"/>
      <c r="F890" s="110"/>
      <c r="G890" s="111"/>
      <c r="H890" s="107"/>
      <c r="I890" s="107"/>
      <c r="J890" s="107"/>
      <c r="K890" s="118" t="str">
        <f>IFERROR(VLOOKUP(G890,'CODE ครุภัณฑ์'!A:C,3,0),"")</f>
        <v/>
      </c>
      <c r="L890" s="119" t="str">
        <f>IFERROR(VLOOKUP(G890,'CODE ครุภัณฑ์'!A:E,5,0),"")</f>
        <v/>
      </c>
      <c r="M890" s="119" t="str">
        <f t="shared" si="13"/>
        <v/>
      </c>
      <c r="N890" s="120"/>
      <c r="O890" s="121"/>
      <c r="P890" s="122" t="str">
        <f>IFERROR(VLOOKUP(G890,'CODE ครุภัณฑ์'!A:D,4,0),"")</f>
        <v/>
      </c>
      <c r="Q890" s="110"/>
      <c r="R890" s="124"/>
      <c r="S890" s="124"/>
      <c r="T890" s="124"/>
      <c r="U890" s="124"/>
    </row>
    <row r="891" s="95" customFormat="1" spans="1:21">
      <c r="A891" s="107">
        <v>888</v>
      </c>
      <c r="B891" s="108"/>
      <c r="C891" s="109" t="str">
        <f>IFERROR(VLOOKUP(B891,'CODE หน่วยงาน'!$A:$C,3,0),"")</f>
        <v/>
      </c>
      <c r="D891" s="109" t="str">
        <f>IFERROR(VLOOKUP(B891,'CODE หน่วยงาน'!$A:$C,2,0),"")</f>
        <v/>
      </c>
      <c r="E891" s="107"/>
      <c r="F891" s="110"/>
      <c r="G891" s="111"/>
      <c r="H891" s="107"/>
      <c r="I891" s="107"/>
      <c r="J891" s="107"/>
      <c r="K891" s="118" t="str">
        <f>IFERROR(VLOOKUP(G891,'CODE ครุภัณฑ์'!A:C,3,0),"")</f>
        <v/>
      </c>
      <c r="L891" s="119" t="str">
        <f>IFERROR(VLOOKUP(G891,'CODE ครุภัณฑ์'!A:E,5,0),"")</f>
        <v/>
      </c>
      <c r="M891" s="119" t="str">
        <f t="shared" si="13"/>
        <v/>
      </c>
      <c r="N891" s="120"/>
      <c r="O891" s="121"/>
      <c r="P891" s="122" t="str">
        <f>IFERROR(VLOOKUP(G891,'CODE ครุภัณฑ์'!A:D,4,0),"")</f>
        <v/>
      </c>
      <c r="Q891" s="110"/>
      <c r="R891" s="124"/>
      <c r="S891" s="124"/>
      <c r="T891" s="124"/>
      <c r="U891" s="124"/>
    </row>
    <row r="892" s="95" customFormat="1" spans="1:21">
      <c r="A892" s="107">
        <v>889</v>
      </c>
      <c r="B892" s="108"/>
      <c r="C892" s="109" t="str">
        <f>IFERROR(VLOOKUP(B892,'CODE หน่วยงาน'!$A:$C,3,0),"")</f>
        <v/>
      </c>
      <c r="D892" s="109" t="str">
        <f>IFERROR(VLOOKUP(B892,'CODE หน่วยงาน'!$A:$C,2,0),"")</f>
        <v/>
      </c>
      <c r="E892" s="107"/>
      <c r="F892" s="110"/>
      <c r="G892" s="111"/>
      <c r="H892" s="107"/>
      <c r="I892" s="107"/>
      <c r="J892" s="107"/>
      <c r="K892" s="118" t="str">
        <f>IFERROR(VLOOKUP(G892,'CODE ครุภัณฑ์'!A:C,3,0),"")</f>
        <v/>
      </c>
      <c r="L892" s="119" t="str">
        <f>IFERROR(VLOOKUP(G892,'CODE ครุภัณฑ์'!A:E,5,0),"")</f>
        <v/>
      </c>
      <c r="M892" s="119" t="str">
        <f t="shared" si="13"/>
        <v/>
      </c>
      <c r="N892" s="120"/>
      <c r="O892" s="121"/>
      <c r="P892" s="122" t="str">
        <f>IFERROR(VLOOKUP(G892,'CODE ครุภัณฑ์'!A:D,4,0),"")</f>
        <v/>
      </c>
      <c r="Q892" s="110"/>
      <c r="R892" s="124"/>
      <c r="S892" s="124"/>
      <c r="T892" s="124"/>
      <c r="U892" s="124"/>
    </row>
    <row r="893" s="95" customFormat="1" spans="1:21">
      <c r="A893" s="107">
        <v>890</v>
      </c>
      <c r="B893" s="108"/>
      <c r="C893" s="109" t="str">
        <f>IFERROR(VLOOKUP(B893,'CODE หน่วยงาน'!$A:$C,3,0),"")</f>
        <v/>
      </c>
      <c r="D893" s="109" t="str">
        <f>IFERROR(VLOOKUP(B893,'CODE หน่วยงาน'!$A:$C,2,0),"")</f>
        <v/>
      </c>
      <c r="E893" s="107"/>
      <c r="F893" s="110"/>
      <c r="G893" s="111"/>
      <c r="H893" s="107"/>
      <c r="I893" s="107"/>
      <c r="J893" s="107"/>
      <c r="K893" s="118" t="str">
        <f>IFERROR(VLOOKUP(G893,'CODE ครุภัณฑ์'!A:C,3,0),"")</f>
        <v/>
      </c>
      <c r="L893" s="119" t="str">
        <f>IFERROR(VLOOKUP(G893,'CODE ครุภัณฑ์'!A:E,5,0),"")</f>
        <v/>
      </c>
      <c r="M893" s="119" t="str">
        <f t="shared" si="13"/>
        <v/>
      </c>
      <c r="N893" s="120"/>
      <c r="O893" s="121"/>
      <c r="P893" s="122" t="str">
        <f>IFERROR(VLOOKUP(G893,'CODE ครุภัณฑ์'!A:D,4,0),"")</f>
        <v/>
      </c>
      <c r="Q893" s="110"/>
      <c r="R893" s="124"/>
      <c r="S893" s="124"/>
      <c r="T893" s="124"/>
      <c r="U893" s="124"/>
    </row>
    <row r="894" s="95" customFormat="1" spans="1:21">
      <c r="A894" s="107">
        <v>891</v>
      </c>
      <c r="B894" s="108"/>
      <c r="C894" s="109" t="str">
        <f>IFERROR(VLOOKUP(B894,'CODE หน่วยงาน'!$A:$C,3,0),"")</f>
        <v/>
      </c>
      <c r="D894" s="109" t="str">
        <f>IFERROR(VLOOKUP(B894,'CODE หน่วยงาน'!$A:$C,2,0),"")</f>
        <v/>
      </c>
      <c r="E894" s="107"/>
      <c r="F894" s="110"/>
      <c r="G894" s="111"/>
      <c r="H894" s="107"/>
      <c r="I894" s="107"/>
      <c r="J894" s="107"/>
      <c r="K894" s="118" t="str">
        <f>IFERROR(VLOOKUP(G894,'CODE ครุภัณฑ์'!A:C,3,0),"")</f>
        <v/>
      </c>
      <c r="L894" s="119" t="str">
        <f>IFERROR(VLOOKUP(G894,'CODE ครุภัณฑ์'!A:E,5,0),"")</f>
        <v/>
      </c>
      <c r="M894" s="119" t="str">
        <f t="shared" si="13"/>
        <v/>
      </c>
      <c r="N894" s="120"/>
      <c r="O894" s="121"/>
      <c r="P894" s="122" t="str">
        <f>IFERROR(VLOOKUP(G894,'CODE ครุภัณฑ์'!A:D,4,0),"")</f>
        <v/>
      </c>
      <c r="Q894" s="110"/>
      <c r="R894" s="124"/>
      <c r="S894" s="124"/>
      <c r="T894" s="124"/>
      <c r="U894" s="124"/>
    </row>
    <row r="895" s="95" customFormat="1" spans="1:21">
      <c r="A895" s="107">
        <v>892</v>
      </c>
      <c r="B895" s="108"/>
      <c r="C895" s="109" t="str">
        <f>IFERROR(VLOOKUP(B895,'CODE หน่วยงาน'!$A:$C,3,0),"")</f>
        <v/>
      </c>
      <c r="D895" s="109" t="str">
        <f>IFERROR(VLOOKUP(B895,'CODE หน่วยงาน'!$A:$C,2,0),"")</f>
        <v/>
      </c>
      <c r="E895" s="107"/>
      <c r="F895" s="110"/>
      <c r="G895" s="111"/>
      <c r="H895" s="107"/>
      <c r="I895" s="107"/>
      <c r="J895" s="107"/>
      <c r="K895" s="118" t="str">
        <f>IFERROR(VLOOKUP(G895,'CODE ครุภัณฑ์'!A:C,3,0),"")</f>
        <v/>
      </c>
      <c r="L895" s="119" t="str">
        <f>IFERROR(VLOOKUP(G895,'CODE ครุภัณฑ์'!A:E,5,0),"")</f>
        <v/>
      </c>
      <c r="M895" s="119" t="str">
        <f t="shared" si="13"/>
        <v/>
      </c>
      <c r="N895" s="120"/>
      <c r="O895" s="121"/>
      <c r="P895" s="122" t="str">
        <f>IFERROR(VLOOKUP(G895,'CODE ครุภัณฑ์'!A:D,4,0),"")</f>
        <v/>
      </c>
      <c r="Q895" s="110"/>
      <c r="R895" s="124"/>
      <c r="S895" s="124"/>
      <c r="T895" s="124"/>
      <c r="U895" s="124"/>
    </row>
    <row r="896" s="95" customFormat="1" spans="1:21">
      <c r="A896" s="107">
        <v>893</v>
      </c>
      <c r="B896" s="108"/>
      <c r="C896" s="109" t="str">
        <f>IFERROR(VLOOKUP(B896,'CODE หน่วยงาน'!$A:$C,3,0),"")</f>
        <v/>
      </c>
      <c r="D896" s="109" t="str">
        <f>IFERROR(VLOOKUP(B896,'CODE หน่วยงาน'!$A:$C,2,0),"")</f>
        <v/>
      </c>
      <c r="E896" s="107"/>
      <c r="F896" s="110"/>
      <c r="G896" s="111"/>
      <c r="H896" s="107"/>
      <c r="I896" s="107"/>
      <c r="J896" s="107"/>
      <c r="K896" s="118" t="str">
        <f>IFERROR(VLOOKUP(G896,'CODE ครุภัณฑ์'!A:C,3,0),"")</f>
        <v/>
      </c>
      <c r="L896" s="119" t="str">
        <f>IFERROR(VLOOKUP(G896,'CODE ครุภัณฑ์'!A:E,5,0),"")</f>
        <v/>
      </c>
      <c r="M896" s="119" t="str">
        <f t="shared" si="13"/>
        <v/>
      </c>
      <c r="N896" s="120"/>
      <c r="O896" s="121"/>
      <c r="P896" s="122" t="str">
        <f>IFERROR(VLOOKUP(G896,'CODE ครุภัณฑ์'!A:D,4,0),"")</f>
        <v/>
      </c>
      <c r="Q896" s="110"/>
      <c r="R896" s="124"/>
      <c r="S896" s="124"/>
      <c r="T896" s="124"/>
      <c r="U896" s="124"/>
    </row>
    <row r="897" s="95" customFormat="1" spans="1:21">
      <c r="A897" s="107">
        <v>894</v>
      </c>
      <c r="B897" s="108"/>
      <c r="C897" s="109" t="str">
        <f>IFERROR(VLOOKUP(B897,'CODE หน่วยงาน'!$A:$C,3,0),"")</f>
        <v/>
      </c>
      <c r="D897" s="109" t="str">
        <f>IFERROR(VLOOKUP(B897,'CODE หน่วยงาน'!$A:$C,2,0),"")</f>
        <v/>
      </c>
      <c r="E897" s="107"/>
      <c r="F897" s="110"/>
      <c r="G897" s="111"/>
      <c r="H897" s="107"/>
      <c r="I897" s="107"/>
      <c r="J897" s="107"/>
      <c r="K897" s="118" t="str">
        <f>IFERROR(VLOOKUP(G897,'CODE ครุภัณฑ์'!A:C,3,0),"")</f>
        <v/>
      </c>
      <c r="L897" s="119" t="str">
        <f>IFERROR(VLOOKUP(G897,'CODE ครุภัณฑ์'!A:E,5,0),"")</f>
        <v/>
      </c>
      <c r="M897" s="119" t="str">
        <f t="shared" si="13"/>
        <v/>
      </c>
      <c r="N897" s="120"/>
      <c r="O897" s="121"/>
      <c r="P897" s="122" t="str">
        <f>IFERROR(VLOOKUP(G897,'CODE ครุภัณฑ์'!A:D,4,0),"")</f>
        <v/>
      </c>
      <c r="Q897" s="110"/>
      <c r="R897" s="124"/>
      <c r="S897" s="124"/>
      <c r="T897" s="124"/>
      <c r="U897" s="124"/>
    </row>
    <row r="898" s="95" customFormat="1" spans="1:21">
      <c r="A898" s="107">
        <v>895</v>
      </c>
      <c r="B898" s="108"/>
      <c r="C898" s="109" t="str">
        <f>IFERROR(VLOOKUP(B898,'CODE หน่วยงาน'!$A:$C,3,0),"")</f>
        <v/>
      </c>
      <c r="D898" s="109" t="str">
        <f>IFERROR(VLOOKUP(B898,'CODE หน่วยงาน'!$A:$C,2,0),"")</f>
        <v/>
      </c>
      <c r="E898" s="107"/>
      <c r="F898" s="110"/>
      <c r="G898" s="111"/>
      <c r="H898" s="107"/>
      <c r="I898" s="107"/>
      <c r="J898" s="107"/>
      <c r="K898" s="118" t="str">
        <f>IFERROR(VLOOKUP(G898,'CODE ครุภัณฑ์'!A:C,3,0),"")</f>
        <v/>
      </c>
      <c r="L898" s="119" t="str">
        <f>IFERROR(VLOOKUP(G898,'CODE ครุภัณฑ์'!A:E,5,0),"")</f>
        <v/>
      </c>
      <c r="M898" s="119" t="str">
        <f t="shared" si="13"/>
        <v/>
      </c>
      <c r="N898" s="120"/>
      <c r="O898" s="121"/>
      <c r="P898" s="122" t="str">
        <f>IFERROR(VLOOKUP(G898,'CODE ครุภัณฑ์'!A:D,4,0),"")</f>
        <v/>
      </c>
      <c r="Q898" s="110"/>
      <c r="R898" s="124"/>
      <c r="S898" s="124"/>
      <c r="T898" s="124"/>
      <c r="U898" s="124"/>
    </row>
    <row r="899" s="95" customFormat="1" spans="1:21">
      <c r="A899" s="107">
        <v>896</v>
      </c>
      <c r="B899" s="108"/>
      <c r="C899" s="109" t="str">
        <f>IFERROR(VLOOKUP(B899,'CODE หน่วยงาน'!$A:$C,3,0),"")</f>
        <v/>
      </c>
      <c r="D899" s="109" t="str">
        <f>IFERROR(VLOOKUP(B899,'CODE หน่วยงาน'!$A:$C,2,0),"")</f>
        <v/>
      </c>
      <c r="E899" s="107"/>
      <c r="F899" s="110"/>
      <c r="G899" s="111"/>
      <c r="H899" s="107"/>
      <c r="I899" s="107"/>
      <c r="J899" s="107"/>
      <c r="K899" s="118" t="str">
        <f>IFERROR(VLOOKUP(G899,'CODE ครุภัณฑ์'!A:C,3,0),"")</f>
        <v/>
      </c>
      <c r="L899" s="119" t="str">
        <f>IFERROR(VLOOKUP(G899,'CODE ครุภัณฑ์'!A:E,5,0),"")</f>
        <v/>
      </c>
      <c r="M899" s="119" t="str">
        <f t="shared" si="13"/>
        <v/>
      </c>
      <c r="N899" s="120"/>
      <c r="O899" s="121"/>
      <c r="P899" s="122" t="str">
        <f>IFERROR(VLOOKUP(G899,'CODE ครุภัณฑ์'!A:D,4,0),"")</f>
        <v/>
      </c>
      <c r="Q899" s="110"/>
      <c r="R899" s="124"/>
      <c r="S899" s="124"/>
      <c r="T899" s="124"/>
      <c r="U899" s="124"/>
    </row>
    <row r="900" s="95" customFormat="1" spans="1:21">
      <c r="A900" s="107">
        <v>897</v>
      </c>
      <c r="B900" s="108"/>
      <c r="C900" s="109" t="str">
        <f>IFERROR(VLOOKUP(B900,'CODE หน่วยงาน'!$A:$C,3,0),"")</f>
        <v/>
      </c>
      <c r="D900" s="109" t="str">
        <f>IFERROR(VLOOKUP(B900,'CODE หน่วยงาน'!$A:$C,2,0),"")</f>
        <v/>
      </c>
      <c r="E900" s="107"/>
      <c r="F900" s="110"/>
      <c r="G900" s="111"/>
      <c r="H900" s="107"/>
      <c r="I900" s="107"/>
      <c r="J900" s="107"/>
      <c r="K900" s="118" t="str">
        <f>IFERROR(VLOOKUP(G900,'CODE ครุภัณฑ์'!A:C,3,0),"")</f>
        <v/>
      </c>
      <c r="L900" s="119" t="str">
        <f>IFERROR(VLOOKUP(G900,'CODE ครุภัณฑ์'!A:E,5,0),"")</f>
        <v/>
      </c>
      <c r="M900" s="119" t="str">
        <f t="shared" si="13"/>
        <v/>
      </c>
      <c r="N900" s="120"/>
      <c r="O900" s="121"/>
      <c r="P900" s="122" t="str">
        <f>IFERROR(VLOOKUP(G900,'CODE ครุภัณฑ์'!A:D,4,0),"")</f>
        <v/>
      </c>
      <c r="Q900" s="110"/>
      <c r="R900" s="124"/>
      <c r="S900" s="124"/>
      <c r="T900" s="124"/>
      <c r="U900" s="124"/>
    </row>
    <row r="901" s="95" customFormat="1" spans="1:21">
      <c r="A901" s="107">
        <v>898</v>
      </c>
      <c r="B901" s="108"/>
      <c r="C901" s="109" t="str">
        <f>IFERROR(VLOOKUP(B901,'CODE หน่วยงาน'!$A:$C,3,0),"")</f>
        <v/>
      </c>
      <c r="D901" s="109" t="str">
        <f>IFERROR(VLOOKUP(B901,'CODE หน่วยงาน'!$A:$C,2,0),"")</f>
        <v/>
      </c>
      <c r="E901" s="107"/>
      <c r="F901" s="110"/>
      <c r="G901" s="111"/>
      <c r="H901" s="107"/>
      <c r="I901" s="107"/>
      <c r="J901" s="107"/>
      <c r="K901" s="118" t="str">
        <f>IFERROR(VLOOKUP(G901,'CODE ครุภัณฑ์'!A:C,3,0),"")</f>
        <v/>
      </c>
      <c r="L901" s="119" t="str">
        <f>IFERROR(VLOOKUP(G901,'CODE ครุภัณฑ์'!A:E,5,0),"")</f>
        <v/>
      </c>
      <c r="M901" s="119" t="str">
        <f t="shared" ref="M901:M964" si="14">IFERROR(N901/O901,"")</f>
        <v/>
      </c>
      <c r="N901" s="120"/>
      <c r="O901" s="121"/>
      <c r="P901" s="122" t="str">
        <f>IFERROR(VLOOKUP(G901,'CODE ครุภัณฑ์'!A:D,4,0),"")</f>
        <v/>
      </c>
      <c r="Q901" s="110"/>
      <c r="R901" s="124"/>
      <c r="S901" s="124"/>
      <c r="T901" s="124"/>
      <c r="U901" s="124"/>
    </row>
    <row r="902" s="95" customFormat="1" spans="1:21">
      <c r="A902" s="107">
        <v>899</v>
      </c>
      <c r="B902" s="108"/>
      <c r="C902" s="109" t="str">
        <f>IFERROR(VLOOKUP(B902,'CODE หน่วยงาน'!$A:$C,3,0),"")</f>
        <v/>
      </c>
      <c r="D902" s="109" t="str">
        <f>IFERROR(VLOOKUP(B902,'CODE หน่วยงาน'!$A:$C,2,0),"")</f>
        <v/>
      </c>
      <c r="E902" s="107"/>
      <c r="F902" s="110"/>
      <c r="G902" s="111"/>
      <c r="H902" s="107"/>
      <c r="I902" s="107"/>
      <c r="J902" s="107"/>
      <c r="K902" s="118" t="str">
        <f>IFERROR(VLOOKUP(G902,'CODE ครุภัณฑ์'!A:C,3,0),"")</f>
        <v/>
      </c>
      <c r="L902" s="119" t="str">
        <f>IFERROR(VLOOKUP(G902,'CODE ครุภัณฑ์'!A:E,5,0),"")</f>
        <v/>
      </c>
      <c r="M902" s="119" t="str">
        <f t="shared" si="14"/>
        <v/>
      </c>
      <c r="N902" s="120"/>
      <c r="O902" s="121"/>
      <c r="P902" s="122" t="str">
        <f>IFERROR(VLOOKUP(G902,'CODE ครุภัณฑ์'!A:D,4,0),"")</f>
        <v/>
      </c>
      <c r="Q902" s="110"/>
      <c r="R902" s="124"/>
      <c r="S902" s="124"/>
      <c r="T902" s="124"/>
      <c r="U902" s="124"/>
    </row>
    <row r="903" s="95" customFormat="1" spans="1:21">
      <c r="A903" s="107">
        <v>900</v>
      </c>
      <c r="B903" s="108"/>
      <c r="C903" s="109" t="str">
        <f>IFERROR(VLOOKUP(B903,'CODE หน่วยงาน'!$A:$C,3,0),"")</f>
        <v/>
      </c>
      <c r="D903" s="109" t="str">
        <f>IFERROR(VLOOKUP(B903,'CODE หน่วยงาน'!$A:$C,2,0),"")</f>
        <v/>
      </c>
      <c r="E903" s="107"/>
      <c r="F903" s="110"/>
      <c r="G903" s="111"/>
      <c r="H903" s="107"/>
      <c r="I903" s="107"/>
      <c r="J903" s="107"/>
      <c r="K903" s="118" t="str">
        <f>IFERROR(VLOOKUP(G903,'CODE ครุภัณฑ์'!A:C,3,0),"")</f>
        <v/>
      </c>
      <c r="L903" s="119" t="str">
        <f>IFERROR(VLOOKUP(G903,'CODE ครุภัณฑ์'!A:E,5,0),"")</f>
        <v/>
      </c>
      <c r="M903" s="119" t="str">
        <f t="shared" si="14"/>
        <v/>
      </c>
      <c r="N903" s="120"/>
      <c r="O903" s="121"/>
      <c r="P903" s="122" t="str">
        <f>IFERROR(VLOOKUP(G903,'CODE ครุภัณฑ์'!A:D,4,0),"")</f>
        <v/>
      </c>
      <c r="Q903" s="110"/>
      <c r="R903" s="124"/>
      <c r="S903" s="124"/>
      <c r="T903" s="124"/>
      <c r="U903" s="124"/>
    </row>
    <row r="904" s="95" customFormat="1" spans="1:21">
      <c r="A904" s="107">
        <v>901</v>
      </c>
      <c r="B904" s="108"/>
      <c r="C904" s="109" t="str">
        <f>IFERROR(VLOOKUP(B904,'CODE หน่วยงาน'!$A:$C,3,0),"")</f>
        <v/>
      </c>
      <c r="D904" s="109" t="str">
        <f>IFERROR(VLOOKUP(B904,'CODE หน่วยงาน'!$A:$C,2,0),"")</f>
        <v/>
      </c>
      <c r="E904" s="107"/>
      <c r="F904" s="110"/>
      <c r="G904" s="111"/>
      <c r="H904" s="107"/>
      <c r="I904" s="107"/>
      <c r="J904" s="107"/>
      <c r="K904" s="118" t="str">
        <f>IFERROR(VLOOKUP(G904,'CODE ครุภัณฑ์'!A:C,3,0),"")</f>
        <v/>
      </c>
      <c r="L904" s="119" t="str">
        <f>IFERROR(VLOOKUP(G904,'CODE ครุภัณฑ์'!A:E,5,0),"")</f>
        <v/>
      </c>
      <c r="M904" s="119" t="str">
        <f t="shared" si="14"/>
        <v/>
      </c>
      <c r="N904" s="120"/>
      <c r="O904" s="121"/>
      <c r="P904" s="122" t="str">
        <f>IFERROR(VLOOKUP(G904,'CODE ครุภัณฑ์'!A:D,4,0),"")</f>
        <v/>
      </c>
      <c r="Q904" s="110"/>
      <c r="R904" s="124"/>
      <c r="S904" s="124"/>
      <c r="T904" s="124"/>
      <c r="U904" s="124"/>
    </row>
    <row r="905" s="95" customFormat="1" spans="1:21">
      <c r="A905" s="107">
        <v>902</v>
      </c>
      <c r="B905" s="108"/>
      <c r="C905" s="109" t="str">
        <f>IFERROR(VLOOKUP(B905,'CODE หน่วยงาน'!$A:$C,3,0),"")</f>
        <v/>
      </c>
      <c r="D905" s="109" t="str">
        <f>IFERROR(VLOOKUP(B905,'CODE หน่วยงาน'!$A:$C,2,0),"")</f>
        <v/>
      </c>
      <c r="E905" s="107"/>
      <c r="F905" s="110"/>
      <c r="G905" s="111"/>
      <c r="H905" s="107"/>
      <c r="I905" s="107"/>
      <c r="J905" s="107"/>
      <c r="K905" s="118" t="str">
        <f>IFERROR(VLOOKUP(G905,'CODE ครุภัณฑ์'!A:C,3,0),"")</f>
        <v/>
      </c>
      <c r="L905" s="119" t="str">
        <f>IFERROR(VLOOKUP(G905,'CODE ครุภัณฑ์'!A:E,5,0),"")</f>
        <v/>
      </c>
      <c r="M905" s="119" t="str">
        <f t="shared" si="14"/>
        <v/>
      </c>
      <c r="N905" s="120"/>
      <c r="O905" s="121"/>
      <c r="P905" s="122" t="str">
        <f>IFERROR(VLOOKUP(G905,'CODE ครุภัณฑ์'!A:D,4,0),"")</f>
        <v/>
      </c>
      <c r="Q905" s="110"/>
      <c r="R905" s="124"/>
      <c r="S905" s="124"/>
      <c r="T905" s="124"/>
      <c r="U905" s="124"/>
    </row>
    <row r="906" s="95" customFormat="1" spans="1:21">
      <c r="A906" s="107">
        <v>903</v>
      </c>
      <c r="B906" s="108"/>
      <c r="C906" s="109" t="str">
        <f>IFERROR(VLOOKUP(B906,'CODE หน่วยงาน'!$A:$C,3,0),"")</f>
        <v/>
      </c>
      <c r="D906" s="109" t="str">
        <f>IFERROR(VLOOKUP(B906,'CODE หน่วยงาน'!$A:$C,2,0),"")</f>
        <v/>
      </c>
      <c r="E906" s="107"/>
      <c r="F906" s="110"/>
      <c r="G906" s="111"/>
      <c r="H906" s="107"/>
      <c r="I906" s="107"/>
      <c r="J906" s="107"/>
      <c r="K906" s="118" t="str">
        <f>IFERROR(VLOOKUP(G906,'CODE ครุภัณฑ์'!A:C,3,0),"")</f>
        <v/>
      </c>
      <c r="L906" s="119" t="str">
        <f>IFERROR(VLOOKUP(G906,'CODE ครุภัณฑ์'!A:E,5,0),"")</f>
        <v/>
      </c>
      <c r="M906" s="119" t="str">
        <f t="shared" si="14"/>
        <v/>
      </c>
      <c r="N906" s="120"/>
      <c r="O906" s="121"/>
      <c r="P906" s="122" t="str">
        <f>IFERROR(VLOOKUP(G906,'CODE ครุภัณฑ์'!A:D,4,0),"")</f>
        <v/>
      </c>
      <c r="Q906" s="110"/>
      <c r="R906" s="124"/>
      <c r="S906" s="124"/>
      <c r="T906" s="124"/>
      <c r="U906" s="124"/>
    </row>
    <row r="907" s="95" customFormat="1" spans="1:21">
      <c r="A907" s="107">
        <v>904</v>
      </c>
      <c r="B907" s="108"/>
      <c r="C907" s="109" t="str">
        <f>IFERROR(VLOOKUP(B907,'CODE หน่วยงาน'!$A:$C,3,0),"")</f>
        <v/>
      </c>
      <c r="D907" s="109" t="str">
        <f>IFERROR(VLOOKUP(B907,'CODE หน่วยงาน'!$A:$C,2,0),"")</f>
        <v/>
      </c>
      <c r="E907" s="107"/>
      <c r="F907" s="110"/>
      <c r="G907" s="111"/>
      <c r="H907" s="107"/>
      <c r="I907" s="107"/>
      <c r="J907" s="107"/>
      <c r="K907" s="118" t="str">
        <f>IFERROR(VLOOKUP(G907,'CODE ครุภัณฑ์'!A:C,3,0),"")</f>
        <v/>
      </c>
      <c r="L907" s="119" t="str">
        <f>IFERROR(VLOOKUP(G907,'CODE ครุภัณฑ์'!A:E,5,0),"")</f>
        <v/>
      </c>
      <c r="M907" s="119" t="str">
        <f t="shared" si="14"/>
        <v/>
      </c>
      <c r="N907" s="120"/>
      <c r="O907" s="121"/>
      <c r="P907" s="122" t="str">
        <f>IFERROR(VLOOKUP(G907,'CODE ครุภัณฑ์'!A:D,4,0),"")</f>
        <v/>
      </c>
      <c r="Q907" s="110"/>
      <c r="R907" s="124"/>
      <c r="S907" s="124"/>
      <c r="T907" s="124"/>
      <c r="U907" s="124"/>
    </row>
    <row r="908" s="95" customFormat="1" spans="1:21">
      <c r="A908" s="107">
        <v>905</v>
      </c>
      <c r="B908" s="108"/>
      <c r="C908" s="109" t="str">
        <f>IFERROR(VLOOKUP(B908,'CODE หน่วยงาน'!$A:$C,3,0),"")</f>
        <v/>
      </c>
      <c r="D908" s="109" t="str">
        <f>IFERROR(VLOOKUP(B908,'CODE หน่วยงาน'!$A:$C,2,0),"")</f>
        <v/>
      </c>
      <c r="E908" s="107"/>
      <c r="F908" s="110"/>
      <c r="G908" s="111"/>
      <c r="H908" s="107"/>
      <c r="I908" s="107"/>
      <c r="J908" s="107"/>
      <c r="K908" s="118" t="str">
        <f>IFERROR(VLOOKUP(G908,'CODE ครุภัณฑ์'!A:C,3,0),"")</f>
        <v/>
      </c>
      <c r="L908" s="119" t="str">
        <f>IFERROR(VLOOKUP(G908,'CODE ครุภัณฑ์'!A:E,5,0),"")</f>
        <v/>
      </c>
      <c r="M908" s="119" t="str">
        <f t="shared" si="14"/>
        <v/>
      </c>
      <c r="N908" s="120"/>
      <c r="O908" s="121"/>
      <c r="P908" s="122" t="str">
        <f>IFERROR(VLOOKUP(G908,'CODE ครุภัณฑ์'!A:D,4,0),"")</f>
        <v/>
      </c>
      <c r="Q908" s="110"/>
      <c r="R908" s="124"/>
      <c r="S908" s="124"/>
      <c r="T908" s="124"/>
      <c r="U908" s="124"/>
    </row>
    <row r="909" s="95" customFormat="1" spans="1:21">
      <c r="A909" s="107">
        <v>906</v>
      </c>
      <c r="B909" s="108"/>
      <c r="C909" s="109" t="str">
        <f>IFERROR(VLOOKUP(B909,'CODE หน่วยงาน'!$A:$C,3,0),"")</f>
        <v/>
      </c>
      <c r="D909" s="109" t="str">
        <f>IFERROR(VLOOKUP(B909,'CODE หน่วยงาน'!$A:$C,2,0),"")</f>
        <v/>
      </c>
      <c r="E909" s="107"/>
      <c r="F909" s="110"/>
      <c r="G909" s="111"/>
      <c r="H909" s="107"/>
      <c r="I909" s="107"/>
      <c r="J909" s="107"/>
      <c r="K909" s="118" t="str">
        <f>IFERROR(VLOOKUP(G909,'CODE ครุภัณฑ์'!A:C,3,0),"")</f>
        <v/>
      </c>
      <c r="L909" s="119" t="str">
        <f>IFERROR(VLOOKUP(G909,'CODE ครุภัณฑ์'!A:E,5,0),"")</f>
        <v/>
      </c>
      <c r="M909" s="119" t="str">
        <f t="shared" si="14"/>
        <v/>
      </c>
      <c r="N909" s="120"/>
      <c r="O909" s="121"/>
      <c r="P909" s="122" t="str">
        <f>IFERROR(VLOOKUP(G909,'CODE ครุภัณฑ์'!A:D,4,0),"")</f>
        <v/>
      </c>
      <c r="Q909" s="110"/>
      <c r="R909" s="124"/>
      <c r="S909" s="124"/>
      <c r="T909" s="124"/>
      <c r="U909" s="124"/>
    </row>
    <row r="910" s="95" customFormat="1" spans="1:21">
      <c r="A910" s="107">
        <v>907</v>
      </c>
      <c r="B910" s="108"/>
      <c r="C910" s="109" t="str">
        <f>IFERROR(VLOOKUP(B910,'CODE หน่วยงาน'!$A:$C,3,0),"")</f>
        <v/>
      </c>
      <c r="D910" s="109" t="str">
        <f>IFERROR(VLOOKUP(B910,'CODE หน่วยงาน'!$A:$C,2,0),"")</f>
        <v/>
      </c>
      <c r="E910" s="107"/>
      <c r="F910" s="110"/>
      <c r="G910" s="111"/>
      <c r="H910" s="107"/>
      <c r="I910" s="107"/>
      <c r="J910" s="107"/>
      <c r="K910" s="118" t="str">
        <f>IFERROR(VLOOKUP(G910,'CODE ครุภัณฑ์'!A:C,3,0),"")</f>
        <v/>
      </c>
      <c r="L910" s="119" t="str">
        <f>IFERROR(VLOOKUP(G910,'CODE ครุภัณฑ์'!A:E,5,0),"")</f>
        <v/>
      </c>
      <c r="M910" s="119" t="str">
        <f t="shared" si="14"/>
        <v/>
      </c>
      <c r="N910" s="120"/>
      <c r="O910" s="121"/>
      <c r="P910" s="122" t="str">
        <f>IFERROR(VLOOKUP(G910,'CODE ครุภัณฑ์'!A:D,4,0),"")</f>
        <v/>
      </c>
      <c r="Q910" s="110"/>
      <c r="R910" s="124"/>
      <c r="S910" s="124"/>
      <c r="T910" s="124"/>
      <c r="U910" s="124"/>
    </row>
    <row r="911" s="95" customFormat="1" spans="1:21">
      <c r="A911" s="107">
        <v>908</v>
      </c>
      <c r="B911" s="108"/>
      <c r="C911" s="109" t="str">
        <f>IFERROR(VLOOKUP(B911,'CODE หน่วยงาน'!$A:$C,3,0),"")</f>
        <v/>
      </c>
      <c r="D911" s="109" t="str">
        <f>IFERROR(VLOOKUP(B911,'CODE หน่วยงาน'!$A:$C,2,0),"")</f>
        <v/>
      </c>
      <c r="E911" s="107"/>
      <c r="F911" s="110"/>
      <c r="G911" s="111"/>
      <c r="H911" s="107"/>
      <c r="I911" s="107"/>
      <c r="J911" s="107"/>
      <c r="K911" s="118" t="str">
        <f>IFERROR(VLOOKUP(G911,'CODE ครุภัณฑ์'!A:C,3,0),"")</f>
        <v/>
      </c>
      <c r="L911" s="119" t="str">
        <f>IFERROR(VLOOKUP(G911,'CODE ครุภัณฑ์'!A:E,5,0),"")</f>
        <v/>
      </c>
      <c r="M911" s="119" t="str">
        <f t="shared" si="14"/>
        <v/>
      </c>
      <c r="N911" s="120"/>
      <c r="O911" s="121"/>
      <c r="P911" s="122" t="str">
        <f>IFERROR(VLOOKUP(G911,'CODE ครุภัณฑ์'!A:D,4,0),"")</f>
        <v/>
      </c>
      <c r="Q911" s="110"/>
      <c r="R911" s="124"/>
      <c r="S911" s="124"/>
      <c r="T911" s="124"/>
      <c r="U911" s="124"/>
    </row>
    <row r="912" s="95" customFormat="1" spans="1:21">
      <c r="A912" s="107">
        <v>909</v>
      </c>
      <c r="B912" s="108"/>
      <c r="C912" s="109" t="str">
        <f>IFERROR(VLOOKUP(B912,'CODE หน่วยงาน'!$A:$C,3,0),"")</f>
        <v/>
      </c>
      <c r="D912" s="109" t="str">
        <f>IFERROR(VLOOKUP(B912,'CODE หน่วยงาน'!$A:$C,2,0),"")</f>
        <v/>
      </c>
      <c r="E912" s="107"/>
      <c r="F912" s="110"/>
      <c r="G912" s="111"/>
      <c r="H912" s="107"/>
      <c r="I912" s="107"/>
      <c r="J912" s="107"/>
      <c r="K912" s="118" t="str">
        <f>IFERROR(VLOOKUP(G912,'CODE ครุภัณฑ์'!A:C,3,0),"")</f>
        <v/>
      </c>
      <c r="L912" s="119" t="str">
        <f>IFERROR(VLOOKUP(G912,'CODE ครุภัณฑ์'!A:E,5,0),"")</f>
        <v/>
      </c>
      <c r="M912" s="119" t="str">
        <f t="shared" si="14"/>
        <v/>
      </c>
      <c r="N912" s="120"/>
      <c r="O912" s="121"/>
      <c r="P912" s="122" t="str">
        <f>IFERROR(VLOOKUP(G912,'CODE ครุภัณฑ์'!A:D,4,0),"")</f>
        <v/>
      </c>
      <c r="Q912" s="110"/>
      <c r="R912" s="124"/>
      <c r="S912" s="124"/>
      <c r="T912" s="124"/>
      <c r="U912" s="124"/>
    </row>
    <row r="913" s="95" customFormat="1" spans="1:21">
      <c r="A913" s="107">
        <v>910</v>
      </c>
      <c r="B913" s="108"/>
      <c r="C913" s="109" t="str">
        <f>IFERROR(VLOOKUP(B913,'CODE หน่วยงาน'!$A:$C,3,0),"")</f>
        <v/>
      </c>
      <c r="D913" s="109" t="str">
        <f>IFERROR(VLOOKUP(B913,'CODE หน่วยงาน'!$A:$C,2,0),"")</f>
        <v/>
      </c>
      <c r="E913" s="107"/>
      <c r="F913" s="110"/>
      <c r="G913" s="111"/>
      <c r="H913" s="107"/>
      <c r="I913" s="107"/>
      <c r="J913" s="107"/>
      <c r="K913" s="118" t="str">
        <f>IFERROR(VLOOKUP(G913,'CODE ครุภัณฑ์'!A:C,3,0),"")</f>
        <v/>
      </c>
      <c r="L913" s="119" t="str">
        <f>IFERROR(VLOOKUP(G913,'CODE ครุภัณฑ์'!A:E,5,0),"")</f>
        <v/>
      </c>
      <c r="M913" s="119" t="str">
        <f t="shared" si="14"/>
        <v/>
      </c>
      <c r="N913" s="120"/>
      <c r="O913" s="121"/>
      <c r="P913" s="122" t="str">
        <f>IFERROR(VLOOKUP(G913,'CODE ครุภัณฑ์'!A:D,4,0),"")</f>
        <v/>
      </c>
      <c r="Q913" s="110"/>
      <c r="R913" s="124"/>
      <c r="S913" s="124"/>
      <c r="T913" s="124"/>
      <c r="U913" s="124"/>
    </row>
    <row r="914" s="95" customFormat="1" spans="1:21">
      <c r="A914" s="107">
        <v>911</v>
      </c>
      <c r="B914" s="108"/>
      <c r="C914" s="109" t="str">
        <f>IFERROR(VLOOKUP(B914,'CODE หน่วยงาน'!$A:$C,3,0),"")</f>
        <v/>
      </c>
      <c r="D914" s="109" t="str">
        <f>IFERROR(VLOOKUP(B914,'CODE หน่วยงาน'!$A:$C,2,0),"")</f>
        <v/>
      </c>
      <c r="E914" s="107"/>
      <c r="F914" s="110"/>
      <c r="G914" s="111"/>
      <c r="H914" s="107"/>
      <c r="I914" s="107"/>
      <c r="J914" s="107"/>
      <c r="K914" s="118" t="str">
        <f>IFERROR(VLOOKUP(G914,'CODE ครุภัณฑ์'!A:C,3,0),"")</f>
        <v/>
      </c>
      <c r="L914" s="119" t="str">
        <f>IFERROR(VLOOKUP(G914,'CODE ครุภัณฑ์'!A:E,5,0),"")</f>
        <v/>
      </c>
      <c r="M914" s="119" t="str">
        <f t="shared" si="14"/>
        <v/>
      </c>
      <c r="N914" s="120"/>
      <c r="O914" s="121"/>
      <c r="P914" s="122" t="str">
        <f>IFERROR(VLOOKUP(G914,'CODE ครุภัณฑ์'!A:D,4,0),"")</f>
        <v/>
      </c>
      <c r="Q914" s="110"/>
      <c r="R914" s="124"/>
      <c r="S914" s="124"/>
      <c r="T914" s="124"/>
      <c r="U914" s="124"/>
    </row>
    <row r="915" s="95" customFormat="1" spans="1:21">
      <c r="A915" s="107">
        <v>912</v>
      </c>
      <c r="B915" s="108"/>
      <c r="C915" s="109" t="str">
        <f>IFERROR(VLOOKUP(B915,'CODE หน่วยงาน'!$A:$C,3,0),"")</f>
        <v/>
      </c>
      <c r="D915" s="109" t="str">
        <f>IFERROR(VLOOKUP(B915,'CODE หน่วยงาน'!$A:$C,2,0),"")</f>
        <v/>
      </c>
      <c r="E915" s="107"/>
      <c r="F915" s="110"/>
      <c r="G915" s="111"/>
      <c r="H915" s="107"/>
      <c r="I915" s="107"/>
      <c r="J915" s="107"/>
      <c r="K915" s="118" t="str">
        <f>IFERROR(VLOOKUP(G915,'CODE ครุภัณฑ์'!A:C,3,0),"")</f>
        <v/>
      </c>
      <c r="L915" s="119" t="str">
        <f>IFERROR(VLOOKUP(G915,'CODE ครุภัณฑ์'!A:E,5,0),"")</f>
        <v/>
      </c>
      <c r="M915" s="119" t="str">
        <f t="shared" si="14"/>
        <v/>
      </c>
      <c r="N915" s="120"/>
      <c r="O915" s="121"/>
      <c r="P915" s="122" t="str">
        <f>IFERROR(VLOOKUP(G915,'CODE ครุภัณฑ์'!A:D,4,0),"")</f>
        <v/>
      </c>
      <c r="Q915" s="110"/>
      <c r="R915" s="124"/>
      <c r="S915" s="124"/>
      <c r="T915" s="124"/>
      <c r="U915" s="124"/>
    </row>
    <row r="916" s="95" customFormat="1" spans="1:21">
      <c r="A916" s="107">
        <v>913</v>
      </c>
      <c r="B916" s="108"/>
      <c r="C916" s="109" t="str">
        <f>IFERROR(VLOOKUP(B916,'CODE หน่วยงาน'!$A:$C,3,0),"")</f>
        <v/>
      </c>
      <c r="D916" s="109" t="str">
        <f>IFERROR(VLOOKUP(B916,'CODE หน่วยงาน'!$A:$C,2,0),"")</f>
        <v/>
      </c>
      <c r="E916" s="107"/>
      <c r="F916" s="110"/>
      <c r="G916" s="111"/>
      <c r="H916" s="107"/>
      <c r="I916" s="107"/>
      <c r="J916" s="107"/>
      <c r="K916" s="118" t="str">
        <f>IFERROR(VLOOKUP(G916,'CODE ครุภัณฑ์'!A:C,3,0),"")</f>
        <v/>
      </c>
      <c r="L916" s="119" t="str">
        <f>IFERROR(VLOOKUP(G916,'CODE ครุภัณฑ์'!A:E,5,0),"")</f>
        <v/>
      </c>
      <c r="M916" s="119" t="str">
        <f t="shared" si="14"/>
        <v/>
      </c>
      <c r="N916" s="120"/>
      <c r="O916" s="121"/>
      <c r="P916" s="122" t="str">
        <f>IFERROR(VLOOKUP(G916,'CODE ครุภัณฑ์'!A:D,4,0),"")</f>
        <v/>
      </c>
      <c r="Q916" s="110"/>
      <c r="R916" s="124"/>
      <c r="S916" s="124"/>
      <c r="T916" s="124"/>
      <c r="U916" s="124"/>
    </row>
    <row r="917" s="95" customFormat="1" spans="1:21">
      <c r="A917" s="107">
        <v>914</v>
      </c>
      <c r="B917" s="108"/>
      <c r="C917" s="109" t="str">
        <f>IFERROR(VLOOKUP(B917,'CODE หน่วยงาน'!$A:$C,3,0),"")</f>
        <v/>
      </c>
      <c r="D917" s="109" t="str">
        <f>IFERROR(VLOOKUP(B917,'CODE หน่วยงาน'!$A:$C,2,0),"")</f>
        <v/>
      </c>
      <c r="E917" s="107"/>
      <c r="F917" s="110"/>
      <c r="G917" s="111"/>
      <c r="H917" s="107"/>
      <c r="I917" s="107"/>
      <c r="J917" s="107"/>
      <c r="K917" s="118" t="str">
        <f>IFERROR(VLOOKUP(G917,'CODE ครุภัณฑ์'!A:C,3,0),"")</f>
        <v/>
      </c>
      <c r="L917" s="119" t="str">
        <f>IFERROR(VLOOKUP(G917,'CODE ครุภัณฑ์'!A:E,5,0),"")</f>
        <v/>
      </c>
      <c r="M917" s="119" t="str">
        <f t="shared" si="14"/>
        <v/>
      </c>
      <c r="N917" s="120"/>
      <c r="O917" s="121"/>
      <c r="P917" s="122" t="str">
        <f>IFERROR(VLOOKUP(G917,'CODE ครุภัณฑ์'!A:D,4,0),"")</f>
        <v/>
      </c>
      <c r="Q917" s="110"/>
      <c r="R917" s="124"/>
      <c r="S917" s="124"/>
      <c r="T917" s="124"/>
      <c r="U917" s="124"/>
    </row>
    <row r="918" s="95" customFormat="1" spans="1:21">
      <c r="A918" s="107">
        <v>915</v>
      </c>
      <c r="B918" s="108"/>
      <c r="C918" s="109" t="str">
        <f>IFERROR(VLOOKUP(B918,'CODE หน่วยงาน'!$A:$C,3,0),"")</f>
        <v/>
      </c>
      <c r="D918" s="109" t="str">
        <f>IFERROR(VLOOKUP(B918,'CODE หน่วยงาน'!$A:$C,2,0),"")</f>
        <v/>
      </c>
      <c r="E918" s="107"/>
      <c r="F918" s="110"/>
      <c r="G918" s="111"/>
      <c r="H918" s="107"/>
      <c r="I918" s="107"/>
      <c r="J918" s="107"/>
      <c r="K918" s="118" t="str">
        <f>IFERROR(VLOOKUP(G918,'CODE ครุภัณฑ์'!A:C,3,0),"")</f>
        <v/>
      </c>
      <c r="L918" s="119" t="str">
        <f>IFERROR(VLOOKUP(G918,'CODE ครุภัณฑ์'!A:E,5,0),"")</f>
        <v/>
      </c>
      <c r="M918" s="119" t="str">
        <f t="shared" si="14"/>
        <v/>
      </c>
      <c r="N918" s="120"/>
      <c r="O918" s="121"/>
      <c r="P918" s="122" t="str">
        <f>IFERROR(VLOOKUP(G918,'CODE ครุภัณฑ์'!A:D,4,0),"")</f>
        <v/>
      </c>
      <c r="Q918" s="110"/>
      <c r="R918" s="124"/>
      <c r="S918" s="124"/>
      <c r="T918" s="124"/>
      <c r="U918" s="124"/>
    </row>
    <row r="919" s="95" customFormat="1" spans="1:21">
      <c r="A919" s="107">
        <v>916</v>
      </c>
      <c r="B919" s="108"/>
      <c r="C919" s="109" t="str">
        <f>IFERROR(VLOOKUP(B919,'CODE หน่วยงาน'!$A:$C,3,0),"")</f>
        <v/>
      </c>
      <c r="D919" s="109" t="str">
        <f>IFERROR(VLOOKUP(B919,'CODE หน่วยงาน'!$A:$C,2,0),"")</f>
        <v/>
      </c>
      <c r="E919" s="107"/>
      <c r="F919" s="110"/>
      <c r="G919" s="111"/>
      <c r="H919" s="107"/>
      <c r="I919" s="107"/>
      <c r="J919" s="107"/>
      <c r="K919" s="118" t="str">
        <f>IFERROR(VLOOKUP(G919,'CODE ครุภัณฑ์'!A:C,3,0),"")</f>
        <v/>
      </c>
      <c r="L919" s="119" t="str">
        <f>IFERROR(VLOOKUP(G919,'CODE ครุภัณฑ์'!A:E,5,0),"")</f>
        <v/>
      </c>
      <c r="M919" s="119" t="str">
        <f t="shared" si="14"/>
        <v/>
      </c>
      <c r="N919" s="120"/>
      <c r="O919" s="121"/>
      <c r="P919" s="122" t="str">
        <f>IFERROR(VLOOKUP(G919,'CODE ครุภัณฑ์'!A:D,4,0),"")</f>
        <v/>
      </c>
      <c r="Q919" s="110"/>
      <c r="R919" s="124"/>
      <c r="S919" s="124"/>
      <c r="T919" s="124"/>
      <c r="U919" s="124"/>
    </row>
    <row r="920" s="95" customFormat="1" spans="1:21">
      <c r="A920" s="107">
        <v>917</v>
      </c>
      <c r="B920" s="108"/>
      <c r="C920" s="109" t="str">
        <f>IFERROR(VLOOKUP(B920,'CODE หน่วยงาน'!$A:$C,3,0),"")</f>
        <v/>
      </c>
      <c r="D920" s="109" t="str">
        <f>IFERROR(VLOOKUP(B920,'CODE หน่วยงาน'!$A:$C,2,0),"")</f>
        <v/>
      </c>
      <c r="E920" s="107"/>
      <c r="F920" s="110"/>
      <c r="G920" s="111"/>
      <c r="H920" s="107"/>
      <c r="I920" s="107"/>
      <c r="J920" s="107"/>
      <c r="K920" s="118" t="str">
        <f>IFERROR(VLOOKUP(G920,'CODE ครุภัณฑ์'!A:C,3,0),"")</f>
        <v/>
      </c>
      <c r="L920" s="119" t="str">
        <f>IFERROR(VLOOKUP(G920,'CODE ครุภัณฑ์'!A:E,5,0),"")</f>
        <v/>
      </c>
      <c r="M920" s="119" t="str">
        <f t="shared" si="14"/>
        <v/>
      </c>
      <c r="N920" s="120"/>
      <c r="O920" s="121"/>
      <c r="P920" s="122" t="str">
        <f>IFERROR(VLOOKUP(G920,'CODE ครุภัณฑ์'!A:D,4,0),"")</f>
        <v/>
      </c>
      <c r="Q920" s="110"/>
      <c r="R920" s="124"/>
      <c r="S920" s="124"/>
      <c r="T920" s="124"/>
      <c r="U920" s="124"/>
    </row>
    <row r="921" s="95" customFormat="1" spans="1:21">
      <c r="A921" s="107">
        <v>918</v>
      </c>
      <c r="B921" s="108"/>
      <c r="C921" s="109" t="str">
        <f>IFERROR(VLOOKUP(B921,'CODE หน่วยงาน'!$A:$C,3,0),"")</f>
        <v/>
      </c>
      <c r="D921" s="109" t="str">
        <f>IFERROR(VLOOKUP(B921,'CODE หน่วยงาน'!$A:$C,2,0),"")</f>
        <v/>
      </c>
      <c r="E921" s="107"/>
      <c r="F921" s="110"/>
      <c r="G921" s="111"/>
      <c r="H921" s="107"/>
      <c r="I921" s="107"/>
      <c r="J921" s="107"/>
      <c r="K921" s="118" t="str">
        <f>IFERROR(VLOOKUP(G921,'CODE ครุภัณฑ์'!A:C,3,0),"")</f>
        <v/>
      </c>
      <c r="L921" s="119" t="str">
        <f>IFERROR(VLOOKUP(G921,'CODE ครุภัณฑ์'!A:E,5,0),"")</f>
        <v/>
      </c>
      <c r="M921" s="119" t="str">
        <f t="shared" si="14"/>
        <v/>
      </c>
      <c r="N921" s="120"/>
      <c r="O921" s="121"/>
      <c r="P921" s="122" t="str">
        <f>IFERROR(VLOOKUP(G921,'CODE ครุภัณฑ์'!A:D,4,0),"")</f>
        <v/>
      </c>
      <c r="Q921" s="110"/>
      <c r="R921" s="124"/>
      <c r="S921" s="124"/>
      <c r="T921" s="124"/>
      <c r="U921" s="124"/>
    </row>
    <row r="922" s="95" customFormat="1" spans="1:21">
      <c r="A922" s="107">
        <v>919</v>
      </c>
      <c r="B922" s="108"/>
      <c r="C922" s="109" t="str">
        <f>IFERROR(VLOOKUP(B922,'CODE หน่วยงาน'!$A:$C,3,0),"")</f>
        <v/>
      </c>
      <c r="D922" s="109" t="str">
        <f>IFERROR(VLOOKUP(B922,'CODE หน่วยงาน'!$A:$C,2,0),"")</f>
        <v/>
      </c>
      <c r="E922" s="107"/>
      <c r="F922" s="110"/>
      <c r="G922" s="111"/>
      <c r="H922" s="107"/>
      <c r="I922" s="107"/>
      <c r="J922" s="107"/>
      <c r="K922" s="118" t="str">
        <f>IFERROR(VLOOKUP(G922,'CODE ครุภัณฑ์'!A:C,3,0),"")</f>
        <v/>
      </c>
      <c r="L922" s="119" t="str">
        <f>IFERROR(VLOOKUP(G922,'CODE ครุภัณฑ์'!A:E,5,0),"")</f>
        <v/>
      </c>
      <c r="M922" s="119" t="str">
        <f t="shared" si="14"/>
        <v/>
      </c>
      <c r="N922" s="120"/>
      <c r="O922" s="121"/>
      <c r="P922" s="122" t="str">
        <f>IFERROR(VLOOKUP(G922,'CODE ครุภัณฑ์'!A:D,4,0),"")</f>
        <v/>
      </c>
      <c r="Q922" s="110"/>
      <c r="R922" s="124"/>
      <c r="S922" s="124"/>
      <c r="T922" s="124"/>
      <c r="U922" s="124"/>
    </row>
    <row r="923" s="95" customFormat="1" spans="1:21">
      <c r="A923" s="107">
        <v>920</v>
      </c>
      <c r="B923" s="108"/>
      <c r="C923" s="109" t="str">
        <f>IFERROR(VLOOKUP(B923,'CODE หน่วยงาน'!$A:$C,3,0),"")</f>
        <v/>
      </c>
      <c r="D923" s="109" t="str">
        <f>IFERROR(VLOOKUP(B923,'CODE หน่วยงาน'!$A:$C,2,0),"")</f>
        <v/>
      </c>
      <c r="E923" s="107"/>
      <c r="F923" s="110"/>
      <c r="G923" s="111"/>
      <c r="H923" s="107"/>
      <c r="I923" s="107"/>
      <c r="J923" s="107"/>
      <c r="K923" s="118" t="str">
        <f>IFERROR(VLOOKUP(G923,'CODE ครุภัณฑ์'!A:C,3,0),"")</f>
        <v/>
      </c>
      <c r="L923" s="119" t="str">
        <f>IFERROR(VLOOKUP(G923,'CODE ครุภัณฑ์'!A:E,5,0),"")</f>
        <v/>
      </c>
      <c r="M923" s="119" t="str">
        <f t="shared" si="14"/>
        <v/>
      </c>
      <c r="N923" s="120"/>
      <c r="O923" s="121"/>
      <c r="P923" s="122" t="str">
        <f>IFERROR(VLOOKUP(G923,'CODE ครุภัณฑ์'!A:D,4,0),"")</f>
        <v/>
      </c>
      <c r="Q923" s="110"/>
      <c r="R923" s="124"/>
      <c r="S923" s="124"/>
      <c r="T923" s="124"/>
      <c r="U923" s="124"/>
    </row>
    <row r="924" s="95" customFormat="1" spans="1:21">
      <c r="A924" s="107">
        <v>921</v>
      </c>
      <c r="B924" s="108"/>
      <c r="C924" s="109" t="str">
        <f>IFERROR(VLOOKUP(B924,'CODE หน่วยงาน'!$A:$C,3,0),"")</f>
        <v/>
      </c>
      <c r="D924" s="109" t="str">
        <f>IFERROR(VLOOKUP(B924,'CODE หน่วยงาน'!$A:$C,2,0),"")</f>
        <v/>
      </c>
      <c r="E924" s="107"/>
      <c r="F924" s="110"/>
      <c r="G924" s="111"/>
      <c r="H924" s="107"/>
      <c r="I924" s="107"/>
      <c r="J924" s="107"/>
      <c r="K924" s="118" t="str">
        <f>IFERROR(VLOOKUP(G924,'CODE ครุภัณฑ์'!A:C,3,0),"")</f>
        <v/>
      </c>
      <c r="L924" s="119" t="str">
        <f>IFERROR(VLOOKUP(G924,'CODE ครุภัณฑ์'!A:E,5,0),"")</f>
        <v/>
      </c>
      <c r="M924" s="119" t="str">
        <f t="shared" si="14"/>
        <v/>
      </c>
      <c r="N924" s="120"/>
      <c r="O924" s="121"/>
      <c r="P924" s="122" t="str">
        <f>IFERROR(VLOOKUP(G924,'CODE ครุภัณฑ์'!A:D,4,0),"")</f>
        <v/>
      </c>
      <c r="Q924" s="110"/>
      <c r="R924" s="124"/>
      <c r="S924" s="124"/>
      <c r="T924" s="124"/>
      <c r="U924" s="124"/>
    </row>
    <row r="925" s="95" customFormat="1" spans="1:21">
      <c r="A925" s="107">
        <v>922</v>
      </c>
      <c r="B925" s="108"/>
      <c r="C925" s="109" t="str">
        <f>IFERROR(VLOOKUP(B925,'CODE หน่วยงาน'!$A:$C,3,0),"")</f>
        <v/>
      </c>
      <c r="D925" s="109" t="str">
        <f>IFERROR(VLOOKUP(B925,'CODE หน่วยงาน'!$A:$C,2,0),"")</f>
        <v/>
      </c>
      <c r="E925" s="107"/>
      <c r="F925" s="110"/>
      <c r="G925" s="111"/>
      <c r="H925" s="107"/>
      <c r="I925" s="107"/>
      <c r="J925" s="107"/>
      <c r="K925" s="118" t="str">
        <f>IFERROR(VLOOKUP(G925,'CODE ครุภัณฑ์'!A:C,3,0),"")</f>
        <v/>
      </c>
      <c r="L925" s="119" t="str">
        <f>IFERROR(VLOOKUP(G925,'CODE ครุภัณฑ์'!A:E,5,0),"")</f>
        <v/>
      </c>
      <c r="M925" s="119" t="str">
        <f t="shared" si="14"/>
        <v/>
      </c>
      <c r="N925" s="120"/>
      <c r="O925" s="121"/>
      <c r="P925" s="122" t="str">
        <f>IFERROR(VLOOKUP(G925,'CODE ครุภัณฑ์'!A:D,4,0),"")</f>
        <v/>
      </c>
      <c r="Q925" s="110"/>
      <c r="R925" s="124"/>
      <c r="S925" s="124"/>
      <c r="T925" s="124"/>
      <c r="U925" s="124"/>
    </row>
    <row r="926" s="95" customFormat="1" spans="1:21">
      <c r="A926" s="107">
        <v>923</v>
      </c>
      <c r="B926" s="108"/>
      <c r="C926" s="109" t="str">
        <f>IFERROR(VLOOKUP(B926,'CODE หน่วยงาน'!$A:$C,3,0),"")</f>
        <v/>
      </c>
      <c r="D926" s="109" t="str">
        <f>IFERROR(VLOOKUP(B926,'CODE หน่วยงาน'!$A:$C,2,0),"")</f>
        <v/>
      </c>
      <c r="E926" s="107"/>
      <c r="F926" s="110"/>
      <c r="G926" s="111"/>
      <c r="H926" s="107"/>
      <c r="I926" s="107"/>
      <c r="J926" s="107"/>
      <c r="K926" s="118" t="str">
        <f>IFERROR(VLOOKUP(G926,'CODE ครุภัณฑ์'!A:C,3,0),"")</f>
        <v/>
      </c>
      <c r="L926" s="119" t="str">
        <f>IFERROR(VLOOKUP(G926,'CODE ครุภัณฑ์'!A:E,5,0),"")</f>
        <v/>
      </c>
      <c r="M926" s="119" t="str">
        <f t="shared" si="14"/>
        <v/>
      </c>
      <c r="N926" s="120"/>
      <c r="O926" s="121"/>
      <c r="P926" s="122" t="str">
        <f>IFERROR(VLOOKUP(G926,'CODE ครุภัณฑ์'!A:D,4,0),"")</f>
        <v/>
      </c>
      <c r="Q926" s="110"/>
      <c r="R926" s="124"/>
      <c r="S926" s="124"/>
      <c r="T926" s="124"/>
      <c r="U926" s="124"/>
    </row>
    <row r="927" s="95" customFormat="1" spans="1:21">
      <c r="A927" s="107">
        <v>924</v>
      </c>
      <c r="B927" s="108"/>
      <c r="C927" s="109" t="str">
        <f>IFERROR(VLOOKUP(B927,'CODE หน่วยงาน'!$A:$C,3,0),"")</f>
        <v/>
      </c>
      <c r="D927" s="109" t="str">
        <f>IFERROR(VLOOKUP(B927,'CODE หน่วยงาน'!$A:$C,2,0),"")</f>
        <v/>
      </c>
      <c r="E927" s="107"/>
      <c r="F927" s="110"/>
      <c r="G927" s="111"/>
      <c r="H927" s="107"/>
      <c r="I927" s="107"/>
      <c r="J927" s="107"/>
      <c r="K927" s="118" t="str">
        <f>IFERROR(VLOOKUP(G927,'CODE ครุภัณฑ์'!A:C,3,0),"")</f>
        <v/>
      </c>
      <c r="L927" s="119" t="str">
        <f>IFERROR(VLOOKUP(G927,'CODE ครุภัณฑ์'!A:E,5,0),"")</f>
        <v/>
      </c>
      <c r="M927" s="119" t="str">
        <f t="shared" si="14"/>
        <v/>
      </c>
      <c r="N927" s="120"/>
      <c r="O927" s="121"/>
      <c r="P927" s="122" t="str">
        <f>IFERROR(VLOOKUP(G927,'CODE ครุภัณฑ์'!A:D,4,0),"")</f>
        <v/>
      </c>
      <c r="Q927" s="110"/>
      <c r="R927" s="124"/>
      <c r="S927" s="124"/>
      <c r="T927" s="124"/>
      <c r="U927" s="124"/>
    </row>
    <row r="928" s="95" customFormat="1" spans="1:21">
      <c r="A928" s="107">
        <v>925</v>
      </c>
      <c r="B928" s="108"/>
      <c r="C928" s="109" t="str">
        <f>IFERROR(VLOOKUP(B928,'CODE หน่วยงาน'!$A:$C,3,0),"")</f>
        <v/>
      </c>
      <c r="D928" s="109" t="str">
        <f>IFERROR(VLOOKUP(B928,'CODE หน่วยงาน'!$A:$C,2,0),"")</f>
        <v/>
      </c>
      <c r="E928" s="107"/>
      <c r="F928" s="110"/>
      <c r="G928" s="111"/>
      <c r="H928" s="107"/>
      <c r="I928" s="107"/>
      <c r="J928" s="107"/>
      <c r="K928" s="118" t="str">
        <f>IFERROR(VLOOKUP(G928,'CODE ครุภัณฑ์'!A:C,3,0),"")</f>
        <v/>
      </c>
      <c r="L928" s="119" t="str">
        <f>IFERROR(VLOOKUP(G928,'CODE ครุภัณฑ์'!A:E,5,0),"")</f>
        <v/>
      </c>
      <c r="M928" s="119" t="str">
        <f t="shared" si="14"/>
        <v/>
      </c>
      <c r="N928" s="120"/>
      <c r="O928" s="121"/>
      <c r="P928" s="122" t="str">
        <f>IFERROR(VLOOKUP(G928,'CODE ครุภัณฑ์'!A:D,4,0),"")</f>
        <v/>
      </c>
      <c r="Q928" s="110"/>
      <c r="R928" s="124"/>
      <c r="S928" s="124"/>
      <c r="T928" s="124"/>
      <c r="U928" s="124"/>
    </row>
    <row r="929" s="95" customFormat="1" spans="1:21">
      <c r="A929" s="107">
        <v>926</v>
      </c>
      <c r="B929" s="108"/>
      <c r="C929" s="109" t="str">
        <f>IFERROR(VLOOKUP(B929,'CODE หน่วยงาน'!$A:$C,3,0),"")</f>
        <v/>
      </c>
      <c r="D929" s="109" t="str">
        <f>IFERROR(VLOOKUP(B929,'CODE หน่วยงาน'!$A:$C,2,0),"")</f>
        <v/>
      </c>
      <c r="E929" s="107"/>
      <c r="F929" s="110"/>
      <c r="G929" s="111"/>
      <c r="H929" s="107"/>
      <c r="I929" s="107"/>
      <c r="J929" s="107"/>
      <c r="K929" s="118" t="str">
        <f>IFERROR(VLOOKUP(G929,'CODE ครุภัณฑ์'!A:C,3,0),"")</f>
        <v/>
      </c>
      <c r="L929" s="119" t="str">
        <f>IFERROR(VLOOKUP(G929,'CODE ครุภัณฑ์'!A:E,5,0),"")</f>
        <v/>
      </c>
      <c r="M929" s="119" t="str">
        <f t="shared" si="14"/>
        <v/>
      </c>
      <c r="N929" s="120"/>
      <c r="O929" s="121"/>
      <c r="P929" s="122" t="str">
        <f>IFERROR(VLOOKUP(G929,'CODE ครุภัณฑ์'!A:D,4,0),"")</f>
        <v/>
      </c>
      <c r="Q929" s="110"/>
      <c r="R929" s="124"/>
      <c r="S929" s="124"/>
      <c r="T929" s="124"/>
      <c r="U929" s="124"/>
    </row>
    <row r="930" s="95" customFormat="1" spans="1:21">
      <c r="A930" s="107">
        <v>927</v>
      </c>
      <c r="B930" s="108"/>
      <c r="C930" s="109" t="str">
        <f>IFERROR(VLOOKUP(B930,'CODE หน่วยงาน'!$A:$C,3,0),"")</f>
        <v/>
      </c>
      <c r="D930" s="109" t="str">
        <f>IFERROR(VLOOKUP(B930,'CODE หน่วยงาน'!$A:$C,2,0),"")</f>
        <v/>
      </c>
      <c r="E930" s="107"/>
      <c r="F930" s="110"/>
      <c r="G930" s="111"/>
      <c r="H930" s="107"/>
      <c r="I930" s="107"/>
      <c r="J930" s="107"/>
      <c r="K930" s="118" t="str">
        <f>IFERROR(VLOOKUP(G930,'CODE ครุภัณฑ์'!A:C,3,0),"")</f>
        <v/>
      </c>
      <c r="L930" s="119" t="str">
        <f>IFERROR(VLOOKUP(G930,'CODE ครุภัณฑ์'!A:E,5,0),"")</f>
        <v/>
      </c>
      <c r="M930" s="119" t="str">
        <f t="shared" si="14"/>
        <v/>
      </c>
      <c r="N930" s="120"/>
      <c r="O930" s="121"/>
      <c r="P930" s="122" t="str">
        <f>IFERROR(VLOOKUP(G930,'CODE ครุภัณฑ์'!A:D,4,0),"")</f>
        <v/>
      </c>
      <c r="Q930" s="110"/>
      <c r="R930" s="124"/>
      <c r="S930" s="124"/>
      <c r="T930" s="124"/>
      <c r="U930" s="124"/>
    </row>
    <row r="931" s="95" customFormat="1" spans="1:21">
      <c r="A931" s="107">
        <v>928</v>
      </c>
      <c r="B931" s="108"/>
      <c r="C931" s="109" t="str">
        <f>IFERROR(VLOOKUP(B931,'CODE หน่วยงาน'!$A:$C,3,0),"")</f>
        <v/>
      </c>
      <c r="D931" s="109" t="str">
        <f>IFERROR(VLOOKUP(B931,'CODE หน่วยงาน'!$A:$C,2,0),"")</f>
        <v/>
      </c>
      <c r="E931" s="107"/>
      <c r="F931" s="110"/>
      <c r="G931" s="111"/>
      <c r="H931" s="107"/>
      <c r="I931" s="107"/>
      <c r="J931" s="107"/>
      <c r="K931" s="118" t="str">
        <f>IFERROR(VLOOKUP(G931,'CODE ครุภัณฑ์'!A:C,3,0),"")</f>
        <v/>
      </c>
      <c r="L931" s="119" t="str">
        <f>IFERROR(VLOOKUP(G931,'CODE ครุภัณฑ์'!A:E,5,0),"")</f>
        <v/>
      </c>
      <c r="M931" s="119" t="str">
        <f t="shared" si="14"/>
        <v/>
      </c>
      <c r="N931" s="120"/>
      <c r="O931" s="121"/>
      <c r="P931" s="122" t="str">
        <f>IFERROR(VLOOKUP(G931,'CODE ครุภัณฑ์'!A:D,4,0),"")</f>
        <v/>
      </c>
      <c r="Q931" s="110"/>
      <c r="R931" s="124"/>
      <c r="S931" s="124"/>
      <c r="T931" s="124"/>
      <c r="U931" s="124"/>
    </row>
    <row r="932" s="95" customFormat="1" spans="1:21">
      <c r="A932" s="107">
        <v>929</v>
      </c>
      <c r="B932" s="108"/>
      <c r="C932" s="109" t="str">
        <f>IFERROR(VLOOKUP(B932,'CODE หน่วยงาน'!$A:$C,3,0),"")</f>
        <v/>
      </c>
      <c r="D932" s="109" t="str">
        <f>IFERROR(VLOOKUP(B932,'CODE หน่วยงาน'!$A:$C,2,0),"")</f>
        <v/>
      </c>
      <c r="E932" s="107"/>
      <c r="F932" s="110"/>
      <c r="G932" s="111"/>
      <c r="H932" s="107"/>
      <c r="I932" s="107"/>
      <c r="J932" s="107"/>
      <c r="K932" s="118" t="str">
        <f>IFERROR(VLOOKUP(G932,'CODE ครุภัณฑ์'!A:C,3,0),"")</f>
        <v/>
      </c>
      <c r="L932" s="119" t="str">
        <f>IFERROR(VLOOKUP(G932,'CODE ครุภัณฑ์'!A:E,5,0),"")</f>
        <v/>
      </c>
      <c r="M932" s="119" t="str">
        <f t="shared" si="14"/>
        <v/>
      </c>
      <c r="N932" s="120"/>
      <c r="O932" s="121"/>
      <c r="P932" s="122" t="str">
        <f>IFERROR(VLOOKUP(G932,'CODE ครุภัณฑ์'!A:D,4,0),"")</f>
        <v/>
      </c>
      <c r="Q932" s="110"/>
      <c r="R932" s="124"/>
      <c r="S932" s="124"/>
      <c r="T932" s="124"/>
      <c r="U932" s="124"/>
    </row>
    <row r="933" s="95" customFormat="1" spans="1:21">
      <c r="A933" s="107">
        <v>930</v>
      </c>
      <c r="B933" s="108"/>
      <c r="C933" s="109" t="str">
        <f>IFERROR(VLOOKUP(B933,'CODE หน่วยงาน'!$A:$C,3,0),"")</f>
        <v/>
      </c>
      <c r="D933" s="109" t="str">
        <f>IFERROR(VLOOKUP(B933,'CODE หน่วยงาน'!$A:$C,2,0),"")</f>
        <v/>
      </c>
      <c r="E933" s="107"/>
      <c r="F933" s="110"/>
      <c r="G933" s="111"/>
      <c r="H933" s="107"/>
      <c r="I933" s="107"/>
      <c r="J933" s="107"/>
      <c r="K933" s="118" t="str">
        <f>IFERROR(VLOOKUP(G933,'CODE ครุภัณฑ์'!A:C,3,0),"")</f>
        <v/>
      </c>
      <c r="L933" s="119" t="str">
        <f>IFERROR(VLOOKUP(G933,'CODE ครุภัณฑ์'!A:E,5,0),"")</f>
        <v/>
      </c>
      <c r="M933" s="119" t="str">
        <f t="shared" si="14"/>
        <v/>
      </c>
      <c r="N933" s="120"/>
      <c r="O933" s="121"/>
      <c r="P933" s="122" t="str">
        <f>IFERROR(VLOOKUP(G933,'CODE ครุภัณฑ์'!A:D,4,0),"")</f>
        <v/>
      </c>
      <c r="Q933" s="110"/>
      <c r="R933" s="124"/>
      <c r="S933" s="124"/>
      <c r="T933" s="124"/>
      <c r="U933" s="124"/>
    </row>
    <row r="934" s="95" customFormat="1" spans="1:21">
      <c r="A934" s="107">
        <v>931</v>
      </c>
      <c r="B934" s="108"/>
      <c r="C934" s="109" t="str">
        <f>IFERROR(VLOOKUP(B934,'CODE หน่วยงาน'!$A:$C,3,0),"")</f>
        <v/>
      </c>
      <c r="D934" s="109" t="str">
        <f>IFERROR(VLOOKUP(B934,'CODE หน่วยงาน'!$A:$C,2,0),"")</f>
        <v/>
      </c>
      <c r="E934" s="107"/>
      <c r="F934" s="110"/>
      <c r="G934" s="111"/>
      <c r="H934" s="107"/>
      <c r="I934" s="107"/>
      <c r="J934" s="107"/>
      <c r="K934" s="118" t="str">
        <f>IFERROR(VLOOKUP(G934,'CODE ครุภัณฑ์'!A:C,3,0),"")</f>
        <v/>
      </c>
      <c r="L934" s="119" t="str">
        <f>IFERROR(VLOOKUP(G934,'CODE ครุภัณฑ์'!A:E,5,0),"")</f>
        <v/>
      </c>
      <c r="M934" s="119" t="str">
        <f t="shared" si="14"/>
        <v/>
      </c>
      <c r="N934" s="120"/>
      <c r="O934" s="121"/>
      <c r="P934" s="122" t="str">
        <f>IFERROR(VLOOKUP(G934,'CODE ครุภัณฑ์'!A:D,4,0),"")</f>
        <v/>
      </c>
      <c r="Q934" s="110"/>
      <c r="R934" s="124"/>
      <c r="S934" s="124"/>
      <c r="T934" s="124"/>
      <c r="U934" s="124"/>
    </row>
    <row r="935" s="95" customFormat="1" spans="1:21">
      <c r="A935" s="107">
        <v>932</v>
      </c>
      <c r="B935" s="108"/>
      <c r="C935" s="109" t="str">
        <f>IFERROR(VLOOKUP(B935,'CODE หน่วยงาน'!$A:$C,3,0),"")</f>
        <v/>
      </c>
      <c r="D935" s="109" t="str">
        <f>IFERROR(VLOOKUP(B935,'CODE หน่วยงาน'!$A:$C,2,0),"")</f>
        <v/>
      </c>
      <c r="E935" s="107"/>
      <c r="F935" s="110"/>
      <c r="G935" s="111"/>
      <c r="H935" s="107"/>
      <c r="I935" s="107"/>
      <c r="J935" s="107"/>
      <c r="K935" s="118" t="str">
        <f>IFERROR(VLOOKUP(G935,'CODE ครุภัณฑ์'!A:C,3,0),"")</f>
        <v/>
      </c>
      <c r="L935" s="119" t="str">
        <f>IFERROR(VLOOKUP(G935,'CODE ครุภัณฑ์'!A:E,5,0),"")</f>
        <v/>
      </c>
      <c r="M935" s="119" t="str">
        <f t="shared" si="14"/>
        <v/>
      </c>
      <c r="N935" s="120"/>
      <c r="O935" s="121"/>
      <c r="P935" s="122" t="str">
        <f>IFERROR(VLOOKUP(G935,'CODE ครุภัณฑ์'!A:D,4,0),"")</f>
        <v/>
      </c>
      <c r="Q935" s="110"/>
      <c r="R935" s="124"/>
      <c r="S935" s="124"/>
      <c r="T935" s="124"/>
      <c r="U935" s="124"/>
    </row>
    <row r="936" s="95" customFormat="1" spans="1:21">
      <c r="A936" s="107">
        <v>933</v>
      </c>
      <c r="B936" s="108"/>
      <c r="C936" s="109" t="str">
        <f>IFERROR(VLOOKUP(B936,'CODE หน่วยงาน'!$A:$C,3,0),"")</f>
        <v/>
      </c>
      <c r="D936" s="109" t="str">
        <f>IFERROR(VLOOKUP(B936,'CODE หน่วยงาน'!$A:$C,2,0),"")</f>
        <v/>
      </c>
      <c r="E936" s="107"/>
      <c r="F936" s="110"/>
      <c r="G936" s="111"/>
      <c r="H936" s="107"/>
      <c r="I936" s="107"/>
      <c r="J936" s="107"/>
      <c r="K936" s="118" t="str">
        <f>IFERROR(VLOOKUP(G936,'CODE ครุภัณฑ์'!A:C,3,0),"")</f>
        <v/>
      </c>
      <c r="L936" s="119" t="str">
        <f>IFERROR(VLOOKUP(G936,'CODE ครุภัณฑ์'!A:E,5,0),"")</f>
        <v/>
      </c>
      <c r="M936" s="119" t="str">
        <f t="shared" si="14"/>
        <v/>
      </c>
      <c r="N936" s="120"/>
      <c r="O936" s="121"/>
      <c r="P936" s="122" t="str">
        <f>IFERROR(VLOOKUP(G936,'CODE ครุภัณฑ์'!A:D,4,0),"")</f>
        <v/>
      </c>
      <c r="Q936" s="110"/>
      <c r="R936" s="124"/>
      <c r="S936" s="124"/>
      <c r="T936" s="124"/>
      <c r="U936" s="124"/>
    </row>
    <row r="937" s="95" customFormat="1" spans="1:21">
      <c r="A937" s="107">
        <v>934</v>
      </c>
      <c r="B937" s="108"/>
      <c r="C937" s="109" t="str">
        <f>IFERROR(VLOOKUP(B937,'CODE หน่วยงาน'!$A:$C,3,0),"")</f>
        <v/>
      </c>
      <c r="D937" s="109" t="str">
        <f>IFERROR(VLOOKUP(B937,'CODE หน่วยงาน'!$A:$C,2,0),"")</f>
        <v/>
      </c>
      <c r="E937" s="107"/>
      <c r="F937" s="110"/>
      <c r="G937" s="111"/>
      <c r="H937" s="107"/>
      <c r="I937" s="107"/>
      <c r="J937" s="107"/>
      <c r="K937" s="118" t="str">
        <f>IFERROR(VLOOKUP(G937,'CODE ครุภัณฑ์'!A:C,3,0),"")</f>
        <v/>
      </c>
      <c r="L937" s="119" t="str">
        <f>IFERROR(VLOOKUP(G937,'CODE ครุภัณฑ์'!A:E,5,0),"")</f>
        <v/>
      </c>
      <c r="M937" s="119" t="str">
        <f t="shared" si="14"/>
        <v/>
      </c>
      <c r="N937" s="120"/>
      <c r="O937" s="121"/>
      <c r="P937" s="122" t="str">
        <f>IFERROR(VLOOKUP(G937,'CODE ครุภัณฑ์'!A:D,4,0),"")</f>
        <v/>
      </c>
      <c r="Q937" s="110"/>
      <c r="R937" s="124"/>
      <c r="S937" s="124"/>
      <c r="T937" s="124"/>
      <c r="U937" s="124"/>
    </row>
    <row r="938" s="95" customFormat="1" spans="1:21">
      <c r="A938" s="107">
        <v>935</v>
      </c>
      <c r="B938" s="108"/>
      <c r="C938" s="109" t="str">
        <f>IFERROR(VLOOKUP(B938,'CODE หน่วยงาน'!$A:$C,3,0),"")</f>
        <v/>
      </c>
      <c r="D938" s="109" t="str">
        <f>IFERROR(VLOOKUP(B938,'CODE หน่วยงาน'!$A:$C,2,0),"")</f>
        <v/>
      </c>
      <c r="E938" s="107"/>
      <c r="F938" s="110"/>
      <c r="G938" s="111"/>
      <c r="H938" s="107"/>
      <c r="I938" s="107"/>
      <c r="J938" s="107"/>
      <c r="K938" s="118" t="str">
        <f>IFERROR(VLOOKUP(G938,'CODE ครุภัณฑ์'!A:C,3,0),"")</f>
        <v/>
      </c>
      <c r="L938" s="119" t="str">
        <f>IFERROR(VLOOKUP(G938,'CODE ครุภัณฑ์'!A:E,5,0),"")</f>
        <v/>
      </c>
      <c r="M938" s="119" t="str">
        <f t="shared" si="14"/>
        <v/>
      </c>
      <c r="N938" s="120"/>
      <c r="O938" s="121"/>
      <c r="P938" s="122" t="str">
        <f>IFERROR(VLOOKUP(G938,'CODE ครุภัณฑ์'!A:D,4,0),"")</f>
        <v/>
      </c>
      <c r="Q938" s="110"/>
      <c r="R938" s="124"/>
      <c r="S938" s="124"/>
      <c r="T938" s="124"/>
      <c r="U938" s="124"/>
    </row>
    <row r="939" s="95" customFormat="1" spans="1:21">
      <c r="A939" s="107">
        <v>936</v>
      </c>
      <c r="B939" s="108"/>
      <c r="C939" s="109" t="str">
        <f>IFERROR(VLOOKUP(B939,'CODE หน่วยงาน'!$A:$C,3,0),"")</f>
        <v/>
      </c>
      <c r="D939" s="109" t="str">
        <f>IFERROR(VLOOKUP(B939,'CODE หน่วยงาน'!$A:$C,2,0),"")</f>
        <v/>
      </c>
      <c r="E939" s="107"/>
      <c r="F939" s="110"/>
      <c r="G939" s="111"/>
      <c r="H939" s="107"/>
      <c r="I939" s="107"/>
      <c r="J939" s="107"/>
      <c r="K939" s="118" t="str">
        <f>IFERROR(VLOOKUP(G939,'CODE ครุภัณฑ์'!A:C,3,0),"")</f>
        <v/>
      </c>
      <c r="L939" s="119" t="str">
        <f>IFERROR(VLOOKUP(G939,'CODE ครุภัณฑ์'!A:E,5,0),"")</f>
        <v/>
      </c>
      <c r="M939" s="119" t="str">
        <f t="shared" si="14"/>
        <v/>
      </c>
      <c r="N939" s="120"/>
      <c r="O939" s="121"/>
      <c r="P939" s="122" t="str">
        <f>IFERROR(VLOOKUP(G939,'CODE ครุภัณฑ์'!A:D,4,0),"")</f>
        <v/>
      </c>
      <c r="Q939" s="110"/>
      <c r="R939" s="124"/>
      <c r="S939" s="124"/>
      <c r="T939" s="124"/>
      <c r="U939" s="124"/>
    </row>
    <row r="940" s="95" customFormat="1" spans="1:21">
      <c r="A940" s="107">
        <v>937</v>
      </c>
      <c r="B940" s="108"/>
      <c r="C940" s="109" t="str">
        <f>IFERROR(VLOOKUP(B940,'CODE หน่วยงาน'!$A:$C,3,0),"")</f>
        <v/>
      </c>
      <c r="D940" s="109" t="str">
        <f>IFERROR(VLOOKUP(B940,'CODE หน่วยงาน'!$A:$C,2,0),"")</f>
        <v/>
      </c>
      <c r="E940" s="107"/>
      <c r="F940" s="110"/>
      <c r="G940" s="111"/>
      <c r="H940" s="107"/>
      <c r="I940" s="107"/>
      <c r="J940" s="107"/>
      <c r="K940" s="118" t="str">
        <f>IFERROR(VLOOKUP(G940,'CODE ครุภัณฑ์'!A:C,3,0),"")</f>
        <v/>
      </c>
      <c r="L940" s="119" t="str">
        <f>IFERROR(VLOOKUP(G940,'CODE ครุภัณฑ์'!A:E,5,0),"")</f>
        <v/>
      </c>
      <c r="M940" s="119" t="str">
        <f t="shared" si="14"/>
        <v/>
      </c>
      <c r="N940" s="120"/>
      <c r="O940" s="121"/>
      <c r="P940" s="122" t="str">
        <f>IFERROR(VLOOKUP(G940,'CODE ครุภัณฑ์'!A:D,4,0),"")</f>
        <v/>
      </c>
      <c r="Q940" s="110"/>
      <c r="R940" s="124"/>
      <c r="S940" s="124"/>
      <c r="T940" s="124"/>
      <c r="U940" s="124"/>
    </row>
    <row r="941" s="95" customFormat="1" spans="1:21">
      <c r="A941" s="107">
        <v>938</v>
      </c>
      <c r="B941" s="108"/>
      <c r="C941" s="109" t="str">
        <f>IFERROR(VLOOKUP(B941,'CODE หน่วยงาน'!$A:$C,3,0),"")</f>
        <v/>
      </c>
      <c r="D941" s="109" t="str">
        <f>IFERROR(VLOOKUP(B941,'CODE หน่วยงาน'!$A:$C,2,0),"")</f>
        <v/>
      </c>
      <c r="E941" s="107"/>
      <c r="F941" s="110"/>
      <c r="G941" s="111"/>
      <c r="H941" s="107"/>
      <c r="I941" s="107"/>
      <c r="J941" s="107"/>
      <c r="K941" s="118" t="str">
        <f>IFERROR(VLOOKUP(G941,'CODE ครุภัณฑ์'!A:C,3,0),"")</f>
        <v/>
      </c>
      <c r="L941" s="119" t="str">
        <f>IFERROR(VLOOKUP(G941,'CODE ครุภัณฑ์'!A:E,5,0),"")</f>
        <v/>
      </c>
      <c r="M941" s="119" t="str">
        <f t="shared" si="14"/>
        <v/>
      </c>
      <c r="N941" s="120"/>
      <c r="O941" s="121"/>
      <c r="P941" s="122" t="str">
        <f>IFERROR(VLOOKUP(G941,'CODE ครุภัณฑ์'!A:D,4,0),"")</f>
        <v/>
      </c>
      <c r="Q941" s="110"/>
      <c r="R941" s="124"/>
      <c r="S941" s="124"/>
      <c r="T941" s="124"/>
      <c r="U941" s="124"/>
    </row>
    <row r="942" s="95" customFormat="1" spans="1:21">
      <c r="A942" s="107">
        <v>939</v>
      </c>
      <c r="B942" s="108"/>
      <c r="C942" s="109" t="str">
        <f>IFERROR(VLOOKUP(B942,'CODE หน่วยงาน'!$A:$C,3,0),"")</f>
        <v/>
      </c>
      <c r="D942" s="109" t="str">
        <f>IFERROR(VLOOKUP(B942,'CODE หน่วยงาน'!$A:$C,2,0),"")</f>
        <v/>
      </c>
      <c r="E942" s="107"/>
      <c r="F942" s="110"/>
      <c r="G942" s="111"/>
      <c r="H942" s="107"/>
      <c r="I942" s="107"/>
      <c r="J942" s="107"/>
      <c r="K942" s="118" t="str">
        <f>IFERROR(VLOOKUP(G942,'CODE ครุภัณฑ์'!A:C,3,0),"")</f>
        <v/>
      </c>
      <c r="L942" s="119" t="str">
        <f>IFERROR(VLOOKUP(G942,'CODE ครุภัณฑ์'!A:E,5,0),"")</f>
        <v/>
      </c>
      <c r="M942" s="119" t="str">
        <f t="shared" si="14"/>
        <v/>
      </c>
      <c r="N942" s="120"/>
      <c r="O942" s="121"/>
      <c r="P942" s="122" t="str">
        <f>IFERROR(VLOOKUP(G942,'CODE ครุภัณฑ์'!A:D,4,0),"")</f>
        <v/>
      </c>
      <c r="Q942" s="110"/>
      <c r="R942" s="124"/>
      <c r="S942" s="124"/>
      <c r="T942" s="124"/>
      <c r="U942" s="124"/>
    </row>
    <row r="943" s="95" customFormat="1" spans="1:21">
      <c r="A943" s="107">
        <v>940</v>
      </c>
      <c r="B943" s="108"/>
      <c r="C943" s="109" t="str">
        <f>IFERROR(VLOOKUP(B943,'CODE หน่วยงาน'!$A:$C,3,0),"")</f>
        <v/>
      </c>
      <c r="D943" s="109" t="str">
        <f>IFERROR(VLOOKUP(B943,'CODE หน่วยงาน'!$A:$C,2,0),"")</f>
        <v/>
      </c>
      <c r="E943" s="107"/>
      <c r="F943" s="110"/>
      <c r="G943" s="111"/>
      <c r="H943" s="107"/>
      <c r="I943" s="107"/>
      <c r="J943" s="107"/>
      <c r="K943" s="118" t="str">
        <f>IFERROR(VLOOKUP(G943,'CODE ครุภัณฑ์'!A:C,3,0),"")</f>
        <v/>
      </c>
      <c r="L943" s="119" t="str">
        <f>IFERROR(VLOOKUP(G943,'CODE ครุภัณฑ์'!A:E,5,0),"")</f>
        <v/>
      </c>
      <c r="M943" s="119" t="str">
        <f t="shared" si="14"/>
        <v/>
      </c>
      <c r="N943" s="120"/>
      <c r="O943" s="121"/>
      <c r="P943" s="122" t="str">
        <f>IFERROR(VLOOKUP(G943,'CODE ครุภัณฑ์'!A:D,4,0),"")</f>
        <v/>
      </c>
      <c r="Q943" s="110"/>
      <c r="R943" s="124"/>
      <c r="S943" s="124"/>
      <c r="T943" s="124"/>
      <c r="U943" s="124"/>
    </row>
    <row r="944" s="95" customFormat="1" spans="1:21">
      <c r="A944" s="107">
        <v>941</v>
      </c>
      <c r="B944" s="108"/>
      <c r="C944" s="109" t="str">
        <f>IFERROR(VLOOKUP(B944,'CODE หน่วยงาน'!$A:$C,3,0),"")</f>
        <v/>
      </c>
      <c r="D944" s="109" t="str">
        <f>IFERROR(VLOOKUP(B944,'CODE หน่วยงาน'!$A:$C,2,0),"")</f>
        <v/>
      </c>
      <c r="E944" s="107"/>
      <c r="F944" s="110"/>
      <c r="G944" s="111"/>
      <c r="H944" s="107"/>
      <c r="I944" s="107"/>
      <c r="J944" s="107"/>
      <c r="K944" s="118" t="str">
        <f>IFERROR(VLOOKUP(G944,'CODE ครุภัณฑ์'!A:C,3,0),"")</f>
        <v/>
      </c>
      <c r="L944" s="119" t="str">
        <f>IFERROR(VLOOKUP(G944,'CODE ครุภัณฑ์'!A:E,5,0),"")</f>
        <v/>
      </c>
      <c r="M944" s="119" t="str">
        <f t="shared" si="14"/>
        <v/>
      </c>
      <c r="N944" s="120"/>
      <c r="O944" s="121"/>
      <c r="P944" s="122" t="str">
        <f>IFERROR(VLOOKUP(G944,'CODE ครุภัณฑ์'!A:D,4,0),"")</f>
        <v/>
      </c>
      <c r="Q944" s="110"/>
      <c r="R944" s="124"/>
      <c r="S944" s="124"/>
      <c r="T944" s="124"/>
      <c r="U944" s="124"/>
    </row>
    <row r="945" s="95" customFormat="1" spans="1:21">
      <c r="A945" s="107">
        <v>942</v>
      </c>
      <c r="B945" s="108"/>
      <c r="C945" s="109" t="str">
        <f>IFERROR(VLOOKUP(B945,'CODE หน่วยงาน'!$A:$C,3,0),"")</f>
        <v/>
      </c>
      <c r="D945" s="109" t="str">
        <f>IFERROR(VLOOKUP(B945,'CODE หน่วยงาน'!$A:$C,2,0),"")</f>
        <v/>
      </c>
      <c r="E945" s="107"/>
      <c r="F945" s="110"/>
      <c r="G945" s="111"/>
      <c r="H945" s="107"/>
      <c r="I945" s="107"/>
      <c r="J945" s="107"/>
      <c r="K945" s="118" t="str">
        <f>IFERROR(VLOOKUP(G945,'CODE ครุภัณฑ์'!A:C,3,0),"")</f>
        <v/>
      </c>
      <c r="L945" s="119" t="str">
        <f>IFERROR(VLOOKUP(G945,'CODE ครุภัณฑ์'!A:E,5,0),"")</f>
        <v/>
      </c>
      <c r="M945" s="119" t="str">
        <f t="shared" si="14"/>
        <v/>
      </c>
      <c r="N945" s="120"/>
      <c r="O945" s="121"/>
      <c r="P945" s="122" t="str">
        <f>IFERROR(VLOOKUP(G945,'CODE ครุภัณฑ์'!A:D,4,0),"")</f>
        <v/>
      </c>
      <c r="Q945" s="110"/>
      <c r="R945" s="124"/>
      <c r="S945" s="124"/>
      <c r="T945" s="124"/>
      <c r="U945" s="124"/>
    </row>
    <row r="946" s="95" customFormat="1" spans="1:21">
      <c r="A946" s="107">
        <v>943</v>
      </c>
      <c r="B946" s="108"/>
      <c r="C946" s="109" t="str">
        <f>IFERROR(VLOOKUP(B946,'CODE หน่วยงาน'!$A:$C,3,0),"")</f>
        <v/>
      </c>
      <c r="D946" s="109" t="str">
        <f>IFERROR(VLOOKUP(B946,'CODE หน่วยงาน'!$A:$C,2,0),"")</f>
        <v/>
      </c>
      <c r="E946" s="107"/>
      <c r="F946" s="110"/>
      <c r="G946" s="111"/>
      <c r="H946" s="107"/>
      <c r="I946" s="107"/>
      <c r="J946" s="107"/>
      <c r="K946" s="118" t="str">
        <f>IFERROR(VLOOKUP(G946,'CODE ครุภัณฑ์'!A:C,3,0),"")</f>
        <v/>
      </c>
      <c r="L946" s="119" t="str">
        <f>IFERROR(VLOOKUP(G946,'CODE ครุภัณฑ์'!A:E,5,0),"")</f>
        <v/>
      </c>
      <c r="M946" s="119" t="str">
        <f t="shared" si="14"/>
        <v/>
      </c>
      <c r="N946" s="120"/>
      <c r="O946" s="121"/>
      <c r="P946" s="122" t="str">
        <f>IFERROR(VLOOKUP(G946,'CODE ครุภัณฑ์'!A:D,4,0),"")</f>
        <v/>
      </c>
      <c r="Q946" s="110"/>
      <c r="R946" s="124"/>
      <c r="S946" s="124"/>
      <c r="T946" s="124"/>
      <c r="U946" s="124"/>
    </row>
    <row r="947" s="95" customFormat="1" spans="1:21">
      <c r="A947" s="107">
        <v>944</v>
      </c>
      <c r="B947" s="108"/>
      <c r="C947" s="109" t="str">
        <f>IFERROR(VLOOKUP(B947,'CODE หน่วยงาน'!$A:$C,3,0),"")</f>
        <v/>
      </c>
      <c r="D947" s="109" t="str">
        <f>IFERROR(VLOOKUP(B947,'CODE หน่วยงาน'!$A:$C,2,0),"")</f>
        <v/>
      </c>
      <c r="E947" s="107"/>
      <c r="F947" s="110"/>
      <c r="G947" s="111"/>
      <c r="H947" s="107"/>
      <c r="I947" s="107"/>
      <c r="J947" s="107"/>
      <c r="K947" s="118" t="str">
        <f>IFERROR(VLOOKUP(G947,'CODE ครุภัณฑ์'!A:C,3,0),"")</f>
        <v/>
      </c>
      <c r="L947" s="119" t="str">
        <f>IFERROR(VLOOKUP(G947,'CODE ครุภัณฑ์'!A:E,5,0),"")</f>
        <v/>
      </c>
      <c r="M947" s="119" t="str">
        <f t="shared" si="14"/>
        <v/>
      </c>
      <c r="N947" s="120"/>
      <c r="O947" s="121"/>
      <c r="P947" s="122" t="str">
        <f>IFERROR(VLOOKUP(G947,'CODE ครุภัณฑ์'!A:D,4,0),"")</f>
        <v/>
      </c>
      <c r="Q947" s="110"/>
      <c r="R947" s="124"/>
      <c r="S947" s="124"/>
      <c r="T947" s="124"/>
      <c r="U947" s="124"/>
    </row>
    <row r="948" s="95" customFormat="1" spans="1:21">
      <c r="A948" s="107">
        <v>945</v>
      </c>
      <c r="B948" s="108"/>
      <c r="C948" s="109" t="str">
        <f>IFERROR(VLOOKUP(B948,'CODE หน่วยงาน'!$A:$C,3,0),"")</f>
        <v/>
      </c>
      <c r="D948" s="109" t="str">
        <f>IFERROR(VLOOKUP(B948,'CODE หน่วยงาน'!$A:$C,2,0),"")</f>
        <v/>
      </c>
      <c r="E948" s="107"/>
      <c r="F948" s="110"/>
      <c r="G948" s="111"/>
      <c r="H948" s="107"/>
      <c r="I948" s="107"/>
      <c r="J948" s="107"/>
      <c r="K948" s="118" t="str">
        <f>IFERROR(VLOOKUP(G948,'CODE ครุภัณฑ์'!A:C,3,0),"")</f>
        <v/>
      </c>
      <c r="L948" s="119" t="str">
        <f>IFERROR(VLOOKUP(G948,'CODE ครุภัณฑ์'!A:E,5,0),"")</f>
        <v/>
      </c>
      <c r="M948" s="119" t="str">
        <f t="shared" si="14"/>
        <v/>
      </c>
      <c r="N948" s="120"/>
      <c r="O948" s="121"/>
      <c r="P948" s="122" t="str">
        <f>IFERROR(VLOOKUP(G948,'CODE ครุภัณฑ์'!A:D,4,0),"")</f>
        <v/>
      </c>
      <c r="Q948" s="110"/>
      <c r="R948" s="124"/>
      <c r="S948" s="124"/>
      <c r="T948" s="124"/>
      <c r="U948" s="124"/>
    </row>
    <row r="949" s="95" customFormat="1" spans="1:21">
      <c r="A949" s="107">
        <v>946</v>
      </c>
      <c r="B949" s="108"/>
      <c r="C949" s="109" t="str">
        <f>IFERROR(VLOOKUP(B949,'CODE หน่วยงาน'!$A:$C,3,0),"")</f>
        <v/>
      </c>
      <c r="D949" s="109" t="str">
        <f>IFERROR(VLOOKUP(B949,'CODE หน่วยงาน'!$A:$C,2,0),"")</f>
        <v/>
      </c>
      <c r="E949" s="107"/>
      <c r="F949" s="110"/>
      <c r="G949" s="111"/>
      <c r="H949" s="107"/>
      <c r="I949" s="107"/>
      <c r="J949" s="107"/>
      <c r="K949" s="118" t="str">
        <f>IFERROR(VLOOKUP(G949,'CODE ครุภัณฑ์'!A:C,3,0),"")</f>
        <v/>
      </c>
      <c r="L949" s="119" t="str">
        <f>IFERROR(VLOOKUP(G949,'CODE ครุภัณฑ์'!A:E,5,0),"")</f>
        <v/>
      </c>
      <c r="M949" s="119" t="str">
        <f t="shared" si="14"/>
        <v/>
      </c>
      <c r="N949" s="120"/>
      <c r="O949" s="121"/>
      <c r="P949" s="122" t="str">
        <f>IFERROR(VLOOKUP(G949,'CODE ครุภัณฑ์'!A:D,4,0),"")</f>
        <v/>
      </c>
      <c r="Q949" s="110"/>
      <c r="R949" s="124"/>
      <c r="S949" s="124"/>
      <c r="T949" s="124"/>
      <c r="U949" s="124"/>
    </row>
    <row r="950" s="95" customFormat="1" spans="1:21">
      <c r="A950" s="107">
        <v>947</v>
      </c>
      <c r="B950" s="108"/>
      <c r="C950" s="109" t="str">
        <f>IFERROR(VLOOKUP(B950,'CODE หน่วยงาน'!$A:$C,3,0),"")</f>
        <v/>
      </c>
      <c r="D950" s="109" t="str">
        <f>IFERROR(VLOOKUP(B950,'CODE หน่วยงาน'!$A:$C,2,0),"")</f>
        <v/>
      </c>
      <c r="E950" s="107"/>
      <c r="F950" s="110"/>
      <c r="G950" s="111"/>
      <c r="H950" s="107"/>
      <c r="I950" s="107"/>
      <c r="J950" s="107"/>
      <c r="K950" s="118" t="str">
        <f>IFERROR(VLOOKUP(G950,'CODE ครุภัณฑ์'!A:C,3,0),"")</f>
        <v/>
      </c>
      <c r="L950" s="119" t="str">
        <f>IFERROR(VLOOKUP(G950,'CODE ครุภัณฑ์'!A:E,5,0),"")</f>
        <v/>
      </c>
      <c r="M950" s="119" t="str">
        <f t="shared" si="14"/>
        <v/>
      </c>
      <c r="N950" s="120"/>
      <c r="O950" s="121"/>
      <c r="P950" s="122" t="str">
        <f>IFERROR(VLOOKUP(G950,'CODE ครุภัณฑ์'!A:D,4,0),"")</f>
        <v/>
      </c>
      <c r="Q950" s="110"/>
      <c r="R950" s="124"/>
      <c r="S950" s="124"/>
      <c r="T950" s="124"/>
      <c r="U950" s="124"/>
    </row>
    <row r="951" s="95" customFormat="1" spans="1:21">
      <c r="A951" s="107">
        <v>948</v>
      </c>
      <c r="B951" s="108"/>
      <c r="C951" s="109" t="str">
        <f>IFERROR(VLOOKUP(B951,'CODE หน่วยงาน'!$A:$C,3,0),"")</f>
        <v/>
      </c>
      <c r="D951" s="109" t="str">
        <f>IFERROR(VLOOKUP(B951,'CODE หน่วยงาน'!$A:$C,2,0),"")</f>
        <v/>
      </c>
      <c r="E951" s="107"/>
      <c r="F951" s="110"/>
      <c r="G951" s="111"/>
      <c r="H951" s="107"/>
      <c r="I951" s="107"/>
      <c r="J951" s="107"/>
      <c r="K951" s="118" t="str">
        <f>IFERROR(VLOOKUP(G951,'CODE ครุภัณฑ์'!A:C,3,0),"")</f>
        <v/>
      </c>
      <c r="L951" s="119" t="str">
        <f>IFERROR(VLOOKUP(G951,'CODE ครุภัณฑ์'!A:E,5,0),"")</f>
        <v/>
      </c>
      <c r="M951" s="119" t="str">
        <f t="shared" si="14"/>
        <v/>
      </c>
      <c r="N951" s="120"/>
      <c r="O951" s="121"/>
      <c r="P951" s="122" t="str">
        <f>IFERROR(VLOOKUP(G951,'CODE ครุภัณฑ์'!A:D,4,0),"")</f>
        <v/>
      </c>
      <c r="Q951" s="110"/>
      <c r="R951" s="124"/>
      <c r="S951" s="124"/>
      <c r="T951" s="124"/>
      <c r="U951" s="124"/>
    </row>
    <row r="952" s="95" customFormat="1" spans="1:21">
      <c r="A952" s="107">
        <v>949</v>
      </c>
      <c r="B952" s="108"/>
      <c r="C952" s="109" t="str">
        <f>IFERROR(VLOOKUP(B952,'CODE หน่วยงาน'!$A:$C,3,0),"")</f>
        <v/>
      </c>
      <c r="D952" s="109" t="str">
        <f>IFERROR(VLOOKUP(B952,'CODE หน่วยงาน'!$A:$C,2,0),"")</f>
        <v/>
      </c>
      <c r="E952" s="107"/>
      <c r="F952" s="110"/>
      <c r="G952" s="111"/>
      <c r="H952" s="107"/>
      <c r="I952" s="107"/>
      <c r="J952" s="107"/>
      <c r="K952" s="118" t="str">
        <f>IFERROR(VLOOKUP(G952,'CODE ครุภัณฑ์'!A:C,3,0),"")</f>
        <v/>
      </c>
      <c r="L952" s="119" t="str">
        <f>IFERROR(VLOOKUP(G952,'CODE ครุภัณฑ์'!A:E,5,0),"")</f>
        <v/>
      </c>
      <c r="M952" s="119" t="str">
        <f t="shared" si="14"/>
        <v/>
      </c>
      <c r="N952" s="120"/>
      <c r="O952" s="121"/>
      <c r="P952" s="122" t="str">
        <f>IFERROR(VLOOKUP(G952,'CODE ครุภัณฑ์'!A:D,4,0),"")</f>
        <v/>
      </c>
      <c r="Q952" s="110"/>
      <c r="R952" s="124"/>
      <c r="S952" s="124"/>
      <c r="T952" s="124"/>
      <c r="U952" s="124"/>
    </row>
    <row r="953" s="95" customFormat="1" spans="1:21">
      <c r="A953" s="107">
        <v>950</v>
      </c>
      <c r="B953" s="108"/>
      <c r="C953" s="109" t="str">
        <f>IFERROR(VLOOKUP(B953,'CODE หน่วยงาน'!$A:$C,3,0),"")</f>
        <v/>
      </c>
      <c r="D953" s="109" t="str">
        <f>IFERROR(VLOOKUP(B953,'CODE หน่วยงาน'!$A:$C,2,0),"")</f>
        <v/>
      </c>
      <c r="E953" s="107"/>
      <c r="F953" s="110"/>
      <c r="G953" s="111"/>
      <c r="H953" s="107"/>
      <c r="I953" s="107"/>
      <c r="J953" s="107"/>
      <c r="K953" s="118" t="str">
        <f>IFERROR(VLOOKUP(G953,'CODE ครุภัณฑ์'!A:C,3,0),"")</f>
        <v/>
      </c>
      <c r="L953" s="119" t="str">
        <f>IFERROR(VLOOKUP(G953,'CODE ครุภัณฑ์'!A:E,5,0),"")</f>
        <v/>
      </c>
      <c r="M953" s="119" t="str">
        <f t="shared" si="14"/>
        <v/>
      </c>
      <c r="N953" s="120"/>
      <c r="O953" s="121"/>
      <c r="P953" s="122" t="str">
        <f>IFERROR(VLOOKUP(G953,'CODE ครุภัณฑ์'!A:D,4,0),"")</f>
        <v/>
      </c>
      <c r="Q953" s="110"/>
      <c r="R953" s="124"/>
      <c r="S953" s="124"/>
      <c r="T953" s="124"/>
      <c r="U953" s="124"/>
    </row>
    <row r="954" s="95" customFormat="1" spans="1:21">
      <c r="A954" s="107">
        <v>951</v>
      </c>
      <c r="B954" s="108"/>
      <c r="C954" s="109" t="str">
        <f>IFERROR(VLOOKUP(B954,'CODE หน่วยงาน'!$A:$C,3,0),"")</f>
        <v/>
      </c>
      <c r="D954" s="109" t="str">
        <f>IFERROR(VLOOKUP(B954,'CODE หน่วยงาน'!$A:$C,2,0),"")</f>
        <v/>
      </c>
      <c r="E954" s="107"/>
      <c r="F954" s="110"/>
      <c r="G954" s="111"/>
      <c r="H954" s="107"/>
      <c r="I954" s="107"/>
      <c r="J954" s="107"/>
      <c r="K954" s="118" t="str">
        <f>IFERROR(VLOOKUP(G954,'CODE ครุภัณฑ์'!A:C,3,0),"")</f>
        <v/>
      </c>
      <c r="L954" s="119" t="str">
        <f>IFERROR(VLOOKUP(G954,'CODE ครุภัณฑ์'!A:E,5,0),"")</f>
        <v/>
      </c>
      <c r="M954" s="119" t="str">
        <f t="shared" si="14"/>
        <v/>
      </c>
      <c r="N954" s="120"/>
      <c r="O954" s="121"/>
      <c r="P954" s="122" t="str">
        <f>IFERROR(VLOOKUP(G954,'CODE ครุภัณฑ์'!A:D,4,0),"")</f>
        <v/>
      </c>
      <c r="Q954" s="110"/>
      <c r="R954" s="124"/>
      <c r="S954" s="124"/>
      <c r="T954" s="124"/>
      <c r="U954" s="124"/>
    </row>
    <row r="955" s="95" customFormat="1" spans="1:21">
      <c r="A955" s="107">
        <v>952</v>
      </c>
      <c r="B955" s="108"/>
      <c r="C955" s="109" t="str">
        <f>IFERROR(VLOOKUP(B955,'CODE หน่วยงาน'!$A:$C,3,0),"")</f>
        <v/>
      </c>
      <c r="D955" s="109" t="str">
        <f>IFERROR(VLOOKUP(B955,'CODE หน่วยงาน'!$A:$C,2,0),"")</f>
        <v/>
      </c>
      <c r="E955" s="107"/>
      <c r="F955" s="110"/>
      <c r="G955" s="111"/>
      <c r="H955" s="107"/>
      <c r="I955" s="107"/>
      <c r="J955" s="107"/>
      <c r="K955" s="118" t="str">
        <f>IFERROR(VLOOKUP(G955,'CODE ครุภัณฑ์'!A:C,3,0),"")</f>
        <v/>
      </c>
      <c r="L955" s="119" t="str">
        <f>IFERROR(VLOOKUP(G955,'CODE ครุภัณฑ์'!A:E,5,0),"")</f>
        <v/>
      </c>
      <c r="M955" s="119" t="str">
        <f t="shared" si="14"/>
        <v/>
      </c>
      <c r="N955" s="120"/>
      <c r="O955" s="121"/>
      <c r="P955" s="122" t="str">
        <f>IFERROR(VLOOKUP(G955,'CODE ครุภัณฑ์'!A:D,4,0),"")</f>
        <v/>
      </c>
      <c r="Q955" s="110"/>
      <c r="R955" s="124"/>
      <c r="S955" s="124"/>
      <c r="T955" s="124"/>
      <c r="U955" s="124"/>
    </row>
    <row r="956" s="95" customFormat="1" spans="1:21">
      <c r="A956" s="107">
        <v>953</v>
      </c>
      <c r="B956" s="108"/>
      <c r="C956" s="109" t="str">
        <f>IFERROR(VLOOKUP(B956,'CODE หน่วยงาน'!$A:$C,3,0),"")</f>
        <v/>
      </c>
      <c r="D956" s="109" t="str">
        <f>IFERROR(VLOOKUP(B956,'CODE หน่วยงาน'!$A:$C,2,0),"")</f>
        <v/>
      </c>
      <c r="E956" s="107"/>
      <c r="F956" s="110"/>
      <c r="G956" s="111"/>
      <c r="H956" s="107"/>
      <c r="I956" s="107"/>
      <c r="J956" s="107"/>
      <c r="K956" s="118" t="str">
        <f>IFERROR(VLOOKUP(G956,'CODE ครุภัณฑ์'!A:C,3,0),"")</f>
        <v/>
      </c>
      <c r="L956" s="119" t="str">
        <f>IFERROR(VLOOKUP(G956,'CODE ครุภัณฑ์'!A:E,5,0),"")</f>
        <v/>
      </c>
      <c r="M956" s="119" t="str">
        <f t="shared" si="14"/>
        <v/>
      </c>
      <c r="N956" s="120"/>
      <c r="O956" s="121"/>
      <c r="P956" s="122" t="str">
        <f>IFERROR(VLOOKUP(G956,'CODE ครุภัณฑ์'!A:D,4,0),"")</f>
        <v/>
      </c>
      <c r="Q956" s="110"/>
      <c r="R956" s="124"/>
      <c r="S956" s="124"/>
      <c r="T956" s="124"/>
      <c r="U956" s="124"/>
    </row>
    <row r="957" s="95" customFormat="1" spans="1:21">
      <c r="A957" s="107">
        <v>954</v>
      </c>
      <c r="B957" s="108"/>
      <c r="C957" s="109" t="str">
        <f>IFERROR(VLOOKUP(B957,'CODE หน่วยงาน'!$A:$C,3,0),"")</f>
        <v/>
      </c>
      <c r="D957" s="109" t="str">
        <f>IFERROR(VLOOKUP(B957,'CODE หน่วยงาน'!$A:$C,2,0),"")</f>
        <v/>
      </c>
      <c r="E957" s="107"/>
      <c r="F957" s="110"/>
      <c r="G957" s="111"/>
      <c r="H957" s="107"/>
      <c r="I957" s="107"/>
      <c r="J957" s="107"/>
      <c r="K957" s="118" t="str">
        <f>IFERROR(VLOOKUP(G957,'CODE ครุภัณฑ์'!A:C,3,0),"")</f>
        <v/>
      </c>
      <c r="L957" s="119" t="str">
        <f>IFERROR(VLOOKUP(G957,'CODE ครุภัณฑ์'!A:E,5,0),"")</f>
        <v/>
      </c>
      <c r="M957" s="119" t="str">
        <f t="shared" si="14"/>
        <v/>
      </c>
      <c r="N957" s="120"/>
      <c r="O957" s="121"/>
      <c r="P957" s="122" t="str">
        <f>IFERROR(VLOOKUP(G957,'CODE ครุภัณฑ์'!A:D,4,0),"")</f>
        <v/>
      </c>
      <c r="Q957" s="110"/>
      <c r="R957" s="124"/>
      <c r="S957" s="124"/>
      <c r="T957" s="124"/>
      <c r="U957" s="124"/>
    </row>
    <row r="958" s="95" customFormat="1" spans="1:21">
      <c r="A958" s="107">
        <v>955</v>
      </c>
      <c r="B958" s="108"/>
      <c r="C958" s="109" t="str">
        <f>IFERROR(VLOOKUP(B958,'CODE หน่วยงาน'!$A:$C,3,0),"")</f>
        <v/>
      </c>
      <c r="D958" s="109" t="str">
        <f>IFERROR(VLOOKUP(B958,'CODE หน่วยงาน'!$A:$C,2,0),"")</f>
        <v/>
      </c>
      <c r="E958" s="107"/>
      <c r="F958" s="110"/>
      <c r="G958" s="111"/>
      <c r="H958" s="107"/>
      <c r="I958" s="107"/>
      <c r="J958" s="107"/>
      <c r="K958" s="118" t="str">
        <f>IFERROR(VLOOKUP(G958,'CODE ครุภัณฑ์'!A:C,3,0),"")</f>
        <v/>
      </c>
      <c r="L958" s="119" t="str">
        <f>IFERROR(VLOOKUP(G958,'CODE ครุภัณฑ์'!A:E,5,0),"")</f>
        <v/>
      </c>
      <c r="M958" s="119" t="str">
        <f t="shared" si="14"/>
        <v/>
      </c>
      <c r="N958" s="120"/>
      <c r="O958" s="121"/>
      <c r="P958" s="122" t="str">
        <f>IFERROR(VLOOKUP(G958,'CODE ครุภัณฑ์'!A:D,4,0),"")</f>
        <v/>
      </c>
      <c r="Q958" s="110"/>
      <c r="R958" s="124"/>
      <c r="S958" s="124"/>
      <c r="T958" s="124"/>
      <c r="U958" s="124"/>
    </row>
    <row r="959" s="95" customFormat="1" spans="1:21">
      <c r="A959" s="107">
        <v>956</v>
      </c>
      <c r="B959" s="108"/>
      <c r="C959" s="109" t="str">
        <f>IFERROR(VLOOKUP(B959,'CODE หน่วยงาน'!$A:$C,3,0),"")</f>
        <v/>
      </c>
      <c r="D959" s="109" t="str">
        <f>IFERROR(VLOOKUP(B959,'CODE หน่วยงาน'!$A:$C,2,0),"")</f>
        <v/>
      </c>
      <c r="E959" s="107"/>
      <c r="F959" s="110"/>
      <c r="G959" s="111"/>
      <c r="H959" s="107"/>
      <c r="I959" s="107"/>
      <c r="J959" s="107"/>
      <c r="K959" s="118" t="str">
        <f>IFERROR(VLOOKUP(G959,'CODE ครุภัณฑ์'!A:C,3,0),"")</f>
        <v/>
      </c>
      <c r="L959" s="119" t="str">
        <f>IFERROR(VLOOKUP(G959,'CODE ครุภัณฑ์'!A:E,5,0),"")</f>
        <v/>
      </c>
      <c r="M959" s="119" t="str">
        <f t="shared" si="14"/>
        <v/>
      </c>
      <c r="N959" s="120"/>
      <c r="O959" s="121"/>
      <c r="P959" s="122" t="str">
        <f>IFERROR(VLOOKUP(G959,'CODE ครุภัณฑ์'!A:D,4,0),"")</f>
        <v/>
      </c>
      <c r="Q959" s="110"/>
      <c r="R959" s="124"/>
      <c r="S959" s="124"/>
      <c r="T959" s="124"/>
      <c r="U959" s="124"/>
    </row>
    <row r="960" s="95" customFormat="1" spans="1:21">
      <c r="A960" s="107">
        <v>957</v>
      </c>
      <c r="B960" s="108"/>
      <c r="C960" s="109" t="str">
        <f>IFERROR(VLOOKUP(B960,'CODE หน่วยงาน'!$A:$C,3,0),"")</f>
        <v/>
      </c>
      <c r="D960" s="109" t="str">
        <f>IFERROR(VLOOKUP(B960,'CODE หน่วยงาน'!$A:$C,2,0),"")</f>
        <v/>
      </c>
      <c r="E960" s="107"/>
      <c r="F960" s="110"/>
      <c r="G960" s="111"/>
      <c r="H960" s="107"/>
      <c r="I960" s="107"/>
      <c r="J960" s="107"/>
      <c r="K960" s="118" t="str">
        <f>IFERROR(VLOOKUP(G960,'CODE ครุภัณฑ์'!A:C,3,0),"")</f>
        <v/>
      </c>
      <c r="L960" s="119" t="str">
        <f>IFERROR(VLOOKUP(G960,'CODE ครุภัณฑ์'!A:E,5,0),"")</f>
        <v/>
      </c>
      <c r="M960" s="119" t="str">
        <f t="shared" si="14"/>
        <v/>
      </c>
      <c r="N960" s="120"/>
      <c r="O960" s="121"/>
      <c r="P960" s="122" t="str">
        <f>IFERROR(VLOOKUP(G960,'CODE ครุภัณฑ์'!A:D,4,0),"")</f>
        <v/>
      </c>
      <c r="Q960" s="110"/>
      <c r="R960" s="124"/>
      <c r="S960" s="124"/>
      <c r="T960" s="124"/>
      <c r="U960" s="124"/>
    </row>
    <row r="961" s="95" customFormat="1" spans="1:21">
      <c r="A961" s="107">
        <v>958</v>
      </c>
      <c r="B961" s="108"/>
      <c r="C961" s="109" t="str">
        <f>IFERROR(VLOOKUP(B961,'CODE หน่วยงาน'!$A:$C,3,0),"")</f>
        <v/>
      </c>
      <c r="D961" s="109" t="str">
        <f>IFERROR(VLOOKUP(B961,'CODE หน่วยงาน'!$A:$C,2,0),"")</f>
        <v/>
      </c>
      <c r="E961" s="107"/>
      <c r="F961" s="110"/>
      <c r="G961" s="111"/>
      <c r="H961" s="107"/>
      <c r="I961" s="107"/>
      <c r="J961" s="107"/>
      <c r="K961" s="118" t="str">
        <f>IFERROR(VLOOKUP(G961,'CODE ครุภัณฑ์'!A:C,3,0),"")</f>
        <v/>
      </c>
      <c r="L961" s="119" t="str">
        <f>IFERROR(VLOOKUP(G961,'CODE ครุภัณฑ์'!A:E,5,0),"")</f>
        <v/>
      </c>
      <c r="M961" s="119" t="str">
        <f t="shared" si="14"/>
        <v/>
      </c>
      <c r="N961" s="120"/>
      <c r="O961" s="121"/>
      <c r="P961" s="122" t="str">
        <f>IFERROR(VLOOKUP(G961,'CODE ครุภัณฑ์'!A:D,4,0),"")</f>
        <v/>
      </c>
      <c r="Q961" s="110"/>
      <c r="R961" s="124"/>
      <c r="S961" s="124"/>
      <c r="T961" s="124"/>
      <c r="U961" s="124"/>
    </row>
    <row r="962" s="95" customFormat="1" spans="1:21">
      <c r="A962" s="107">
        <v>959</v>
      </c>
      <c r="B962" s="108"/>
      <c r="C962" s="109" t="str">
        <f>IFERROR(VLOOKUP(B962,'CODE หน่วยงาน'!$A:$C,3,0),"")</f>
        <v/>
      </c>
      <c r="D962" s="109" t="str">
        <f>IFERROR(VLOOKUP(B962,'CODE หน่วยงาน'!$A:$C,2,0),"")</f>
        <v/>
      </c>
      <c r="E962" s="107"/>
      <c r="F962" s="110"/>
      <c r="G962" s="111"/>
      <c r="H962" s="107"/>
      <c r="I962" s="107"/>
      <c r="J962" s="107"/>
      <c r="K962" s="118" t="str">
        <f>IFERROR(VLOOKUP(G962,'CODE ครุภัณฑ์'!A:C,3,0),"")</f>
        <v/>
      </c>
      <c r="L962" s="119" t="str">
        <f>IFERROR(VLOOKUP(G962,'CODE ครุภัณฑ์'!A:E,5,0),"")</f>
        <v/>
      </c>
      <c r="M962" s="119" t="str">
        <f t="shared" si="14"/>
        <v/>
      </c>
      <c r="N962" s="120"/>
      <c r="O962" s="121"/>
      <c r="P962" s="122" t="str">
        <f>IFERROR(VLOOKUP(G962,'CODE ครุภัณฑ์'!A:D,4,0),"")</f>
        <v/>
      </c>
      <c r="Q962" s="110"/>
      <c r="R962" s="124"/>
      <c r="S962" s="124"/>
      <c r="T962" s="124"/>
      <c r="U962" s="124"/>
    </row>
    <row r="963" s="95" customFormat="1" spans="1:21">
      <c r="A963" s="107">
        <v>960</v>
      </c>
      <c r="B963" s="108"/>
      <c r="C963" s="109" t="str">
        <f>IFERROR(VLOOKUP(B963,'CODE หน่วยงาน'!$A:$C,3,0),"")</f>
        <v/>
      </c>
      <c r="D963" s="109" t="str">
        <f>IFERROR(VLOOKUP(B963,'CODE หน่วยงาน'!$A:$C,2,0),"")</f>
        <v/>
      </c>
      <c r="E963" s="107"/>
      <c r="F963" s="110"/>
      <c r="G963" s="111"/>
      <c r="H963" s="107"/>
      <c r="I963" s="107"/>
      <c r="J963" s="107"/>
      <c r="K963" s="118" t="str">
        <f>IFERROR(VLOOKUP(G963,'CODE ครุภัณฑ์'!A:C,3,0),"")</f>
        <v/>
      </c>
      <c r="L963" s="119" t="str">
        <f>IFERROR(VLOOKUP(G963,'CODE ครุภัณฑ์'!A:E,5,0),"")</f>
        <v/>
      </c>
      <c r="M963" s="119" t="str">
        <f t="shared" si="14"/>
        <v/>
      </c>
      <c r="N963" s="120"/>
      <c r="O963" s="121"/>
      <c r="P963" s="122" t="str">
        <f>IFERROR(VLOOKUP(G963,'CODE ครุภัณฑ์'!A:D,4,0),"")</f>
        <v/>
      </c>
      <c r="Q963" s="110"/>
      <c r="R963" s="124"/>
      <c r="S963" s="124"/>
      <c r="T963" s="124"/>
      <c r="U963" s="124"/>
    </row>
    <row r="964" s="95" customFormat="1" spans="1:21">
      <c r="A964" s="107">
        <v>961</v>
      </c>
      <c r="B964" s="108"/>
      <c r="C964" s="109" t="str">
        <f>IFERROR(VLOOKUP(B964,'CODE หน่วยงาน'!$A:$C,3,0),"")</f>
        <v/>
      </c>
      <c r="D964" s="109" t="str">
        <f>IFERROR(VLOOKUP(B964,'CODE หน่วยงาน'!$A:$C,2,0),"")</f>
        <v/>
      </c>
      <c r="E964" s="107"/>
      <c r="F964" s="110"/>
      <c r="G964" s="111"/>
      <c r="H964" s="107"/>
      <c r="I964" s="107"/>
      <c r="J964" s="107"/>
      <c r="K964" s="118" t="str">
        <f>IFERROR(VLOOKUP(G964,'CODE ครุภัณฑ์'!A:C,3,0),"")</f>
        <v/>
      </c>
      <c r="L964" s="119" t="str">
        <f>IFERROR(VLOOKUP(G964,'CODE ครุภัณฑ์'!A:E,5,0),"")</f>
        <v/>
      </c>
      <c r="M964" s="119" t="str">
        <f t="shared" si="14"/>
        <v/>
      </c>
      <c r="N964" s="120"/>
      <c r="O964" s="121"/>
      <c r="P964" s="122" t="str">
        <f>IFERROR(VLOOKUP(G964,'CODE ครุภัณฑ์'!A:D,4,0),"")</f>
        <v/>
      </c>
      <c r="Q964" s="110"/>
      <c r="R964" s="124"/>
      <c r="S964" s="124"/>
      <c r="T964" s="124"/>
      <c r="U964" s="124"/>
    </row>
    <row r="965" s="95" customFormat="1" spans="1:21">
      <c r="A965" s="107">
        <v>962</v>
      </c>
      <c r="B965" s="108"/>
      <c r="C965" s="109" t="str">
        <f>IFERROR(VLOOKUP(B965,'CODE หน่วยงาน'!$A:$C,3,0),"")</f>
        <v/>
      </c>
      <c r="D965" s="109" t="str">
        <f>IFERROR(VLOOKUP(B965,'CODE หน่วยงาน'!$A:$C,2,0),"")</f>
        <v/>
      </c>
      <c r="E965" s="107"/>
      <c r="F965" s="110"/>
      <c r="G965" s="111"/>
      <c r="H965" s="107"/>
      <c r="I965" s="107"/>
      <c r="J965" s="107"/>
      <c r="K965" s="118" t="str">
        <f>IFERROR(VLOOKUP(G965,'CODE ครุภัณฑ์'!A:C,3,0),"")</f>
        <v/>
      </c>
      <c r="L965" s="119" t="str">
        <f>IFERROR(VLOOKUP(G965,'CODE ครุภัณฑ์'!A:E,5,0),"")</f>
        <v/>
      </c>
      <c r="M965" s="119" t="str">
        <f t="shared" ref="M965:M1001" si="15">IFERROR(N965/O965,"")</f>
        <v/>
      </c>
      <c r="N965" s="120"/>
      <c r="O965" s="121"/>
      <c r="P965" s="122" t="str">
        <f>IFERROR(VLOOKUP(G965,'CODE ครุภัณฑ์'!A:D,4,0),"")</f>
        <v/>
      </c>
      <c r="Q965" s="110"/>
      <c r="R965" s="124"/>
      <c r="S965" s="124"/>
      <c r="T965" s="124"/>
      <c r="U965" s="124"/>
    </row>
    <row r="966" s="95" customFormat="1" spans="1:21">
      <c r="A966" s="107">
        <v>963</v>
      </c>
      <c r="B966" s="108"/>
      <c r="C966" s="109" t="str">
        <f>IFERROR(VLOOKUP(B966,'CODE หน่วยงาน'!$A:$C,3,0),"")</f>
        <v/>
      </c>
      <c r="D966" s="109" t="str">
        <f>IFERROR(VLOOKUP(B966,'CODE หน่วยงาน'!$A:$C,2,0),"")</f>
        <v/>
      </c>
      <c r="E966" s="107"/>
      <c r="F966" s="110"/>
      <c r="G966" s="111"/>
      <c r="H966" s="107"/>
      <c r="I966" s="107"/>
      <c r="J966" s="107"/>
      <c r="K966" s="118" t="str">
        <f>IFERROR(VLOOKUP(G966,'CODE ครุภัณฑ์'!A:C,3,0),"")</f>
        <v/>
      </c>
      <c r="L966" s="119" t="str">
        <f>IFERROR(VLOOKUP(G966,'CODE ครุภัณฑ์'!A:E,5,0),"")</f>
        <v/>
      </c>
      <c r="M966" s="119" t="str">
        <f t="shared" si="15"/>
        <v/>
      </c>
      <c r="N966" s="120"/>
      <c r="O966" s="121"/>
      <c r="P966" s="122" t="str">
        <f>IFERROR(VLOOKUP(G966,'CODE ครุภัณฑ์'!A:D,4,0),"")</f>
        <v/>
      </c>
      <c r="Q966" s="110"/>
      <c r="R966" s="124"/>
      <c r="S966" s="124"/>
      <c r="T966" s="124"/>
      <c r="U966" s="124"/>
    </row>
    <row r="967" s="95" customFormat="1" spans="1:21">
      <c r="A967" s="107">
        <v>964</v>
      </c>
      <c r="B967" s="108"/>
      <c r="C967" s="109" t="str">
        <f>IFERROR(VLOOKUP(B967,'CODE หน่วยงาน'!$A:$C,3,0),"")</f>
        <v/>
      </c>
      <c r="D967" s="109" t="str">
        <f>IFERROR(VLOOKUP(B967,'CODE หน่วยงาน'!$A:$C,2,0),"")</f>
        <v/>
      </c>
      <c r="E967" s="107"/>
      <c r="F967" s="110"/>
      <c r="G967" s="111"/>
      <c r="H967" s="107"/>
      <c r="I967" s="107"/>
      <c r="J967" s="107"/>
      <c r="K967" s="118" t="str">
        <f>IFERROR(VLOOKUP(G967,'CODE ครุภัณฑ์'!A:C,3,0),"")</f>
        <v/>
      </c>
      <c r="L967" s="119" t="str">
        <f>IFERROR(VLOOKUP(G967,'CODE ครุภัณฑ์'!A:E,5,0),"")</f>
        <v/>
      </c>
      <c r="M967" s="119" t="str">
        <f t="shared" si="15"/>
        <v/>
      </c>
      <c r="N967" s="120"/>
      <c r="O967" s="121"/>
      <c r="P967" s="122" t="str">
        <f>IFERROR(VLOOKUP(G967,'CODE ครุภัณฑ์'!A:D,4,0),"")</f>
        <v/>
      </c>
      <c r="Q967" s="110"/>
      <c r="R967" s="124"/>
      <c r="S967" s="124"/>
      <c r="T967" s="124"/>
      <c r="U967" s="124"/>
    </row>
    <row r="968" s="95" customFormat="1" spans="1:21">
      <c r="A968" s="107">
        <v>965</v>
      </c>
      <c r="B968" s="108"/>
      <c r="C968" s="109" t="str">
        <f>IFERROR(VLOOKUP(B968,'CODE หน่วยงาน'!$A:$C,3,0),"")</f>
        <v/>
      </c>
      <c r="D968" s="109" t="str">
        <f>IFERROR(VLOOKUP(B968,'CODE หน่วยงาน'!$A:$C,2,0),"")</f>
        <v/>
      </c>
      <c r="E968" s="107"/>
      <c r="F968" s="110"/>
      <c r="G968" s="111"/>
      <c r="H968" s="107"/>
      <c r="I968" s="107"/>
      <c r="J968" s="107"/>
      <c r="K968" s="118" t="str">
        <f>IFERROR(VLOOKUP(G968,'CODE ครุภัณฑ์'!A:C,3,0),"")</f>
        <v/>
      </c>
      <c r="L968" s="119" t="str">
        <f>IFERROR(VLOOKUP(G968,'CODE ครุภัณฑ์'!A:E,5,0),"")</f>
        <v/>
      </c>
      <c r="M968" s="119" t="str">
        <f t="shared" si="15"/>
        <v/>
      </c>
      <c r="N968" s="120"/>
      <c r="O968" s="121"/>
      <c r="P968" s="122" t="str">
        <f>IFERROR(VLOOKUP(G968,'CODE ครุภัณฑ์'!A:D,4,0),"")</f>
        <v/>
      </c>
      <c r="Q968" s="110"/>
      <c r="R968" s="124"/>
      <c r="S968" s="124"/>
      <c r="T968" s="124"/>
      <c r="U968" s="124"/>
    </row>
    <row r="969" s="95" customFormat="1" spans="1:21">
      <c r="A969" s="107">
        <v>966</v>
      </c>
      <c r="B969" s="108"/>
      <c r="C969" s="109" t="str">
        <f>IFERROR(VLOOKUP(B969,'CODE หน่วยงาน'!$A:$C,3,0),"")</f>
        <v/>
      </c>
      <c r="D969" s="109" t="str">
        <f>IFERROR(VLOOKUP(B969,'CODE หน่วยงาน'!$A:$C,2,0),"")</f>
        <v/>
      </c>
      <c r="E969" s="107"/>
      <c r="F969" s="110"/>
      <c r="G969" s="111"/>
      <c r="H969" s="107"/>
      <c r="I969" s="107"/>
      <c r="J969" s="107"/>
      <c r="K969" s="118" t="str">
        <f>IFERROR(VLOOKUP(G969,'CODE ครุภัณฑ์'!A:C,3,0),"")</f>
        <v/>
      </c>
      <c r="L969" s="119" t="str">
        <f>IFERROR(VLOOKUP(G969,'CODE ครุภัณฑ์'!A:E,5,0),"")</f>
        <v/>
      </c>
      <c r="M969" s="119" t="str">
        <f t="shared" si="15"/>
        <v/>
      </c>
      <c r="N969" s="120"/>
      <c r="O969" s="121"/>
      <c r="P969" s="122" t="str">
        <f>IFERROR(VLOOKUP(G969,'CODE ครุภัณฑ์'!A:D,4,0),"")</f>
        <v/>
      </c>
      <c r="Q969" s="110"/>
      <c r="R969" s="124"/>
      <c r="S969" s="124"/>
      <c r="T969" s="124"/>
      <c r="U969" s="124"/>
    </row>
    <row r="970" s="95" customFormat="1" spans="1:21">
      <c r="A970" s="107">
        <v>967</v>
      </c>
      <c r="B970" s="108"/>
      <c r="C970" s="109" t="str">
        <f>IFERROR(VLOOKUP(B970,'CODE หน่วยงาน'!$A:$C,3,0),"")</f>
        <v/>
      </c>
      <c r="D970" s="109" t="str">
        <f>IFERROR(VLOOKUP(B970,'CODE หน่วยงาน'!$A:$C,2,0),"")</f>
        <v/>
      </c>
      <c r="E970" s="107"/>
      <c r="F970" s="110"/>
      <c r="G970" s="111"/>
      <c r="H970" s="107"/>
      <c r="I970" s="107"/>
      <c r="J970" s="107"/>
      <c r="K970" s="118" t="str">
        <f>IFERROR(VLOOKUP(G970,'CODE ครุภัณฑ์'!A:C,3,0),"")</f>
        <v/>
      </c>
      <c r="L970" s="119" t="str">
        <f>IFERROR(VLOOKUP(G970,'CODE ครุภัณฑ์'!A:E,5,0),"")</f>
        <v/>
      </c>
      <c r="M970" s="119" t="str">
        <f t="shared" si="15"/>
        <v/>
      </c>
      <c r="N970" s="120"/>
      <c r="O970" s="121"/>
      <c r="P970" s="122" t="str">
        <f>IFERROR(VLOOKUP(G970,'CODE ครุภัณฑ์'!A:D,4,0),"")</f>
        <v/>
      </c>
      <c r="Q970" s="110"/>
      <c r="R970" s="124"/>
      <c r="S970" s="124"/>
      <c r="T970" s="124"/>
      <c r="U970" s="124"/>
    </row>
    <row r="971" s="95" customFormat="1" spans="1:21">
      <c r="A971" s="107">
        <v>968</v>
      </c>
      <c r="B971" s="108"/>
      <c r="C971" s="109" t="str">
        <f>IFERROR(VLOOKUP(B971,'CODE หน่วยงาน'!$A:$C,3,0),"")</f>
        <v/>
      </c>
      <c r="D971" s="109" t="str">
        <f>IFERROR(VLOOKUP(B971,'CODE หน่วยงาน'!$A:$C,2,0),"")</f>
        <v/>
      </c>
      <c r="E971" s="107"/>
      <c r="F971" s="110"/>
      <c r="G971" s="111"/>
      <c r="H971" s="107"/>
      <c r="I971" s="107"/>
      <c r="J971" s="107"/>
      <c r="K971" s="118" t="str">
        <f>IFERROR(VLOOKUP(G971,'CODE ครุภัณฑ์'!A:C,3,0),"")</f>
        <v/>
      </c>
      <c r="L971" s="119" t="str">
        <f>IFERROR(VLOOKUP(G971,'CODE ครุภัณฑ์'!A:E,5,0),"")</f>
        <v/>
      </c>
      <c r="M971" s="119" t="str">
        <f t="shared" si="15"/>
        <v/>
      </c>
      <c r="N971" s="120"/>
      <c r="O971" s="121"/>
      <c r="P971" s="122" t="str">
        <f>IFERROR(VLOOKUP(G971,'CODE ครุภัณฑ์'!A:D,4,0),"")</f>
        <v/>
      </c>
      <c r="Q971" s="110"/>
      <c r="R971" s="124"/>
      <c r="S971" s="124"/>
      <c r="T971" s="124"/>
      <c r="U971" s="124"/>
    </row>
    <row r="972" s="95" customFormat="1" spans="1:21">
      <c r="A972" s="107">
        <v>969</v>
      </c>
      <c r="B972" s="108"/>
      <c r="C972" s="109" t="str">
        <f>IFERROR(VLOOKUP(B972,'CODE หน่วยงาน'!$A:$C,3,0),"")</f>
        <v/>
      </c>
      <c r="D972" s="109" t="str">
        <f>IFERROR(VLOOKUP(B972,'CODE หน่วยงาน'!$A:$C,2,0),"")</f>
        <v/>
      </c>
      <c r="E972" s="107"/>
      <c r="F972" s="110"/>
      <c r="G972" s="111"/>
      <c r="H972" s="107"/>
      <c r="I972" s="107"/>
      <c r="J972" s="107"/>
      <c r="K972" s="118" t="str">
        <f>IFERROR(VLOOKUP(G972,'CODE ครุภัณฑ์'!A:C,3,0),"")</f>
        <v/>
      </c>
      <c r="L972" s="119" t="str">
        <f>IFERROR(VLOOKUP(G972,'CODE ครุภัณฑ์'!A:E,5,0),"")</f>
        <v/>
      </c>
      <c r="M972" s="119" t="str">
        <f t="shared" si="15"/>
        <v/>
      </c>
      <c r="N972" s="120"/>
      <c r="O972" s="121"/>
      <c r="P972" s="122" t="str">
        <f>IFERROR(VLOOKUP(G972,'CODE ครุภัณฑ์'!A:D,4,0),"")</f>
        <v/>
      </c>
      <c r="Q972" s="110"/>
      <c r="R972" s="124"/>
      <c r="S972" s="124"/>
      <c r="T972" s="124"/>
      <c r="U972" s="124"/>
    </row>
    <row r="973" s="95" customFormat="1" spans="1:21">
      <c r="A973" s="107">
        <v>970</v>
      </c>
      <c r="B973" s="108"/>
      <c r="C973" s="109" t="str">
        <f>IFERROR(VLOOKUP(B973,'CODE หน่วยงาน'!$A:$C,3,0),"")</f>
        <v/>
      </c>
      <c r="D973" s="109" t="str">
        <f>IFERROR(VLOOKUP(B973,'CODE หน่วยงาน'!$A:$C,2,0),"")</f>
        <v/>
      </c>
      <c r="E973" s="107"/>
      <c r="F973" s="110"/>
      <c r="G973" s="111"/>
      <c r="H973" s="107"/>
      <c r="I973" s="107"/>
      <c r="J973" s="107"/>
      <c r="K973" s="118" t="str">
        <f>IFERROR(VLOOKUP(G973,'CODE ครุภัณฑ์'!A:C,3,0),"")</f>
        <v/>
      </c>
      <c r="L973" s="119" t="str">
        <f>IFERROR(VLOOKUP(G973,'CODE ครุภัณฑ์'!A:E,5,0),"")</f>
        <v/>
      </c>
      <c r="M973" s="119" t="str">
        <f t="shared" si="15"/>
        <v/>
      </c>
      <c r="N973" s="120"/>
      <c r="O973" s="121"/>
      <c r="P973" s="122" t="str">
        <f>IFERROR(VLOOKUP(G973,'CODE ครุภัณฑ์'!A:D,4,0),"")</f>
        <v/>
      </c>
      <c r="Q973" s="110"/>
      <c r="R973" s="124"/>
      <c r="S973" s="124"/>
      <c r="T973" s="124"/>
      <c r="U973" s="124"/>
    </row>
    <row r="974" s="95" customFormat="1" spans="1:21">
      <c r="A974" s="107">
        <v>971</v>
      </c>
      <c r="B974" s="108"/>
      <c r="C974" s="109" t="str">
        <f>IFERROR(VLOOKUP(B974,'CODE หน่วยงาน'!$A:$C,3,0),"")</f>
        <v/>
      </c>
      <c r="D974" s="109" t="str">
        <f>IFERROR(VLOOKUP(B974,'CODE หน่วยงาน'!$A:$C,2,0),"")</f>
        <v/>
      </c>
      <c r="E974" s="107"/>
      <c r="F974" s="110"/>
      <c r="G974" s="111"/>
      <c r="H974" s="107"/>
      <c r="I974" s="107"/>
      <c r="J974" s="107"/>
      <c r="K974" s="118" t="str">
        <f>IFERROR(VLOOKUP(G974,'CODE ครุภัณฑ์'!A:C,3,0),"")</f>
        <v/>
      </c>
      <c r="L974" s="119" t="str">
        <f>IFERROR(VLOOKUP(G974,'CODE ครุภัณฑ์'!A:E,5,0),"")</f>
        <v/>
      </c>
      <c r="M974" s="119" t="str">
        <f t="shared" si="15"/>
        <v/>
      </c>
      <c r="N974" s="120"/>
      <c r="O974" s="121"/>
      <c r="P974" s="122" t="str">
        <f>IFERROR(VLOOKUP(G974,'CODE ครุภัณฑ์'!A:D,4,0),"")</f>
        <v/>
      </c>
      <c r="Q974" s="110"/>
      <c r="R974" s="124"/>
      <c r="S974" s="124"/>
      <c r="T974" s="124"/>
      <c r="U974" s="124"/>
    </row>
    <row r="975" s="95" customFormat="1" spans="1:21">
      <c r="A975" s="107">
        <v>972</v>
      </c>
      <c r="B975" s="108"/>
      <c r="C975" s="109" t="str">
        <f>IFERROR(VLOOKUP(B975,'CODE หน่วยงาน'!$A:$C,3,0),"")</f>
        <v/>
      </c>
      <c r="D975" s="109" t="str">
        <f>IFERROR(VLOOKUP(B975,'CODE หน่วยงาน'!$A:$C,2,0),"")</f>
        <v/>
      </c>
      <c r="E975" s="107"/>
      <c r="F975" s="110"/>
      <c r="G975" s="111"/>
      <c r="H975" s="107"/>
      <c r="I975" s="107"/>
      <c r="J975" s="107"/>
      <c r="K975" s="118" t="str">
        <f>IFERROR(VLOOKUP(G975,'CODE ครุภัณฑ์'!A:C,3,0),"")</f>
        <v/>
      </c>
      <c r="L975" s="119" t="str">
        <f>IFERROR(VLOOKUP(G975,'CODE ครุภัณฑ์'!A:E,5,0),"")</f>
        <v/>
      </c>
      <c r="M975" s="119" t="str">
        <f t="shared" si="15"/>
        <v/>
      </c>
      <c r="N975" s="120"/>
      <c r="O975" s="121"/>
      <c r="P975" s="122" t="str">
        <f>IFERROR(VLOOKUP(G975,'CODE ครุภัณฑ์'!A:D,4,0),"")</f>
        <v/>
      </c>
      <c r="Q975" s="110"/>
      <c r="R975" s="124"/>
      <c r="S975" s="124"/>
      <c r="T975" s="124"/>
      <c r="U975" s="124"/>
    </row>
    <row r="976" s="95" customFormat="1" spans="1:21">
      <c r="A976" s="107">
        <v>973</v>
      </c>
      <c r="B976" s="108"/>
      <c r="C976" s="109" t="str">
        <f>IFERROR(VLOOKUP(B976,'CODE หน่วยงาน'!$A:$C,3,0),"")</f>
        <v/>
      </c>
      <c r="D976" s="109" t="str">
        <f>IFERROR(VLOOKUP(B976,'CODE หน่วยงาน'!$A:$C,2,0),"")</f>
        <v/>
      </c>
      <c r="E976" s="107"/>
      <c r="F976" s="110"/>
      <c r="G976" s="111"/>
      <c r="H976" s="107"/>
      <c r="I976" s="107"/>
      <c r="J976" s="107"/>
      <c r="K976" s="118" t="str">
        <f>IFERROR(VLOOKUP(G976,'CODE ครุภัณฑ์'!A:C,3,0),"")</f>
        <v/>
      </c>
      <c r="L976" s="119" t="str">
        <f>IFERROR(VLOOKUP(G976,'CODE ครุภัณฑ์'!A:E,5,0),"")</f>
        <v/>
      </c>
      <c r="M976" s="119" t="str">
        <f t="shared" si="15"/>
        <v/>
      </c>
      <c r="N976" s="120"/>
      <c r="O976" s="121"/>
      <c r="P976" s="122" t="str">
        <f>IFERROR(VLOOKUP(G976,'CODE ครุภัณฑ์'!A:D,4,0),"")</f>
        <v/>
      </c>
      <c r="Q976" s="110"/>
      <c r="R976" s="124"/>
      <c r="S976" s="124"/>
      <c r="T976" s="124"/>
      <c r="U976" s="124"/>
    </row>
    <row r="977" s="95" customFormat="1" spans="1:21">
      <c r="A977" s="107">
        <v>974</v>
      </c>
      <c r="B977" s="108"/>
      <c r="C977" s="109" t="str">
        <f>IFERROR(VLOOKUP(B977,'CODE หน่วยงาน'!$A:$C,3,0),"")</f>
        <v/>
      </c>
      <c r="D977" s="109" t="str">
        <f>IFERROR(VLOOKUP(B977,'CODE หน่วยงาน'!$A:$C,2,0),"")</f>
        <v/>
      </c>
      <c r="E977" s="107"/>
      <c r="F977" s="110"/>
      <c r="G977" s="111"/>
      <c r="H977" s="107"/>
      <c r="I977" s="107"/>
      <c r="J977" s="107"/>
      <c r="K977" s="118" t="str">
        <f>IFERROR(VLOOKUP(G977,'CODE ครุภัณฑ์'!A:C,3,0),"")</f>
        <v/>
      </c>
      <c r="L977" s="119" t="str">
        <f>IFERROR(VLOOKUP(G977,'CODE ครุภัณฑ์'!A:E,5,0),"")</f>
        <v/>
      </c>
      <c r="M977" s="119" t="str">
        <f t="shared" si="15"/>
        <v/>
      </c>
      <c r="N977" s="120"/>
      <c r="O977" s="121"/>
      <c r="P977" s="122" t="str">
        <f>IFERROR(VLOOKUP(G977,'CODE ครุภัณฑ์'!A:D,4,0),"")</f>
        <v/>
      </c>
      <c r="Q977" s="110"/>
      <c r="R977" s="124"/>
      <c r="S977" s="124"/>
      <c r="T977" s="124"/>
      <c r="U977" s="124"/>
    </row>
    <row r="978" s="95" customFormat="1" spans="1:21">
      <c r="A978" s="107">
        <v>975</v>
      </c>
      <c r="B978" s="108"/>
      <c r="C978" s="109" t="str">
        <f>IFERROR(VLOOKUP(B978,'CODE หน่วยงาน'!$A:$C,3,0),"")</f>
        <v/>
      </c>
      <c r="D978" s="109" t="str">
        <f>IFERROR(VLOOKUP(B978,'CODE หน่วยงาน'!$A:$C,2,0),"")</f>
        <v/>
      </c>
      <c r="E978" s="107"/>
      <c r="F978" s="110"/>
      <c r="G978" s="111"/>
      <c r="H978" s="107"/>
      <c r="I978" s="107"/>
      <c r="J978" s="107"/>
      <c r="K978" s="118" t="str">
        <f>IFERROR(VLOOKUP(G978,'CODE ครุภัณฑ์'!A:C,3,0),"")</f>
        <v/>
      </c>
      <c r="L978" s="119" t="str">
        <f>IFERROR(VLOOKUP(G978,'CODE ครุภัณฑ์'!A:E,5,0),"")</f>
        <v/>
      </c>
      <c r="M978" s="119" t="str">
        <f t="shared" si="15"/>
        <v/>
      </c>
      <c r="N978" s="120"/>
      <c r="O978" s="121"/>
      <c r="P978" s="122" t="str">
        <f>IFERROR(VLOOKUP(G978,'CODE ครุภัณฑ์'!A:D,4,0),"")</f>
        <v/>
      </c>
      <c r="Q978" s="110"/>
      <c r="R978" s="124"/>
      <c r="S978" s="124"/>
      <c r="T978" s="124"/>
      <c r="U978" s="124"/>
    </row>
    <row r="979" s="95" customFormat="1" spans="1:21">
      <c r="A979" s="107">
        <v>976</v>
      </c>
      <c r="B979" s="108"/>
      <c r="C979" s="109" t="str">
        <f>IFERROR(VLOOKUP(B979,'CODE หน่วยงาน'!$A:$C,3,0),"")</f>
        <v/>
      </c>
      <c r="D979" s="109" t="str">
        <f>IFERROR(VLOOKUP(B979,'CODE หน่วยงาน'!$A:$C,2,0),"")</f>
        <v/>
      </c>
      <c r="E979" s="107"/>
      <c r="F979" s="110"/>
      <c r="G979" s="111"/>
      <c r="H979" s="107"/>
      <c r="I979" s="107"/>
      <c r="J979" s="107"/>
      <c r="K979" s="118" t="str">
        <f>IFERROR(VLOOKUP(G979,'CODE ครุภัณฑ์'!A:C,3,0),"")</f>
        <v/>
      </c>
      <c r="L979" s="119" t="str">
        <f>IFERROR(VLOOKUP(G979,'CODE ครุภัณฑ์'!A:E,5,0),"")</f>
        <v/>
      </c>
      <c r="M979" s="119" t="str">
        <f t="shared" si="15"/>
        <v/>
      </c>
      <c r="N979" s="120"/>
      <c r="O979" s="121"/>
      <c r="P979" s="122" t="str">
        <f>IFERROR(VLOOKUP(G979,'CODE ครุภัณฑ์'!A:D,4,0),"")</f>
        <v/>
      </c>
      <c r="Q979" s="110"/>
      <c r="R979" s="124"/>
      <c r="S979" s="124"/>
      <c r="T979" s="124"/>
      <c r="U979" s="124"/>
    </row>
    <row r="980" s="95" customFormat="1" spans="1:21">
      <c r="A980" s="107">
        <v>977</v>
      </c>
      <c r="B980" s="108"/>
      <c r="C980" s="109" t="str">
        <f>IFERROR(VLOOKUP(B980,'CODE หน่วยงาน'!$A:$C,3,0),"")</f>
        <v/>
      </c>
      <c r="D980" s="109" t="str">
        <f>IFERROR(VLOOKUP(B980,'CODE หน่วยงาน'!$A:$C,2,0),"")</f>
        <v/>
      </c>
      <c r="E980" s="107"/>
      <c r="F980" s="110"/>
      <c r="G980" s="111"/>
      <c r="H980" s="107"/>
      <c r="I980" s="107"/>
      <c r="J980" s="107"/>
      <c r="K980" s="118" t="str">
        <f>IFERROR(VLOOKUP(G980,'CODE ครุภัณฑ์'!A:C,3,0),"")</f>
        <v/>
      </c>
      <c r="L980" s="119" t="str">
        <f>IFERROR(VLOOKUP(G980,'CODE ครุภัณฑ์'!A:E,5,0),"")</f>
        <v/>
      </c>
      <c r="M980" s="119" t="str">
        <f t="shared" si="15"/>
        <v/>
      </c>
      <c r="N980" s="120"/>
      <c r="O980" s="121"/>
      <c r="P980" s="122" t="str">
        <f>IFERROR(VLOOKUP(G980,'CODE ครุภัณฑ์'!A:D,4,0),"")</f>
        <v/>
      </c>
      <c r="Q980" s="110"/>
      <c r="R980" s="124"/>
      <c r="S980" s="124"/>
      <c r="T980" s="124"/>
      <c r="U980" s="124"/>
    </row>
    <row r="981" s="95" customFormat="1" spans="1:21">
      <c r="A981" s="107">
        <v>978</v>
      </c>
      <c r="B981" s="108"/>
      <c r="C981" s="109" t="str">
        <f>IFERROR(VLOOKUP(B981,'CODE หน่วยงาน'!$A:$C,3,0),"")</f>
        <v/>
      </c>
      <c r="D981" s="109" t="str">
        <f>IFERROR(VLOOKUP(B981,'CODE หน่วยงาน'!$A:$C,2,0),"")</f>
        <v/>
      </c>
      <c r="E981" s="107"/>
      <c r="F981" s="110"/>
      <c r="G981" s="111"/>
      <c r="H981" s="107"/>
      <c r="I981" s="107"/>
      <c r="J981" s="107"/>
      <c r="K981" s="118" t="str">
        <f>IFERROR(VLOOKUP(G981,'CODE ครุภัณฑ์'!A:C,3,0),"")</f>
        <v/>
      </c>
      <c r="L981" s="119" t="str">
        <f>IFERROR(VLOOKUP(G981,'CODE ครุภัณฑ์'!A:E,5,0),"")</f>
        <v/>
      </c>
      <c r="M981" s="119" t="str">
        <f t="shared" si="15"/>
        <v/>
      </c>
      <c r="N981" s="120"/>
      <c r="O981" s="121"/>
      <c r="P981" s="122" t="str">
        <f>IFERROR(VLOOKUP(G981,'CODE ครุภัณฑ์'!A:D,4,0),"")</f>
        <v/>
      </c>
      <c r="Q981" s="110"/>
      <c r="R981" s="124"/>
      <c r="S981" s="124"/>
      <c r="T981" s="124"/>
      <c r="U981" s="124"/>
    </row>
    <row r="982" s="95" customFormat="1" spans="1:21">
      <c r="A982" s="107">
        <v>979</v>
      </c>
      <c r="B982" s="108"/>
      <c r="C982" s="109" t="str">
        <f>IFERROR(VLOOKUP(B982,'CODE หน่วยงาน'!$A:$C,3,0),"")</f>
        <v/>
      </c>
      <c r="D982" s="109" t="str">
        <f>IFERROR(VLOOKUP(B982,'CODE หน่วยงาน'!$A:$C,2,0),"")</f>
        <v/>
      </c>
      <c r="E982" s="107"/>
      <c r="F982" s="110"/>
      <c r="G982" s="111"/>
      <c r="H982" s="107"/>
      <c r="I982" s="107"/>
      <c r="J982" s="107"/>
      <c r="K982" s="118" t="str">
        <f>IFERROR(VLOOKUP(G982,'CODE ครุภัณฑ์'!A:C,3,0),"")</f>
        <v/>
      </c>
      <c r="L982" s="119" t="str">
        <f>IFERROR(VLOOKUP(G982,'CODE ครุภัณฑ์'!A:E,5,0),"")</f>
        <v/>
      </c>
      <c r="M982" s="119" t="str">
        <f t="shared" si="15"/>
        <v/>
      </c>
      <c r="N982" s="120"/>
      <c r="O982" s="121"/>
      <c r="P982" s="122" t="str">
        <f>IFERROR(VLOOKUP(G982,'CODE ครุภัณฑ์'!A:D,4,0),"")</f>
        <v/>
      </c>
      <c r="Q982" s="110"/>
      <c r="R982" s="124"/>
      <c r="S982" s="124"/>
      <c r="T982" s="124"/>
      <c r="U982" s="124"/>
    </row>
    <row r="983" s="95" customFormat="1" spans="1:21">
      <c r="A983" s="107">
        <v>980</v>
      </c>
      <c r="B983" s="108"/>
      <c r="C983" s="109" t="str">
        <f>IFERROR(VLOOKUP(B983,'CODE หน่วยงาน'!$A:$C,3,0),"")</f>
        <v/>
      </c>
      <c r="D983" s="109" t="str">
        <f>IFERROR(VLOOKUP(B983,'CODE หน่วยงาน'!$A:$C,2,0),"")</f>
        <v/>
      </c>
      <c r="E983" s="107"/>
      <c r="F983" s="110"/>
      <c r="G983" s="111"/>
      <c r="H983" s="107"/>
      <c r="I983" s="107"/>
      <c r="J983" s="107"/>
      <c r="K983" s="118" t="str">
        <f>IFERROR(VLOOKUP(G983,'CODE ครุภัณฑ์'!A:C,3,0),"")</f>
        <v/>
      </c>
      <c r="L983" s="119" t="str">
        <f>IFERROR(VLOOKUP(G983,'CODE ครุภัณฑ์'!A:E,5,0),"")</f>
        <v/>
      </c>
      <c r="M983" s="119" t="str">
        <f t="shared" si="15"/>
        <v/>
      </c>
      <c r="N983" s="120"/>
      <c r="O983" s="121"/>
      <c r="P983" s="122" t="str">
        <f>IFERROR(VLOOKUP(G983,'CODE ครุภัณฑ์'!A:D,4,0),"")</f>
        <v/>
      </c>
      <c r="Q983" s="110"/>
      <c r="R983" s="124"/>
      <c r="S983" s="124"/>
      <c r="T983" s="124"/>
      <c r="U983" s="124"/>
    </row>
    <row r="984" s="95" customFormat="1" spans="1:21">
      <c r="A984" s="107">
        <v>981</v>
      </c>
      <c r="B984" s="108"/>
      <c r="C984" s="109" t="str">
        <f>IFERROR(VLOOKUP(B984,'CODE หน่วยงาน'!$A:$C,3,0),"")</f>
        <v/>
      </c>
      <c r="D984" s="109" t="str">
        <f>IFERROR(VLOOKUP(B984,'CODE หน่วยงาน'!$A:$C,2,0),"")</f>
        <v/>
      </c>
      <c r="E984" s="107"/>
      <c r="F984" s="110"/>
      <c r="G984" s="111"/>
      <c r="H984" s="107"/>
      <c r="I984" s="107"/>
      <c r="J984" s="107"/>
      <c r="K984" s="118" t="str">
        <f>IFERROR(VLOOKUP(G984,'CODE ครุภัณฑ์'!A:C,3,0),"")</f>
        <v/>
      </c>
      <c r="L984" s="119" t="str">
        <f>IFERROR(VLOOKUP(G984,'CODE ครุภัณฑ์'!A:E,5,0),"")</f>
        <v/>
      </c>
      <c r="M984" s="119" t="str">
        <f t="shared" si="15"/>
        <v/>
      </c>
      <c r="N984" s="120"/>
      <c r="O984" s="121"/>
      <c r="P984" s="122" t="str">
        <f>IFERROR(VLOOKUP(G984,'CODE ครุภัณฑ์'!A:D,4,0),"")</f>
        <v/>
      </c>
      <c r="Q984" s="110"/>
      <c r="R984" s="124"/>
      <c r="S984" s="124"/>
      <c r="T984" s="124"/>
      <c r="U984" s="124"/>
    </row>
    <row r="985" s="95" customFormat="1" spans="1:21">
      <c r="A985" s="107">
        <v>982</v>
      </c>
      <c r="B985" s="108"/>
      <c r="C985" s="109" t="str">
        <f>IFERROR(VLOOKUP(B985,'CODE หน่วยงาน'!$A:$C,3,0),"")</f>
        <v/>
      </c>
      <c r="D985" s="109" t="str">
        <f>IFERROR(VLOOKUP(B985,'CODE หน่วยงาน'!$A:$C,2,0),"")</f>
        <v/>
      </c>
      <c r="E985" s="107"/>
      <c r="F985" s="110"/>
      <c r="G985" s="111"/>
      <c r="H985" s="107"/>
      <c r="I985" s="107"/>
      <c r="J985" s="107"/>
      <c r="K985" s="118" t="str">
        <f>IFERROR(VLOOKUP(G985,'CODE ครุภัณฑ์'!A:C,3,0),"")</f>
        <v/>
      </c>
      <c r="L985" s="119" t="str">
        <f>IFERROR(VLOOKUP(G985,'CODE ครุภัณฑ์'!A:E,5,0),"")</f>
        <v/>
      </c>
      <c r="M985" s="119" t="str">
        <f t="shared" si="15"/>
        <v/>
      </c>
      <c r="N985" s="120"/>
      <c r="O985" s="121"/>
      <c r="P985" s="122" t="str">
        <f>IFERROR(VLOOKUP(G985,'CODE ครุภัณฑ์'!A:D,4,0),"")</f>
        <v/>
      </c>
      <c r="Q985" s="110"/>
      <c r="R985" s="124"/>
      <c r="S985" s="124"/>
      <c r="T985" s="124"/>
      <c r="U985" s="124"/>
    </row>
    <row r="986" s="95" customFormat="1" spans="1:21">
      <c r="A986" s="107">
        <v>983</v>
      </c>
      <c r="B986" s="108"/>
      <c r="C986" s="109" t="str">
        <f>IFERROR(VLOOKUP(B986,'CODE หน่วยงาน'!$A:$C,3,0),"")</f>
        <v/>
      </c>
      <c r="D986" s="109" t="str">
        <f>IFERROR(VLOOKUP(B986,'CODE หน่วยงาน'!$A:$C,2,0),"")</f>
        <v/>
      </c>
      <c r="E986" s="107"/>
      <c r="F986" s="110"/>
      <c r="G986" s="111"/>
      <c r="H986" s="107"/>
      <c r="I986" s="107"/>
      <c r="J986" s="107"/>
      <c r="K986" s="118" t="str">
        <f>IFERROR(VLOOKUP(G986,'CODE ครุภัณฑ์'!A:C,3,0),"")</f>
        <v/>
      </c>
      <c r="L986" s="119" t="str">
        <f>IFERROR(VLOOKUP(G986,'CODE ครุภัณฑ์'!A:E,5,0),"")</f>
        <v/>
      </c>
      <c r="M986" s="119" t="str">
        <f t="shared" si="15"/>
        <v/>
      </c>
      <c r="N986" s="120"/>
      <c r="O986" s="121"/>
      <c r="P986" s="122" t="str">
        <f>IFERROR(VLOOKUP(G986,'CODE ครุภัณฑ์'!A:D,4,0),"")</f>
        <v/>
      </c>
      <c r="Q986" s="110"/>
      <c r="R986" s="124"/>
      <c r="S986" s="124"/>
      <c r="T986" s="124"/>
      <c r="U986" s="124"/>
    </row>
    <row r="987" s="95" customFormat="1" spans="1:21">
      <c r="A987" s="107">
        <v>984</v>
      </c>
      <c r="B987" s="108"/>
      <c r="C987" s="109" t="str">
        <f>IFERROR(VLOOKUP(B987,'CODE หน่วยงาน'!$A:$C,3,0),"")</f>
        <v/>
      </c>
      <c r="D987" s="109" t="str">
        <f>IFERROR(VLOOKUP(B987,'CODE หน่วยงาน'!$A:$C,2,0),"")</f>
        <v/>
      </c>
      <c r="E987" s="107"/>
      <c r="F987" s="110"/>
      <c r="G987" s="111"/>
      <c r="H987" s="107"/>
      <c r="I987" s="107"/>
      <c r="J987" s="107"/>
      <c r="K987" s="118" t="str">
        <f>IFERROR(VLOOKUP(G987,'CODE ครุภัณฑ์'!A:C,3,0),"")</f>
        <v/>
      </c>
      <c r="L987" s="119" t="str">
        <f>IFERROR(VLOOKUP(G987,'CODE ครุภัณฑ์'!A:E,5,0),"")</f>
        <v/>
      </c>
      <c r="M987" s="119" t="str">
        <f t="shared" si="15"/>
        <v/>
      </c>
      <c r="N987" s="120"/>
      <c r="O987" s="121"/>
      <c r="P987" s="122" t="str">
        <f>IFERROR(VLOOKUP(G987,'CODE ครุภัณฑ์'!A:D,4,0),"")</f>
        <v/>
      </c>
      <c r="Q987" s="110"/>
      <c r="R987" s="124"/>
      <c r="S987" s="124"/>
      <c r="T987" s="124"/>
      <c r="U987" s="124"/>
    </row>
    <row r="988" s="95" customFormat="1" spans="1:21">
      <c r="A988" s="107">
        <v>985</v>
      </c>
      <c r="B988" s="108"/>
      <c r="C988" s="109" t="str">
        <f>IFERROR(VLOOKUP(B988,'CODE หน่วยงาน'!$A:$C,3,0),"")</f>
        <v/>
      </c>
      <c r="D988" s="109" t="str">
        <f>IFERROR(VLOOKUP(B988,'CODE หน่วยงาน'!$A:$C,2,0),"")</f>
        <v/>
      </c>
      <c r="E988" s="107"/>
      <c r="F988" s="110"/>
      <c r="G988" s="111"/>
      <c r="H988" s="107"/>
      <c r="I988" s="107"/>
      <c r="J988" s="107"/>
      <c r="K988" s="118" t="str">
        <f>IFERROR(VLOOKUP(G988,'CODE ครุภัณฑ์'!A:C,3,0),"")</f>
        <v/>
      </c>
      <c r="L988" s="119" t="str">
        <f>IFERROR(VLOOKUP(G988,'CODE ครุภัณฑ์'!A:E,5,0),"")</f>
        <v/>
      </c>
      <c r="M988" s="119" t="str">
        <f t="shared" si="15"/>
        <v/>
      </c>
      <c r="N988" s="120"/>
      <c r="O988" s="121"/>
      <c r="P988" s="122" t="str">
        <f>IFERROR(VLOOKUP(G988,'CODE ครุภัณฑ์'!A:D,4,0),"")</f>
        <v/>
      </c>
      <c r="Q988" s="110"/>
      <c r="R988" s="124"/>
      <c r="S988" s="124"/>
      <c r="T988" s="124"/>
      <c r="U988" s="124"/>
    </row>
    <row r="989" s="95" customFormat="1" spans="1:21">
      <c r="A989" s="107">
        <v>986</v>
      </c>
      <c r="B989" s="108"/>
      <c r="C989" s="109" t="str">
        <f>IFERROR(VLOOKUP(B989,'CODE หน่วยงาน'!$A:$C,3,0),"")</f>
        <v/>
      </c>
      <c r="D989" s="109" t="str">
        <f>IFERROR(VLOOKUP(B989,'CODE หน่วยงาน'!$A:$C,2,0),"")</f>
        <v/>
      </c>
      <c r="E989" s="107"/>
      <c r="F989" s="110"/>
      <c r="G989" s="111"/>
      <c r="H989" s="107"/>
      <c r="I989" s="107"/>
      <c r="J989" s="107"/>
      <c r="K989" s="118" t="str">
        <f>IFERROR(VLOOKUP(G989,'CODE ครุภัณฑ์'!A:C,3,0),"")</f>
        <v/>
      </c>
      <c r="L989" s="119" t="str">
        <f>IFERROR(VLOOKUP(G989,'CODE ครุภัณฑ์'!A:E,5,0),"")</f>
        <v/>
      </c>
      <c r="M989" s="119" t="str">
        <f t="shared" si="15"/>
        <v/>
      </c>
      <c r="N989" s="120"/>
      <c r="O989" s="121"/>
      <c r="P989" s="122" t="str">
        <f>IFERROR(VLOOKUP(G989,'CODE ครุภัณฑ์'!A:D,4,0),"")</f>
        <v/>
      </c>
      <c r="Q989" s="110"/>
      <c r="R989" s="124"/>
      <c r="S989" s="124"/>
      <c r="T989" s="124"/>
      <c r="U989" s="124"/>
    </row>
    <row r="990" s="95" customFormat="1" spans="1:21">
      <c r="A990" s="107">
        <v>987</v>
      </c>
      <c r="B990" s="108"/>
      <c r="C990" s="109" t="str">
        <f>IFERROR(VLOOKUP(B990,'CODE หน่วยงาน'!$A:$C,3,0),"")</f>
        <v/>
      </c>
      <c r="D990" s="109" t="str">
        <f>IFERROR(VLOOKUP(B990,'CODE หน่วยงาน'!$A:$C,2,0),"")</f>
        <v/>
      </c>
      <c r="E990" s="107"/>
      <c r="F990" s="110"/>
      <c r="G990" s="111"/>
      <c r="H990" s="107"/>
      <c r="I990" s="107"/>
      <c r="J990" s="107"/>
      <c r="K990" s="118" t="str">
        <f>IFERROR(VLOOKUP(G990,'CODE ครุภัณฑ์'!A:C,3,0),"")</f>
        <v/>
      </c>
      <c r="L990" s="119" t="str">
        <f>IFERROR(VLOOKUP(G990,'CODE ครุภัณฑ์'!A:E,5,0),"")</f>
        <v/>
      </c>
      <c r="M990" s="119" t="str">
        <f t="shared" si="15"/>
        <v/>
      </c>
      <c r="N990" s="120"/>
      <c r="O990" s="121"/>
      <c r="P990" s="122" t="str">
        <f>IFERROR(VLOOKUP(G990,'CODE ครุภัณฑ์'!A:D,4,0),"")</f>
        <v/>
      </c>
      <c r="Q990" s="110"/>
      <c r="R990" s="124"/>
      <c r="S990" s="124"/>
      <c r="T990" s="124"/>
      <c r="U990" s="124"/>
    </row>
    <row r="991" s="95" customFormat="1" spans="1:21">
      <c r="A991" s="107">
        <v>988</v>
      </c>
      <c r="B991" s="108"/>
      <c r="C991" s="109" t="str">
        <f>IFERROR(VLOOKUP(B991,'CODE หน่วยงาน'!$A:$C,3,0),"")</f>
        <v/>
      </c>
      <c r="D991" s="109" t="str">
        <f>IFERROR(VLOOKUP(B991,'CODE หน่วยงาน'!$A:$C,2,0),"")</f>
        <v/>
      </c>
      <c r="E991" s="107"/>
      <c r="F991" s="110"/>
      <c r="G991" s="111"/>
      <c r="H991" s="107"/>
      <c r="I991" s="107"/>
      <c r="J991" s="107"/>
      <c r="K991" s="118" t="str">
        <f>IFERROR(VLOOKUP(G991,'CODE ครุภัณฑ์'!A:C,3,0),"")</f>
        <v/>
      </c>
      <c r="L991" s="119" t="str">
        <f>IFERROR(VLOOKUP(G991,'CODE ครุภัณฑ์'!A:E,5,0),"")</f>
        <v/>
      </c>
      <c r="M991" s="119" t="str">
        <f t="shared" si="15"/>
        <v/>
      </c>
      <c r="N991" s="120"/>
      <c r="O991" s="121"/>
      <c r="P991" s="122" t="str">
        <f>IFERROR(VLOOKUP(G991,'CODE ครุภัณฑ์'!A:D,4,0),"")</f>
        <v/>
      </c>
      <c r="Q991" s="110"/>
      <c r="R991" s="124"/>
      <c r="S991" s="124"/>
      <c r="T991" s="124"/>
      <c r="U991" s="124"/>
    </row>
    <row r="992" s="95" customFormat="1" spans="1:21">
      <c r="A992" s="107">
        <v>989</v>
      </c>
      <c r="B992" s="108"/>
      <c r="C992" s="109" t="str">
        <f>IFERROR(VLOOKUP(B992,'CODE หน่วยงาน'!$A:$C,3,0),"")</f>
        <v/>
      </c>
      <c r="D992" s="109" t="str">
        <f>IFERROR(VLOOKUP(B992,'CODE หน่วยงาน'!$A:$C,2,0),"")</f>
        <v/>
      </c>
      <c r="E992" s="107"/>
      <c r="F992" s="110"/>
      <c r="G992" s="111"/>
      <c r="H992" s="107"/>
      <c r="I992" s="107"/>
      <c r="J992" s="107"/>
      <c r="K992" s="118" t="str">
        <f>IFERROR(VLOOKUP(G992,'CODE ครุภัณฑ์'!A:C,3,0),"")</f>
        <v/>
      </c>
      <c r="L992" s="119" t="str">
        <f>IFERROR(VLOOKUP(G992,'CODE ครุภัณฑ์'!A:E,5,0),"")</f>
        <v/>
      </c>
      <c r="M992" s="119" t="str">
        <f t="shared" si="15"/>
        <v/>
      </c>
      <c r="N992" s="120"/>
      <c r="O992" s="121"/>
      <c r="P992" s="122" t="str">
        <f>IFERROR(VLOOKUP(G992,'CODE ครุภัณฑ์'!A:D,4,0),"")</f>
        <v/>
      </c>
      <c r="Q992" s="110"/>
      <c r="R992" s="124"/>
      <c r="S992" s="124"/>
      <c r="T992" s="124"/>
      <c r="U992" s="124"/>
    </row>
    <row r="993" s="95" customFormat="1" spans="1:21">
      <c r="A993" s="107">
        <v>990</v>
      </c>
      <c r="B993" s="108"/>
      <c r="C993" s="109" t="str">
        <f>IFERROR(VLOOKUP(B993,'CODE หน่วยงาน'!$A:$C,3,0),"")</f>
        <v/>
      </c>
      <c r="D993" s="109" t="str">
        <f>IFERROR(VLOOKUP(B993,'CODE หน่วยงาน'!$A:$C,2,0),"")</f>
        <v/>
      </c>
      <c r="E993" s="107"/>
      <c r="F993" s="110"/>
      <c r="G993" s="111"/>
      <c r="H993" s="107"/>
      <c r="I993" s="107"/>
      <c r="J993" s="107"/>
      <c r="K993" s="118" t="str">
        <f>IFERROR(VLOOKUP(G993,'CODE ครุภัณฑ์'!A:C,3,0),"")</f>
        <v/>
      </c>
      <c r="L993" s="119" t="str">
        <f>IFERROR(VLOOKUP(G993,'CODE ครุภัณฑ์'!A:E,5,0),"")</f>
        <v/>
      </c>
      <c r="M993" s="119" t="str">
        <f t="shared" si="15"/>
        <v/>
      </c>
      <c r="N993" s="120"/>
      <c r="O993" s="121"/>
      <c r="P993" s="122" t="str">
        <f>IFERROR(VLOOKUP(G993,'CODE ครุภัณฑ์'!A:D,4,0),"")</f>
        <v/>
      </c>
      <c r="Q993" s="110"/>
      <c r="R993" s="124"/>
      <c r="S993" s="124"/>
      <c r="T993" s="124"/>
      <c r="U993" s="124"/>
    </row>
    <row r="994" s="95" customFormat="1" spans="1:21">
      <c r="A994" s="107">
        <v>991</v>
      </c>
      <c r="B994" s="108"/>
      <c r="C994" s="109" t="str">
        <f>IFERROR(VLOOKUP(B994,'CODE หน่วยงาน'!$A:$C,3,0),"")</f>
        <v/>
      </c>
      <c r="D994" s="109" t="str">
        <f>IFERROR(VLOOKUP(B994,'CODE หน่วยงาน'!$A:$C,2,0),"")</f>
        <v/>
      </c>
      <c r="E994" s="107"/>
      <c r="F994" s="110"/>
      <c r="G994" s="111"/>
      <c r="H994" s="107"/>
      <c r="I994" s="107"/>
      <c r="J994" s="107"/>
      <c r="K994" s="118" t="str">
        <f>IFERROR(VLOOKUP(G994,'CODE ครุภัณฑ์'!A:C,3,0),"")</f>
        <v/>
      </c>
      <c r="L994" s="119" t="str">
        <f>IFERROR(VLOOKUP(G994,'CODE ครุภัณฑ์'!A:E,5,0),"")</f>
        <v/>
      </c>
      <c r="M994" s="119" t="str">
        <f t="shared" si="15"/>
        <v/>
      </c>
      <c r="N994" s="120"/>
      <c r="O994" s="121"/>
      <c r="P994" s="122" t="str">
        <f>IFERROR(VLOOKUP(G994,'CODE ครุภัณฑ์'!A:D,4,0),"")</f>
        <v/>
      </c>
      <c r="Q994" s="110"/>
      <c r="R994" s="124"/>
      <c r="S994" s="124"/>
      <c r="T994" s="124"/>
      <c r="U994" s="124"/>
    </row>
    <row r="995" s="95" customFormat="1" spans="1:21">
      <c r="A995" s="107">
        <v>992</v>
      </c>
      <c r="B995" s="108"/>
      <c r="C995" s="109" t="str">
        <f>IFERROR(VLOOKUP(B995,'CODE หน่วยงาน'!$A:$C,3,0),"")</f>
        <v/>
      </c>
      <c r="D995" s="109" t="str">
        <f>IFERROR(VLOOKUP(B995,'CODE หน่วยงาน'!$A:$C,2,0),"")</f>
        <v/>
      </c>
      <c r="E995" s="107"/>
      <c r="F995" s="110"/>
      <c r="G995" s="111"/>
      <c r="H995" s="107"/>
      <c r="I995" s="107"/>
      <c r="J995" s="107"/>
      <c r="K995" s="118" t="str">
        <f>IFERROR(VLOOKUP(G995,'CODE ครุภัณฑ์'!A:C,3,0),"")</f>
        <v/>
      </c>
      <c r="L995" s="119" t="str">
        <f>IFERROR(VLOOKUP(G995,'CODE ครุภัณฑ์'!A:E,5,0),"")</f>
        <v/>
      </c>
      <c r="M995" s="119" t="str">
        <f t="shared" si="15"/>
        <v/>
      </c>
      <c r="N995" s="120"/>
      <c r="O995" s="121"/>
      <c r="P995" s="122" t="str">
        <f>IFERROR(VLOOKUP(G995,'CODE ครุภัณฑ์'!A:D,4,0),"")</f>
        <v/>
      </c>
      <c r="Q995" s="110"/>
      <c r="R995" s="124"/>
      <c r="S995" s="124"/>
      <c r="T995" s="124"/>
      <c r="U995" s="124"/>
    </row>
    <row r="996" s="95" customFormat="1" spans="1:21">
      <c r="A996" s="107">
        <v>993</v>
      </c>
      <c r="B996" s="108"/>
      <c r="C996" s="109" t="str">
        <f>IFERROR(VLOOKUP(B996,'CODE หน่วยงาน'!$A:$C,3,0),"")</f>
        <v/>
      </c>
      <c r="D996" s="109" t="str">
        <f>IFERROR(VLOOKUP(B996,'CODE หน่วยงาน'!$A:$C,2,0),"")</f>
        <v/>
      </c>
      <c r="E996" s="107"/>
      <c r="F996" s="110"/>
      <c r="G996" s="111"/>
      <c r="H996" s="107"/>
      <c r="I996" s="107"/>
      <c r="J996" s="107"/>
      <c r="K996" s="118" t="str">
        <f>IFERROR(VLOOKUP(G996,'CODE ครุภัณฑ์'!A:C,3,0),"")</f>
        <v/>
      </c>
      <c r="L996" s="119" t="str">
        <f>IFERROR(VLOOKUP(G996,'CODE ครุภัณฑ์'!A:E,5,0),"")</f>
        <v/>
      </c>
      <c r="M996" s="119" t="str">
        <f t="shared" si="15"/>
        <v/>
      </c>
      <c r="N996" s="120"/>
      <c r="O996" s="121"/>
      <c r="P996" s="122" t="str">
        <f>IFERROR(VLOOKUP(G996,'CODE ครุภัณฑ์'!A:D,4,0),"")</f>
        <v/>
      </c>
      <c r="Q996" s="110"/>
      <c r="R996" s="124"/>
      <c r="S996" s="124"/>
      <c r="T996" s="124"/>
      <c r="U996" s="124"/>
    </row>
    <row r="997" s="95" customFormat="1" spans="1:21">
      <c r="A997" s="107">
        <v>994</v>
      </c>
      <c r="B997" s="108"/>
      <c r="C997" s="109" t="str">
        <f>IFERROR(VLOOKUP(B997,'CODE หน่วยงาน'!$A:$C,3,0),"")</f>
        <v/>
      </c>
      <c r="D997" s="109" t="str">
        <f>IFERROR(VLOOKUP(B997,'CODE หน่วยงาน'!$A:$C,2,0),"")</f>
        <v/>
      </c>
      <c r="E997" s="107"/>
      <c r="F997" s="110"/>
      <c r="G997" s="111"/>
      <c r="H997" s="107"/>
      <c r="I997" s="107"/>
      <c r="J997" s="107"/>
      <c r="K997" s="118" t="str">
        <f>IFERROR(VLOOKUP(G997,'CODE ครุภัณฑ์'!A:C,3,0),"")</f>
        <v/>
      </c>
      <c r="L997" s="119" t="str">
        <f>IFERROR(VLOOKUP(G997,'CODE ครุภัณฑ์'!A:E,5,0),"")</f>
        <v/>
      </c>
      <c r="M997" s="119" t="str">
        <f t="shared" si="15"/>
        <v/>
      </c>
      <c r="N997" s="120"/>
      <c r="O997" s="121"/>
      <c r="P997" s="122" t="str">
        <f>IFERROR(VLOOKUP(G997,'CODE ครุภัณฑ์'!A:D,4,0),"")</f>
        <v/>
      </c>
      <c r="Q997" s="110"/>
      <c r="R997" s="124"/>
      <c r="S997" s="124"/>
      <c r="T997" s="124"/>
      <c r="U997" s="124"/>
    </row>
    <row r="998" s="95" customFormat="1" spans="1:21">
      <c r="A998" s="107">
        <v>995</v>
      </c>
      <c r="B998" s="108"/>
      <c r="C998" s="109" t="str">
        <f>IFERROR(VLOOKUP(B998,'CODE หน่วยงาน'!$A:$C,3,0),"")</f>
        <v/>
      </c>
      <c r="D998" s="109" t="str">
        <f>IFERROR(VLOOKUP(B998,'CODE หน่วยงาน'!$A:$C,2,0),"")</f>
        <v/>
      </c>
      <c r="E998" s="107"/>
      <c r="F998" s="110"/>
      <c r="G998" s="111"/>
      <c r="H998" s="107"/>
      <c r="I998" s="107"/>
      <c r="J998" s="107"/>
      <c r="K998" s="118" t="str">
        <f>IFERROR(VLOOKUP(G998,'CODE ครุภัณฑ์'!A:C,3,0),"")</f>
        <v/>
      </c>
      <c r="L998" s="119" t="str">
        <f>IFERROR(VLOOKUP(G998,'CODE ครุภัณฑ์'!A:E,5,0),"")</f>
        <v/>
      </c>
      <c r="M998" s="119" t="str">
        <f t="shared" si="15"/>
        <v/>
      </c>
      <c r="N998" s="120"/>
      <c r="O998" s="121"/>
      <c r="P998" s="122" t="str">
        <f>IFERROR(VLOOKUP(G998,'CODE ครุภัณฑ์'!A:D,4,0),"")</f>
        <v/>
      </c>
      <c r="Q998" s="110"/>
      <c r="R998" s="124"/>
      <c r="S998" s="124"/>
      <c r="T998" s="124"/>
      <c r="U998" s="124"/>
    </row>
    <row r="999" s="95" customFormat="1" spans="1:21">
      <c r="A999" s="107">
        <v>996</v>
      </c>
      <c r="B999" s="108"/>
      <c r="C999" s="109" t="str">
        <f>IFERROR(VLOOKUP(B999,'CODE หน่วยงาน'!$A:$C,3,0),"")</f>
        <v/>
      </c>
      <c r="D999" s="109" t="str">
        <f>IFERROR(VLOOKUP(B999,'CODE หน่วยงาน'!$A:$C,2,0),"")</f>
        <v/>
      </c>
      <c r="E999" s="107"/>
      <c r="F999" s="110"/>
      <c r="G999" s="111"/>
      <c r="H999" s="107"/>
      <c r="I999" s="107"/>
      <c r="J999" s="107"/>
      <c r="K999" s="118" t="str">
        <f>IFERROR(VLOOKUP(G999,'CODE ครุภัณฑ์'!A:C,3,0),"")</f>
        <v/>
      </c>
      <c r="L999" s="119" t="str">
        <f>IFERROR(VLOOKUP(G999,'CODE ครุภัณฑ์'!A:E,5,0),"")</f>
        <v/>
      </c>
      <c r="M999" s="119" t="str">
        <f t="shared" si="15"/>
        <v/>
      </c>
      <c r="N999" s="120"/>
      <c r="O999" s="121"/>
      <c r="P999" s="122" t="str">
        <f>IFERROR(VLOOKUP(G999,'CODE ครุภัณฑ์'!A:D,4,0),"")</f>
        <v/>
      </c>
      <c r="Q999" s="110"/>
      <c r="R999" s="124"/>
      <c r="S999" s="124"/>
      <c r="T999" s="124"/>
      <c r="U999" s="124"/>
    </row>
    <row r="1000" s="95" customFormat="1" spans="1:21">
      <c r="A1000" s="107">
        <v>997</v>
      </c>
      <c r="B1000" s="108"/>
      <c r="C1000" s="109" t="str">
        <f>IFERROR(VLOOKUP(B1000,'CODE หน่วยงาน'!$A:$C,3,0),"")</f>
        <v/>
      </c>
      <c r="D1000" s="109" t="str">
        <f>IFERROR(VLOOKUP(B1000,'CODE หน่วยงาน'!$A:$C,2,0),"")</f>
        <v/>
      </c>
      <c r="E1000" s="107"/>
      <c r="F1000" s="110"/>
      <c r="G1000" s="111"/>
      <c r="H1000" s="107"/>
      <c r="I1000" s="107"/>
      <c r="J1000" s="107"/>
      <c r="K1000" s="118" t="str">
        <f>IFERROR(VLOOKUP(G1000,'CODE ครุภัณฑ์'!A:C,3,0),"")</f>
        <v/>
      </c>
      <c r="L1000" s="119" t="str">
        <f>IFERROR(VLOOKUP(G1000,'CODE ครุภัณฑ์'!A:E,5,0),"")</f>
        <v/>
      </c>
      <c r="M1000" s="119" t="str">
        <f t="shared" si="15"/>
        <v/>
      </c>
      <c r="N1000" s="120"/>
      <c r="O1000" s="121"/>
      <c r="P1000" s="122" t="str">
        <f>IFERROR(VLOOKUP(G1000,'CODE ครุภัณฑ์'!A:D,4,0),"")</f>
        <v/>
      </c>
      <c r="Q1000" s="110"/>
      <c r="R1000" s="124"/>
      <c r="S1000" s="124"/>
      <c r="T1000" s="124"/>
      <c r="U1000" s="124"/>
    </row>
    <row r="1001" s="95" customFormat="1" spans="1:21">
      <c r="A1001" s="107">
        <v>998</v>
      </c>
      <c r="B1001" s="108"/>
      <c r="C1001" s="109" t="str">
        <f>IFERROR(VLOOKUP(B1001,'CODE หน่วยงาน'!$A:$C,3,0),"")</f>
        <v/>
      </c>
      <c r="D1001" s="109" t="str">
        <f>IFERROR(VLOOKUP(B1001,'CODE หน่วยงาน'!$A:$C,2,0),"")</f>
        <v/>
      </c>
      <c r="E1001" s="107"/>
      <c r="F1001" s="110"/>
      <c r="G1001" s="111"/>
      <c r="H1001" s="107"/>
      <c r="I1001" s="107"/>
      <c r="J1001" s="107"/>
      <c r="K1001" s="118" t="str">
        <f>IFERROR(VLOOKUP(G1001,'CODE ครุภัณฑ์'!A:C,3,0),"")</f>
        <v/>
      </c>
      <c r="L1001" s="119" t="str">
        <f>IFERROR(VLOOKUP(G1001,'CODE ครุภัณฑ์'!A:E,5,0),"")</f>
        <v/>
      </c>
      <c r="M1001" s="119" t="str">
        <f t="shared" si="15"/>
        <v/>
      </c>
      <c r="N1001" s="120"/>
      <c r="O1001" s="121"/>
      <c r="P1001" s="122" t="str">
        <f>IFERROR(VLOOKUP(G1001,'CODE ครุภัณฑ์'!A:D,4,0),"")</f>
        <v/>
      </c>
      <c r="Q1001" s="110"/>
      <c r="R1001" s="124"/>
      <c r="S1001" s="124"/>
      <c r="T1001" s="124"/>
      <c r="U1001" s="124"/>
    </row>
  </sheetData>
  <sheetProtection algorithmName="SHA-512" hashValue="06/gli+Mot+FoxP+D2J5PkuKxx6jzHTrlnu+400P31qU0KELnI9EZUyJ3u+MsiEKcSj0d105m+QcNxi7DhuRKw==" saltValue="CqInoXZ8zbDgkNwLwraH8w==" spinCount="100000" sheet="1" objects="1" scenarios="1"/>
  <mergeCells count="19">
    <mergeCell ref="A1:S1"/>
    <mergeCell ref="T1:U1"/>
    <mergeCell ref="H2:J2"/>
    <mergeCell ref="Q2:R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O2:O3"/>
    <mergeCell ref="P2:P3"/>
    <mergeCell ref="S2:S3"/>
    <mergeCell ref="T2:T3"/>
    <mergeCell ref="U2:U3"/>
  </mergeCells>
  <dataValidations count="2">
    <dataValidation type="list" allowBlank="1" showInputMessage="1" showErrorMessage="1" sqref="F4:F1001">
      <formula1>'CODE ครุภัณฑ์'!$K$2:$K$78</formula1>
    </dataValidation>
    <dataValidation type="list" allowBlank="1" showInputMessage="1" showErrorMessage="1" sqref="Q4:Q1001">
      <formula1>'CODE ครุภัณฑ์'!$H$2:$H$11</formula1>
    </dataValidation>
  </dataValidations>
  <pageMargins left="0.0388888888888889" right="0.0388888888888889" top="0.550694444444444" bottom="0.550694444444444" header="0.314583333333333" footer="0.314583333333333"/>
  <pageSetup paperSize="9" scale="3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U1001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B4" sqref="B4:B5"/>
    </sheetView>
  </sheetViews>
  <sheetFormatPr defaultColWidth="9" defaultRowHeight="18.75"/>
  <cols>
    <col min="1" max="1" width="4.56666666666667" style="50" customWidth="1"/>
    <col min="2" max="2" width="12" style="51" customWidth="1"/>
    <col min="3" max="3" width="22.1416666666667" style="52" customWidth="1"/>
    <col min="4" max="4" width="27" style="52" customWidth="1"/>
    <col min="5" max="5" width="27" style="50" customWidth="1"/>
    <col min="6" max="6" width="13.425" style="53" customWidth="1"/>
    <col min="7" max="7" width="9.425" style="96" customWidth="1"/>
    <col min="8" max="10" width="4.425" style="50" customWidth="1"/>
    <col min="11" max="11" width="94.1416666666667" style="97" customWidth="1"/>
    <col min="12" max="12" width="13.2833333333333" style="98" customWidth="1"/>
    <col min="13" max="13" width="11.7083333333333" style="99" customWidth="1"/>
    <col min="14" max="14" width="12.2833333333333" style="100" customWidth="1"/>
    <col min="15" max="15" width="9.28333333333333" style="59" customWidth="1"/>
    <col min="16" max="16" width="8" style="101" customWidth="1"/>
    <col min="17" max="17" width="14.425" style="102" customWidth="1"/>
    <col min="18" max="18" width="22.1416666666667" style="55" customWidth="1"/>
    <col min="19" max="19" width="18.1416666666667" style="55" customWidth="1"/>
    <col min="20" max="20" width="22.7083333333333" style="55" customWidth="1"/>
    <col min="21" max="21" width="13.7083333333333" style="55" customWidth="1"/>
    <col min="22" max="16384" width="9" style="103"/>
  </cols>
  <sheetData>
    <row r="1" s="93" customFormat="1" ht="50.25" customHeight="1" spans="1:21">
      <c r="A1" s="104" t="s">
        <v>771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23" t="s">
        <v>772</v>
      </c>
      <c r="U1" s="123"/>
    </row>
    <row r="2" s="94" customFormat="1" spans="1:21">
      <c r="A2" s="64" t="s">
        <v>773</v>
      </c>
      <c r="B2" s="65" t="s">
        <v>774</v>
      </c>
      <c r="C2" s="66" t="s">
        <v>17</v>
      </c>
      <c r="D2" s="66" t="s">
        <v>775</v>
      </c>
      <c r="E2" s="67" t="s">
        <v>776</v>
      </c>
      <c r="F2" s="68" t="s">
        <v>777</v>
      </c>
      <c r="G2" s="105" t="s">
        <v>778</v>
      </c>
      <c r="H2" s="69" t="s">
        <v>779</v>
      </c>
      <c r="I2" s="70"/>
      <c r="J2" s="77"/>
      <c r="K2" s="112" t="s">
        <v>780</v>
      </c>
      <c r="L2" s="113" t="s">
        <v>781</v>
      </c>
      <c r="M2" s="113" t="s">
        <v>782</v>
      </c>
      <c r="N2" s="114" t="s">
        <v>783</v>
      </c>
      <c r="O2" s="89" t="s">
        <v>784</v>
      </c>
      <c r="P2" s="66" t="s">
        <v>785</v>
      </c>
      <c r="Q2" s="84" t="s">
        <v>786</v>
      </c>
      <c r="R2" s="84"/>
      <c r="S2" s="79" t="s">
        <v>787</v>
      </c>
      <c r="T2" s="79" t="s">
        <v>788</v>
      </c>
      <c r="U2" s="75" t="s">
        <v>789</v>
      </c>
    </row>
    <row r="3" s="94" customFormat="1" ht="35.25" customHeight="1" spans="1:21">
      <c r="A3" s="71"/>
      <c r="B3" s="72"/>
      <c r="C3" s="73"/>
      <c r="D3" s="73"/>
      <c r="E3" s="71"/>
      <c r="F3" s="74"/>
      <c r="G3" s="106"/>
      <c r="H3" s="75" t="s">
        <v>790</v>
      </c>
      <c r="I3" s="75" t="s">
        <v>791</v>
      </c>
      <c r="J3" s="75" t="s">
        <v>792</v>
      </c>
      <c r="K3" s="115"/>
      <c r="L3" s="116"/>
      <c r="M3" s="116"/>
      <c r="N3" s="117" t="s">
        <v>793</v>
      </c>
      <c r="O3" s="90"/>
      <c r="P3" s="73"/>
      <c r="Q3" s="91" t="s">
        <v>794</v>
      </c>
      <c r="R3" s="75" t="s">
        <v>795</v>
      </c>
      <c r="S3" s="71"/>
      <c r="T3" s="71"/>
      <c r="U3" s="75"/>
    </row>
    <row r="4" s="95" customFormat="1" spans="1:21">
      <c r="A4" s="107">
        <v>1</v>
      </c>
      <c r="B4" s="108" t="s">
        <v>796</v>
      </c>
      <c r="C4" s="109" t="str">
        <f>IFERROR(VLOOKUP(B4,'CODE หน่วยงาน'!$A:$C,3,0),"")</f>
        <v>กระทรวงการคลัง</v>
      </c>
      <c r="D4" s="109" t="str">
        <f>IFERROR(VLOOKUP(B4,'CODE หน่วยงาน'!$A:$C,2,0),"")</f>
        <v>กรมบัญชีกลาง</v>
      </c>
      <c r="E4" s="107" t="s">
        <v>797</v>
      </c>
      <c r="F4" s="110" t="s">
        <v>798</v>
      </c>
      <c r="G4" s="111" t="s">
        <v>799</v>
      </c>
      <c r="H4" s="107">
        <v>13</v>
      </c>
      <c r="I4" s="107">
        <v>12</v>
      </c>
      <c r="J4" s="107">
        <v>62</v>
      </c>
      <c r="K4" s="118" t="str">
        <f>IFERROR(VLOOKUP(G4,'CODE ครุภัณฑ์'!A:C,3,0),"")</f>
        <v>เครื่องผสมคอนกรีต ชนิดเหล็กเหนียว</v>
      </c>
      <c r="L4" s="119">
        <f>IFERROR(VLOOKUP(G4,'CODE ครุภัณฑ์'!A:E,5,0),"")</f>
        <v>52000</v>
      </c>
      <c r="M4" s="119">
        <f>IFERROR(N4/O4,"")</f>
        <v>50000</v>
      </c>
      <c r="N4" s="120">
        <v>100000</v>
      </c>
      <c r="O4" s="121">
        <v>2</v>
      </c>
      <c r="P4" s="122" t="str">
        <f>IFERROR(VLOOKUP(G4,'CODE ครุภัณฑ์'!A:D,4,0),"")</f>
        <v>เครื่อง</v>
      </c>
      <c r="Q4" s="110" t="s">
        <v>800</v>
      </c>
      <c r="R4" s="124" t="s">
        <v>801</v>
      </c>
      <c r="S4" s="124" t="s">
        <v>802</v>
      </c>
      <c r="T4" s="124" t="s">
        <v>803</v>
      </c>
      <c r="U4" s="124"/>
    </row>
    <row r="5" s="95" customFormat="1" spans="1:21">
      <c r="A5" s="107">
        <v>2</v>
      </c>
      <c r="B5" s="108" t="s">
        <v>804</v>
      </c>
      <c r="C5" s="109" t="str">
        <f>IFERROR(VLOOKUP(B5,'CODE หน่วยงาน'!$A:$C,3,0),"")</f>
        <v>สำนักนายกรัฐมนตรี</v>
      </c>
      <c r="D5" s="109" t="str">
        <f>IFERROR(VLOOKUP(B5,'CODE หน่วยงาน'!$A:$C,2,0),"")</f>
        <v>สำนักงบประมาณ</v>
      </c>
      <c r="E5" s="107"/>
      <c r="F5" s="110" t="s">
        <v>75</v>
      </c>
      <c r="G5" s="111" t="s">
        <v>805</v>
      </c>
      <c r="H5" s="107">
        <v>5</v>
      </c>
      <c r="I5" s="107">
        <v>1</v>
      </c>
      <c r="J5" s="107">
        <v>63</v>
      </c>
      <c r="K5" s="118" t="str">
        <f>IFERROR(VLOOKUP(G5,'CODE ครุภัณฑ์'!A:C,3,0),"")</f>
        <v>เครื่องปรับอากาศ แบบแยกส่วน แบบตั้งพื้นหรือแบบแขวน ขนาด 13,000 บีทียู</v>
      </c>
      <c r="L5" s="119">
        <f>IFERROR(VLOOKUP(G5,'CODE ครุภัณฑ์'!A:E,5,0),"")</f>
        <v>23000</v>
      </c>
      <c r="M5" s="119">
        <f t="shared" ref="M5:M68" si="0">IFERROR(N5/O5,"")</f>
        <v>23000</v>
      </c>
      <c r="N5" s="120">
        <v>46000</v>
      </c>
      <c r="O5" s="121">
        <v>2</v>
      </c>
      <c r="P5" s="122" t="str">
        <f>IFERROR(VLOOKUP(G5,'CODE ครุภัณฑ์'!A:D,4,0),"")</f>
        <v>เครื่อง</v>
      </c>
      <c r="Q5" s="110" t="s">
        <v>800</v>
      </c>
      <c r="R5" s="124" t="s">
        <v>806</v>
      </c>
      <c r="S5" s="124" t="s">
        <v>807</v>
      </c>
      <c r="T5" s="124" t="s">
        <v>808</v>
      </c>
      <c r="U5" s="124"/>
    </row>
    <row r="6" s="95" customFormat="1" spans="1:21">
      <c r="A6" s="107">
        <v>3</v>
      </c>
      <c r="B6" s="108"/>
      <c r="C6" s="109" t="str">
        <f>IFERROR(VLOOKUP(B6,'CODE หน่วยงาน'!$A:$C,3,0),"")</f>
        <v/>
      </c>
      <c r="D6" s="109" t="str">
        <f>IFERROR(VLOOKUP(B6,'CODE หน่วยงาน'!$A:$C,2,0),"")</f>
        <v/>
      </c>
      <c r="E6" s="107"/>
      <c r="F6" s="110"/>
      <c r="G6" s="111"/>
      <c r="H6" s="107"/>
      <c r="I6" s="107"/>
      <c r="J6" s="107"/>
      <c r="K6" s="118" t="str">
        <f>IFERROR(VLOOKUP(G6,'CODE ครุภัณฑ์'!A:C,3,0),"")</f>
        <v/>
      </c>
      <c r="L6" s="119" t="str">
        <f>IFERROR(VLOOKUP(G6,'CODE ครุภัณฑ์'!A:E,5,0),"")</f>
        <v/>
      </c>
      <c r="M6" s="119" t="str">
        <f t="shared" si="0"/>
        <v/>
      </c>
      <c r="N6" s="120"/>
      <c r="O6" s="121"/>
      <c r="P6" s="122" t="str">
        <f>IFERROR(VLOOKUP(G6,'CODE ครุภัณฑ์'!A:D,4,0),"")</f>
        <v/>
      </c>
      <c r="Q6" s="110"/>
      <c r="R6" s="124"/>
      <c r="S6" s="124"/>
      <c r="T6" s="124"/>
      <c r="U6" s="124"/>
    </row>
    <row r="7" s="95" customFormat="1" spans="1:21">
      <c r="A7" s="107">
        <v>4</v>
      </c>
      <c r="B7" s="108"/>
      <c r="C7" s="109" t="str">
        <f>IFERROR(VLOOKUP(B7,'CODE หน่วยงาน'!$A:$C,3,0),"")</f>
        <v/>
      </c>
      <c r="D7" s="109" t="str">
        <f>IFERROR(VLOOKUP(B7,'CODE หน่วยงาน'!$A:$C,2,0),"")</f>
        <v/>
      </c>
      <c r="E7" s="107"/>
      <c r="F7" s="110"/>
      <c r="G7" s="111"/>
      <c r="H7" s="107"/>
      <c r="I7" s="107"/>
      <c r="J7" s="107"/>
      <c r="K7" s="118" t="str">
        <f>IFERROR(VLOOKUP(G7,'CODE ครุภัณฑ์'!A:C,3,0),"")</f>
        <v/>
      </c>
      <c r="L7" s="119" t="str">
        <f>IFERROR(VLOOKUP(G7,'CODE ครุภัณฑ์'!A:E,5,0),"")</f>
        <v/>
      </c>
      <c r="M7" s="119" t="str">
        <f t="shared" si="0"/>
        <v/>
      </c>
      <c r="N7" s="120"/>
      <c r="O7" s="121"/>
      <c r="P7" s="122" t="str">
        <f>IFERROR(VLOOKUP(G7,'CODE ครุภัณฑ์'!A:D,4,0),"")</f>
        <v/>
      </c>
      <c r="Q7" s="110"/>
      <c r="R7" s="124"/>
      <c r="S7" s="124"/>
      <c r="T7" s="124"/>
      <c r="U7" s="124"/>
    </row>
    <row r="8" s="95" customFormat="1" spans="1:21">
      <c r="A8" s="107">
        <v>5</v>
      </c>
      <c r="B8" s="108"/>
      <c r="C8" s="109" t="str">
        <f>IFERROR(VLOOKUP(B8,'CODE หน่วยงาน'!$A:$C,3,0),"")</f>
        <v/>
      </c>
      <c r="D8" s="109" t="str">
        <f>IFERROR(VLOOKUP(B8,'CODE หน่วยงาน'!$A:$C,2,0),"")</f>
        <v/>
      </c>
      <c r="E8" s="107"/>
      <c r="F8" s="110"/>
      <c r="G8" s="111"/>
      <c r="H8" s="107"/>
      <c r="I8" s="107"/>
      <c r="J8" s="107"/>
      <c r="K8" s="118" t="str">
        <f>IFERROR(VLOOKUP(G8,'CODE ครุภัณฑ์'!A:C,3,0),"")</f>
        <v/>
      </c>
      <c r="L8" s="119" t="str">
        <f>IFERROR(VLOOKUP(G8,'CODE ครุภัณฑ์'!A:E,5,0),"")</f>
        <v/>
      </c>
      <c r="M8" s="119" t="str">
        <f t="shared" si="0"/>
        <v/>
      </c>
      <c r="N8" s="120"/>
      <c r="O8" s="121"/>
      <c r="P8" s="122" t="str">
        <f>IFERROR(VLOOKUP(G8,'CODE ครุภัณฑ์'!A:D,4,0),"")</f>
        <v/>
      </c>
      <c r="Q8" s="110"/>
      <c r="R8" s="124"/>
      <c r="S8" s="124"/>
      <c r="T8" s="124"/>
      <c r="U8" s="124"/>
    </row>
    <row r="9" s="95" customFormat="1" spans="1:21">
      <c r="A9" s="107">
        <v>6</v>
      </c>
      <c r="B9" s="108"/>
      <c r="C9" s="109" t="str">
        <f>IFERROR(VLOOKUP(B9,'CODE หน่วยงาน'!$A:$C,3,0),"")</f>
        <v/>
      </c>
      <c r="D9" s="109" t="str">
        <f>IFERROR(VLOOKUP(B9,'CODE หน่วยงาน'!$A:$C,2,0),"")</f>
        <v/>
      </c>
      <c r="E9" s="107"/>
      <c r="F9" s="110"/>
      <c r="G9" s="111"/>
      <c r="H9" s="107"/>
      <c r="I9" s="107"/>
      <c r="J9" s="107"/>
      <c r="K9" s="118" t="str">
        <f>IFERROR(VLOOKUP(G9,'CODE ครุภัณฑ์'!A:C,3,0),"")</f>
        <v/>
      </c>
      <c r="L9" s="119" t="str">
        <f>IFERROR(VLOOKUP(G9,'CODE ครุภัณฑ์'!A:E,5,0),"")</f>
        <v/>
      </c>
      <c r="M9" s="119" t="str">
        <f t="shared" si="0"/>
        <v/>
      </c>
      <c r="N9" s="120"/>
      <c r="O9" s="121"/>
      <c r="P9" s="122" t="str">
        <f>IFERROR(VLOOKUP(G9,'CODE ครุภัณฑ์'!A:D,4,0),"")</f>
        <v/>
      </c>
      <c r="Q9" s="110"/>
      <c r="R9" s="124"/>
      <c r="S9" s="124"/>
      <c r="T9" s="124"/>
      <c r="U9" s="124"/>
    </row>
    <row r="10" s="95" customFormat="1" spans="1:21">
      <c r="A10" s="107">
        <v>7</v>
      </c>
      <c r="B10" s="108"/>
      <c r="C10" s="109" t="str">
        <f>IFERROR(VLOOKUP(B10,'CODE หน่วยงาน'!$A:$C,3,0),"")</f>
        <v/>
      </c>
      <c r="D10" s="109" t="str">
        <f>IFERROR(VLOOKUP(B10,'CODE หน่วยงาน'!$A:$C,2,0),"")</f>
        <v/>
      </c>
      <c r="E10" s="107"/>
      <c r="F10" s="110"/>
      <c r="G10" s="111"/>
      <c r="H10" s="107"/>
      <c r="I10" s="107"/>
      <c r="J10" s="107"/>
      <c r="K10" s="118" t="str">
        <f>IFERROR(VLOOKUP(G10,'CODE ครุภัณฑ์'!A:C,3,0),"")</f>
        <v/>
      </c>
      <c r="L10" s="119" t="str">
        <f>IFERROR(VLOOKUP(G10,'CODE ครุภัณฑ์'!A:E,5,0),"")</f>
        <v/>
      </c>
      <c r="M10" s="119" t="str">
        <f t="shared" si="0"/>
        <v/>
      </c>
      <c r="N10" s="120"/>
      <c r="O10" s="121"/>
      <c r="P10" s="122" t="str">
        <f>IFERROR(VLOOKUP(G10,'CODE ครุภัณฑ์'!A:D,4,0),"")</f>
        <v/>
      </c>
      <c r="Q10" s="110"/>
      <c r="R10" s="124"/>
      <c r="S10" s="124"/>
      <c r="T10" s="124"/>
      <c r="U10" s="124"/>
    </row>
    <row r="11" s="95" customFormat="1" spans="1:21">
      <c r="A11" s="107">
        <v>8</v>
      </c>
      <c r="B11" s="108"/>
      <c r="C11" s="109" t="str">
        <f>IFERROR(VLOOKUP(B11,'CODE หน่วยงาน'!$A:$C,3,0),"")</f>
        <v/>
      </c>
      <c r="D11" s="109" t="str">
        <f>IFERROR(VLOOKUP(B11,'CODE หน่วยงาน'!$A:$C,2,0),"")</f>
        <v/>
      </c>
      <c r="E11" s="107"/>
      <c r="F11" s="110"/>
      <c r="G11" s="111"/>
      <c r="H11" s="107"/>
      <c r="I11" s="107"/>
      <c r="J11" s="107"/>
      <c r="K11" s="118" t="str">
        <f>IFERROR(VLOOKUP(G11,'CODE ครุภัณฑ์'!A:C,3,0),"")</f>
        <v/>
      </c>
      <c r="L11" s="119" t="str">
        <f>IFERROR(VLOOKUP(G11,'CODE ครุภัณฑ์'!A:E,5,0),"")</f>
        <v/>
      </c>
      <c r="M11" s="119" t="str">
        <f t="shared" si="0"/>
        <v/>
      </c>
      <c r="N11" s="120"/>
      <c r="O11" s="121"/>
      <c r="P11" s="122" t="str">
        <f>IFERROR(VLOOKUP(G11,'CODE ครุภัณฑ์'!A:D,4,0),"")</f>
        <v/>
      </c>
      <c r="Q11" s="110"/>
      <c r="R11" s="124"/>
      <c r="S11" s="124"/>
      <c r="T11" s="124"/>
      <c r="U11" s="124"/>
    </row>
    <row r="12" s="95" customFormat="1" spans="1:21">
      <c r="A12" s="107">
        <v>9</v>
      </c>
      <c r="B12" s="108"/>
      <c r="C12" s="109" t="str">
        <f>IFERROR(VLOOKUP(B12,'CODE หน่วยงาน'!$A:$C,3,0),"")</f>
        <v/>
      </c>
      <c r="D12" s="109" t="str">
        <f>IFERROR(VLOOKUP(B12,'CODE หน่วยงาน'!$A:$C,2,0),"")</f>
        <v/>
      </c>
      <c r="E12" s="107"/>
      <c r="F12" s="110"/>
      <c r="G12" s="111"/>
      <c r="H12" s="107"/>
      <c r="I12" s="107"/>
      <c r="J12" s="107"/>
      <c r="K12" s="118" t="str">
        <f>IFERROR(VLOOKUP(G12,'CODE ครุภัณฑ์'!A:C,3,0),"")</f>
        <v/>
      </c>
      <c r="L12" s="119" t="str">
        <f>IFERROR(VLOOKUP(G12,'CODE ครุภัณฑ์'!A:E,5,0),"")</f>
        <v/>
      </c>
      <c r="M12" s="119" t="str">
        <f t="shared" si="0"/>
        <v/>
      </c>
      <c r="N12" s="120"/>
      <c r="O12" s="121"/>
      <c r="P12" s="122" t="str">
        <f>IFERROR(VLOOKUP(G12,'CODE ครุภัณฑ์'!A:D,4,0),"")</f>
        <v/>
      </c>
      <c r="Q12" s="110"/>
      <c r="R12" s="124"/>
      <c r="S12" s="124"/>
      <c r="T12" s="124"/>
      <c r="U12" s="124"/>
    </row>
    <row r="13" s="95" customFormat="1" spans="1:21">
      <c r="A13" s="107">
        <v>10</v>
      </c>
      <c r="B13" s="108"/>
      <c r="C13" s="109" t="str">
        <f>IFERROR(VLOOKUP(B13,'CODE หน่วยงาน'!$A:$C,3,0),"")</f>
        <v/>
      </c>
      <c r="D13" s="109" t="str">
        <f>IFERROR(VLOOKUP(B13,'CODE หน่วยงาน'!$A:$C,2,0),"")</f>
        <v/>
      </c>
      <c r="E13" s="107"/>
      <c r="F13" s="110"/>
      <c r="G13" s="111"/>
      <c r="H13" s="107"/>
      <c r="I13" s="107"/>
      <c r="J13" s="107"/>
      <c r="K13" s="118" t="str">
        <f>IFERROR(VLOOKUP(G13,'CODE ครุภัณฑ์'!A:C,3,0),"")</f>
        <v/>
      </c>
      <c r="L13" s="119" t="str">
        <f>IFERROR(VLOOKUP(G13,'CODE ครุภัณฑ์'!A:E,5,0),"")</f>
        <v/>
      </c>
      <c r="M13" s="119" t="str">
        <f t="shared" si="0"/>
        <v/>
      </c>
      <c r="N13" s="120"/>
      <c r="O13" s="121"/>
      <c r="P13" s="122" t="str">
        <f>IFERROR(VLOOKUP(G13,'CODE ครุภัณฑ์'!A:D,4,0),"")</f>
        <v/>
      </c>
      <c r="Q13" s="110"/>
      <c r="R13" s="124"/>
      <c r="S13" s="124"/>
      <c r="T13" s="124"/>
      <c r="U13" s="124"/>
    </row>
    <row r="14" s="95" customFormat="1" spans="1:21">
      <c r="A14" s="107">
        <v>11</v>
      </c>
      <c r="B14" s="108"/>
      <c r="C14" s="109" t="str">
        <f>IFERROR(VLOOKUP(B14,'CODE หน่วยงาน'!$A:$C,3,0),"")</f>
        <v/>
      </c>
      <c r="D14" s="109" t="str">
        <f>IFERROR(VLOOKUP(B14,'CODE หน่วยงาน'!$A:$C,2,0),"")</f>
        <v/>
      </c>
      <c r="E14" s="107"/>
      <c r="F14" s="110"/>
      <c r="G14" s="111"/>
      <c r="H14" s="107"/>
      <c r="I14" s="107"/>
      <c r="J14" s="107"/>
      <c r="K14" s="118" t="str">
        <f>IFERROR(VLOOKUP(G14,'CODE ครุภัณฑ์'!A:C,3,0),"")</f>
        <v/>
      </c>
      <c r="L14" s="119" t="str">
        <f>IFERROR(VLOOKUP(G14,'CODE ครุภัณฑ์'!A:E,5,0),"")</f>
        <v/>
      </c>
      <c r="M14" s="119" t="str">
        <f t="shared" si="0"/>
        <v/>
      </c>
      <c r="N14" s="120"/>
      <c r="O14" s="121"/>
      <c r="P14" s="122" t="str">
        <f>IFERROR(VLOOKUP(G14,'CODE ครุภัณฑ์'!A:D,4,0),"")</f>
        <v/>
      </c>
      <c r="Q14" s="110"/>
      <c r="R14" s="124"/>
      <c r="S14" s="124"/>
      <c r="T14" s="124"/>
      <c r="U14" s="124"/>
    </row>
    <row r="15" s="95" customFormat="1" spans="1:21">
      <c r="A15" s="107">
        <v>12</v>
      </c>
      <c r="B15" s="108"/>
      <c r="C15" s="109" t="str">
        <f>IFERROR(VLOOKUP(B15,'CODE หน่วยงาน'!$A:$C,3,0),"")</f>
        <v/>
      </c>
      <c r="D15" s="109" t="str">
        <f>IFERROR(VLOOKUP(B15,'CODE หน่วยงาน'!$A:$C,2,0),"")</f>
        <v/>
      </c>
      <c r="E15" s="107"/>
      <c r="F15" s="110"/>
      <c r="G15" s="111"/>
      <c r="H15" s="107"/>
      <c r="I15" s="107"/>
      <c r="J15" s="107"/>
      <c r="K15" s="118" t="str">
        <f>IFERROR(VLOOKUP(G15,'CODE ครุภัณฑ์'!A:C,3,0),"")</f>
        <v/>
      </c>
      <c r="L15" s="119" t="str">
        <f>IFERROR(VLOOKUP(G15,'CODE ครุภัณฑ์'!A:E,5,0),"")</f>
        <v/>
      </c>
      <c r="M15" s="119" t="str">
        <f t="shared" si="0"/>
        <v/>
      </c>
      <c r="N15" s="120"/>
      <c r="O15" s="121"/>
      <c r="P15" s="122" t="str">
        <f>IFERROR(VLOOKUP(G15,'CODE ครุภัณฑ์'!A:D,4,0),"")</f>
        <v/>
      </c>
      <c r="Q15" s="110"/>
      <c r="R15" s="124"/>
      <c r="S15" s="124"/>
      <c r="T15" s="124"/>
      <c r="U15" s="124"/>
    </row>
    <row r="16" s="95" customFormat="1" spans="1:21">
      <c r="A16" s="107">
        <v>13</v>
      </c>
      <c r="B16" s="108"/>
      <c r="C16" s="109" t="str">
        <f>IFERROR(VLOOKUP(B16,'CODE หน่วยงาน'!$A:$C,3,0),"")</f>
        <v/>
      </c>
      <c r="D16" s="109" t="str">
        <f>IFERROR(VLOOKUP(B16,'CODE หน่วยงาน'!$A:$C,2,0),"")</f>
        <v/>
      </c>
      <c r="E16" s="107"/>
      <c r="F16" s="110"/>
      <c r="G16" s="111"/>
      <c r="H16" s="107"/>
      <c r="I16" s="107"/>
      <c r="J16" s="107"/>
      <c r="K16" s="118" t="str">
        <f>IFERROR(VLOOKUP(G16,'CODE ครุภัณฑ์'!A:C,3,0),"")</f>
        <v/>
      </c>
      <c r="L16" s="119" t="str">
        <f>IFERROR(VLOOKUP(G16,'CODE ครุภัณฑ์'!A:E,5,0),"")</f>
        <v/>
      </c>
      <c r="M16" s="119" t="str">
        <f t="shared" si="0"/>
        <v/>
      </c>
      <c r="N16" s="120"/>
      <c r="O16" s="121"/>
      <c r="P16" s="122" t="str">
        <f>IFERROR(VLOOKUP(G16,'CODE ครุภัณฑ์'!A:D,4,0),"")</f>
        <v/>
      </c>
      <c r="Q16" s="110"/>
      <c r="R16" s="124"/>
      <c r="S16" s="124"/>
      <c r="T16" s="124"/>
      <c r="U16" s="124"/>
    </row>
    <row r="17" s="95" customFormat="1" spans="1:21">
      <c r="A17" s="107">
        <v>14</v>
      </c>
      <c r="B17" s="108"/>
      <c r="C17" s="109" t="str">
        <f>IFERROR(VLOOKUP(B17,'CODE หน่วยงาน'!$A:$C,3,0),"")</f>
        <v/>
      </c>
      <c r="D17" s="109" t="str">
        <f>IFERROR(VLOOKUP(B17,'CODE หน่วยงาน'!$A:$C,2,0),"")</f>
        <v/>
      </c>
      <c r="E17" s="107"/>
      <c r="F17" s="110"/>
      <c r="G17" s="111"/>
      <c r="H17" s="107"/>
      <c r="I17" s="107"/>
      <c r="J17" s="107"/>
      <c r="K17" s="118" t="str">
        <f>IFERROR(VLOOKUP(G17,'CODE ครุภัณฑ์'!A:C,3,0),"")</f>
        <v/>
      </c>
      <c r="L17" s="119" t="str">
        <f>IFERROR(VLOOKUP(G17,'CODE ครุภัณฑ์'!A:E,5,0),"")</f>
        <v/>
      </c>
      <c r="M17" s="119" t="str">
        <f t="shared" si="0"/>
        <v/>
      </c>
      <c r="N17" s="120"/>
      <c r="O17" s="121"/>
      <c r="P17" s="122" t="str">
        <f>IFERROR(VLOOKUP(G17,'CODE ครุภัณฑ์'!A:D,4,0),"")</f>
        <v/>
      </c>
      <c r="Q17" s="110"/>
      <c r="R17" s="124"/>
      <c r="S17" s="124"/>
      <c r="T17" s="124"/>
      <c r="U17" s="124"/>
    </row>
    <row r="18" s="95" customFormat="1" spans="1:21">
      <c r="A18" s="107">
        <v>15</v>
      </c>
      <c r="B18" s="108"/>
      <c r="C18" s="109" t="str">
        <f>IFERROR(VLOOKUP(B18,'CODE หน่วยงาน'!$A:$C,3,0),"")</f>
        <v/>
      </c>
      <c r="D18" s="109" t="str">
        <f>IFERROR(VLOOKUP(B18,'CODE หน่วยงาน'!$A:$C,2,0),"")</f>
        <v/>
      </c>
      <c r="E18" s="107"/>
      <c r="F18" s="110"/>
      <c r="G18" s="111"/>
      <c r="H18" s="107"/>
      <c r="I18" s="107"/>
      <c r="J18" s="107"/>
      <c r="K18" s="118" t="str">
        <f>IFERROR(VLOOKUP(G18,'CODE ครุภัณฑ์'!A:C,3,0),"")</f>
        <v/>
      </c>
      <c r="L18" s="119" t="str">
        <f>IFERROR(VLOOKUP(G18,'CODE ครุภัณฑ์'!A:E,5,0),"")</f>
        <v/>
      </c>
      <c r="M18" s="119" t="str">
        <f t="shared" si="0"/>
        <v/>
      </c>
      <c r="N18" s="120"/>
      <c r="O18" s="121"/>
      <c r="P18" s="122" t="str">
        <f>IFERROR(VLOOKUP(G18,'CODE ครุภัณฑ์'!A:D,4,0),"")</f>
        <v/>
      </c>
      <c r="Q18" s="110"/>
      <c r="R18" s="124"/>
      <c r="S18" s="124"/>
      <c r="T18" s="124"/>
      <c r="U18" s="124"/>
    </row>
    <row r="19" s="95" customFormat="1" spans="1:21">
      <c r="A19" s="107">
        <v>16</v>
      </c>
      <c r="B19" s="108"/>
      <c r="C19" s="109" t="str">
        <f>IFERROR(VLOOKUP(B19,'CODE หน่วยงาน'!$A:$C,3,0),"")</f>
        <v/>
      </c>
      <c r="D19" s="109" t="str">
        <f>IFERROR(VLOOKUP(B19,'CODE หน่วยงาน'!$A:$C,2,0),"")</f>
        <v/>
      </c>
      <c r="E19" s="107"/>
      <c r="F19" s="110"/>
      <c r="G19" s="111"/>
      <c r="H19" s="107"/>
      <c r="I19" s="107"/>
      <c r="J19" s="107"/>
      <c r="K19" s="118" t="str">
        <f>IFERROR(VLOOKUP(G19,'CODE ครุภัณฑ์'!A:C,3,0),"")</f>
        <v/>
      </c>
      <c r="L19" s="119" t="str">
        <f>IFERROR(VLOOKUP(G19,'CODE ครุภัณฑ์'!A:E,5,0),"")</f>
        <v/>
      </c>
      <c r="M19" s="119" t="str">
        <f t="shared" si="0"/>
        <v/>
      </c>
      <c r="N19" s="120"/>
      <c r="O19" s="121"/>
      <c r="P19" s="122" t="str">
        <f>IFERROR(VLOOKUP(G19,'CODE ครุภัณฑ์'!A:D,4,0),"")</f>
        <v/>
      </c>
      <c r="Q19" s="110"/>
      <c r="R19" s="124"/>
      <c r="S19" s="124"/>
      <c r="T19" s="124"/>
      <c r="U19" s="124"/>
    </row>
    <row r="20" s="95" customFormat="1" spans="1:21">
      <c r="A20" s="107">
        <v>17</v>
      </c>
      <c r="B20" s="108"/>
      <c r="C20" s="109" t="str">
        <f>IFERROR(VLOOKUP(B20,'CODE หน่วยงาน'!$A:$C,3,0),"")</f>
        <v/>
      </c>
      <c r="D20" s="109" t="str">
        <f>IFERROR(VLOOKUP(B20,'CODE หน่วยงาน'!$A:$C,2,0),"")</f>
        <v/>
      </c>
      <c r="E20" s="107"/>
      <c r="F20" s="110"/>
      <c r="G20" s="111"/>
      <c r="H20" s="107"/>
      <c r="I20" s="107"/>
      <c r="J20" s="107"/>
      <c r="K20" s="118" t="str">
        <f>IFERROR(VLOOKUP(G20,'CODE ครุภัณฑ์'!A:C,3,0),"")</f>
        <v/>
      </c>
      <c r="L20" s="119" t="str">
        <f>IFERROR(VLOOKUP(G20,'CODE ครุภัณฑ์'!A:E,5,0),"")</f>
        <v/>
      </c>
      <c r="M20" s="119" t="str">
        <f t="shared" si="0"/>
        <v/>
      </c>
      <c r="N20" s="120"/>
      <c r="O20" s="121"/>
      <c r="P20" s="122" t="str">
        <f>IFERROR(VLOOKUP(G20,'CODE ครุภัณฑ์'!A:D,4,0),"")</f>
        <v/>
      </c>
      <c r="Q20" s="110"/>
      <c r="R20" s="124"/>
      <c r="S20" s="124"/>
      <c r="T20" s="124"/>
      <c r="U20" s="124"/>
    </row>
    <row r="21" s="95" customFormat="1" spans="1:21">
      <c r="A21" s="107">
        <v>18</v>
      </c>
      <c r="B21" s="108"/>
      <c r="C21" s="109" t="str">
        <f>IFERROR(VLOOKUP(B21,'CODE หน่วยงาน'!$A:$C,3,0),"")</f>
        <v/>
      </c>
      <c r="D21" s="109" t="str">
        <f>IFERROR(VLOOKUP(B21,'CODE หน่วยงาน'!$A:$C,2,0),"")</f>
        <v/>
      </c>
      <c r="E21" s="107"/>
      <c r="F21" s="110"/>
      <c r="G21" s="111"/>
      <c r="H21" s="107"/>
      <c r="I21" s="107"/>
      <c r="J21" s="107"/>
      <c r="K21" s="118" t="str">
        <f>IFERROR(VLOOKUP(G21,'CODE ครุภัณฑ์'!A:C,3,0),"")</f>
        <v/>
      </c>
      <c r="L21" s="119" t="str">
        <f>IFERROR(VLOOKUP(G21,'CODE ครุภัณฑ์'!A:E,5,0),"")</f>
        <v/>
      </c>
      <c r="M21" s="119" t="str">
        <f t="shared" si="0"/>
        <v/>
      </c>
      <c r="N21" s="120"/>
      <c r="O21" s="121"/>
      <c r="P21" s="122" t="str">
        <f>IFERROR(VLOOKUP(G21,'CODE ครุภัณฑ์'!A:D,4,0),"")</f>
        <v/>
      </c>
      <c r="Q21" s="110"/>
      <c r="R21" s="124"/>
      <c r="S21" s="124"/>
      <c r="T21" s="124"/>
      <c r="U21" s="124"/>
    </row>
    <row r="22" s="95" customFormat="1" spans="1:21">
      <c r="A22" s="107">
        <v>19</v>
      </c>
      <c r="B22" s="108"/>
      <c r="C22" s="109" t="str">
        <f>IFERROR(VLOOKUP(B22,'CODE หน่วยงาน'!$A:$C,3,0),"")</f>
        <v/>
      </c>
      <c r="D22" s="109" t="str">
        <f>IFERROR(VLOOKUP(B22,'CODE หน่วยงาน'!$A:$C,2,0),"")</f>
        <v/>
      </c>
      <c r="E22" s="107"/>
      <c r="F22" s="110"/>
      <c r="G22" s="111"/>
      <c r="H22" s="107"/>
      <c r="I22" s="107"/>
      <c r="J22" s="107"/>
      <c r="K22" s="118" t="str">
        <f>IFERROR(VLOOKUP(G22,'CODE ครุภัณฑ์'!A:C,3,0),"")</f>
        <v/>
      </c>
      <c r="L22" s="119" t="str">
        <f>IFERROR(VLOOKUP(G22,'CODE ครุภัณฑ์'!A:E,5,0),"")</f>
        <v/>
      </c>
      <c r="M22" s="119" t="str">
        <f t="shared" si="0"/>
        <v/>
      </c>
      <c r="N22" s="120"/>
      <c r="O22" s="121"/>
      <c r="P22" s="122" t="str">
        <f>IFERROR(VLOOKUP(G22,'CODE ครุภัณฑ์'!A:D,4,0),"")</f>
        <v/>
      </c>
      <c r="Q22" s="110"/>
      <c r="R22" s="124"/>
      <c r="S22" s="124"/>
      <c r="T22" s="124"/>
      <c r="U22" s="124"/>
    </row>
    <row r="23" s="95" customFormat="1" spans="1:21">
      <c r="A23" s="107">
        <v>20</v>
      </c>
      <c r="B23" s="108"/>
      <c r="C23" s="109" t="str">
        <f>IFERROR(VLOOKUP(B23,'CODE หน่วยงาน'!$A:$C,3,0),"")</f>
        <v/>
      </c>
      <c r="D23" s="109" t="str">
        <f>IFERROR(VLOOKUP(B23,'CODE หน่วยงาน'!$A:$C,2,0),"")</f>
        <v/>
      </c>
      <c r="E23" s="107"/>
      <c r="F23" s="110"/>
      <c r="G23" s="111"/>
      <c r="H23" s="107"/>
      <c r="I23" s="107"/>
      <c r="J23" s="107"/>
      <c r="K23" s="118" t="str">
        <f>IFERROR(VLOOKUP(G23,'CODE ครุภัณฑ์'!A:C,3,0),"")</f>
        <v/>
      </c>
      <c r="L23" s="119" t="str">
        <f>IFERROR(VLOOKUP(G23,'CODE ครุภัณฑ์'!A:E,5,0),"")</f>
        <v/>
      </c>
      <c r="M23" s="119" t="str">
        <f t="shared" si="0"/>
        <v/>
      </c>
      <c r="N23" s="120"/>
      <c r="O23" s="121"/>
      <c r="P23" s="122" t="str">
        <f>IFERROR(VLOOKUP(G23,'CODE ครุภัณฑ์'!A:D,4,0),"")</f>
        <v/>
      </c>
      <c r="Q23" s="110"/>
      <c r="R23" s="124"/>
      <c r="S23" s="124"/>
      <c r="T23" s="124"/>
      <c r="U23" s="124"/>
    </row>
    <row r="24" s="95" customFormat="1" spans="1:21">
      <c r="A24" s="107">
        <v>21</v>
      </c>
      <c r="B24" s="108"/>
      <c r="C24" s="109" t="str">
        <f>IFERROR(VLOOKUP(B24,'CODE หน่วยงาน'!$A:$C,3,0),"")</f>
        <v/>
      </c>
      <c r="D24" s="109" t="str">
        <f>IFERROR(VLOOKUP(B24,'CODE หน่วยงาน'!$A:$C,2,0),"")</f>
        <v/>
      </c>
      <c r="E24" s="107"/>
      <c r="F24" s="110"/>
      <c r="G24" s="111"/>
      <c r="H24" s="107"/>
      <c r="I24" s="107"/>
      <c r="J24" s="107"/>
      <c r="K24" s="118" t="str">
        <f>IFERROR(VLOOKUP(G24,'CODE ครุภัณฑ์'!A:C,3,0),"")</f>
        <v/>
      </c>
      <c r="L24" s="119" t="str">
        <f>IFERROR(VLOOKUP(G24,'CODE ครุภัณฑ์'!A:E,5,0),"")</f>
        <v/>
      </c>
      <c r="M24" s="119" t="str">
        <f t="shared" si="0"/>
        <v/>
      </c>
      <c r="N24" s="120"/>
      <c r="O24" s="121"/>
      <c r="P24" s="122" t="str">
        <f>IFERROR(VLOOKUP(G24,'CODE ครุภัณฑ์'!A:D,4,0),"")</f>
        <v/>
      </c>
      <c r="Q24" s="110"/>
      <c r="R24" s="124"/>
      <c r="S24" s="124"/>
      <c r="T24" s="124"/>
      <c r="U24" s="124"/>
    </row>
    <row r="25" s="95" customFormat="1" spans="1:21">
      <c r="A25" s="107">
        <v>22</v>
      </c>
      <c r="B25" s="108"/>
      <c r="C25" s="109" t="str">
        <f>IFERROR(VLOOKUP(B25,'CODE หน่วยงาน'!$A:$C,3,0),"")</f>
        <v/>
      </c>
      <c r="D25" s="109" t="str">
        <f>IFERROR(VLOOKUP(B25,'CODE หน่วยงาน'!$A:$C,2,0),"")</f>
        <v/>
      </c>
      <c r="E25" s="107"/>
      <c r="F25" s="110"/>
      <c r="G25" s="111"/>
      <c r="H25" s="107"/>
      <c r="I25" s="107"/>
      <c r="J25" s="107"/>
      <c r="K25" s="118" t="str">
        <f>IFERROR(VLOOKUP(G25,'CODE ครุภัณฑ์'!A:C,3,0),"")</f>
        <v/>
      </c>
      <c r="L25" s="119" t="str">
        <f>IFERROR(VLOOKUP(G25,'CODE ครุภัณฑ์'!A:E,5,0),"")</f>
        <v/>
      </c>
      <c r="M25" s="119" t="str">
        <f t="shared" si="0"/>
        <v/>
      </c>
      <c r="N25" s="120"/>
      <c r="O25" s="121"/>
      <c r="P25" s="122" t="str">
        <f>IFERROR(VLOOKUP(G25,'CODE ครุภัณฑ์'!A:D,4,0),"")</f>
        <v/>
      </c>
      <c r="Q25" s="110"/>
      <c r="R25" s="124"/>
      <c r="S25" s="124"/>
      <c r="T25" s="124"/>
      <c r="U25" s="124"/>
    </row>
    <row r="26" s="95" customFormat="1" spans="1:21">
      <c r="A26" s="107">
        <v>23</v>
      </c>
      <c r="B26" s="108"/>
      <c r="C26" s="109" t="str">
        <f>IFERROR(VLOOKUP(B26,'CODE หน่วยงาน'!$A:$C,3,0),"")</f>
        <v/>
      </c>
      <c r="D26" s="109" t="str">
        <f>IFERROR(VLOOKUP(B26,'CODE หน่วยงาน'!$A:$C,2,0),"")</f>
        <v/>
      </c>
      <c r="E26" s="107"/>
      <c r="F26" s="110"/>
      <c r="G26" s="111"/>
      <c r="H26" s="107"/>
      <c r="I26" s="107"/>
      <c r="J26" s="107"/>
      <c r="K26" s="118" t="str">
        <f>IFERROR(VLOOKUP(G26,'CODE ครุภัณฑ์'!A:C,3,0),"")</f>
        <v/>
      </c>
      <c r="L26" s="119" t="str">
        <f>IFERROR(VLOOKUP(G26,'CODE ครุภัณฑ์'!A:E,5,0),"")</f>
        <v/>
      </c>
      <c r="M26" s="119" t="str">
        <f t="shared" si="0"/>
        <v/>
      </c>
      <c r="N26" s="120"/>
      <c r="O26" s="121"/>
      <c r="P26" s="122" t="str">
        <f>IFERROR(VLOOKUP(G26,'CODE ครุภัณฑ์'!A:D,4,0),"")</f>
        <v/>
      </c>
      <c r="Q26" s="110"/>
      <c r="R26" s="124"/>
      <c r="S26" s="124"/>
      <c r="T26" s="124"/>
      <c r="U26" s="124"/>
    </row>
    <row r="27" s="95" customFormat="1" spans="1:21">
      <c r="A27" s="107">
        <v>24</v>
      </c>
      <c r="B27" s="108"/>
      <c r="C27" s="109" t="str">
        <f>IFERROR(VLOOKUP(B27,'CODE หน่วยงาน'!$A:$C,3,0),"")</f>
        <v/>
      </c>
      <c r="D27" s="109" t="str">
        <f>IFERROR(VLOOKUP(B27,'CODE หน่วยงาน'!$A:$C,2,0),"")</f>
        <v/>
      </c>
      <c r="E27" s="107"/>
      <c r="F27" s="110"/>
      <c r="G27" s="111"/>
      <c r="H27" s="107"/>
      <c r="I27" s="107"/>
      <c r="J27" s="107"/>
      <c r="K27" s="118" t="str">
        <f>IFERROR(VLOOKUP(G27,'CODE ครุภัณฑ์'!A:C,3,0),"")</f>
        <v/>
      </c>
      <c r="L27" s="119" t="str">
        <f>IFERROR(VLOOKUP(G27,'CODE ครุภัณฑ์'!A:E,5,0),"")</f>
        <v/>
      </c>
      <c r="M27" s="119" t="str">
        <f t="shared" si="0"/>
        <v/>
      </c>
      <c r="N27" s="120"/>
      <c r="O27" s="121"/>
      <c r="P27" s="122" t="str">
        <f>IFERROR(VLOOKUP(G27,'CODE ครุภัณฑ์'!A:D,4,0),"")</f>
        <v/>
      </c>
      <c r="Q27" s="110"/>
      <c r="R27" s="124"/>
      <c r="S27" s="124"/>
      <c r="T27" s="124"/>
      <c r="U27" s="124"/>
    </row>
    <row r="28" s="95" customFormat="1" spans="1:21">
      <c r="A28" s="107">
        <v>25</v>
      </c>
      <c r="B28" s="108"/>
      <c r="C28" s="109" t="str">
        <f>IFERROR(VLOOKUP(B28,'CODE หน่วยงาน'!$A:$C,3,0),"")</f>
        <v/>
      </c>
      <c r="D28" s="109" t="str">
        <f>IFERROR(VLOOKUP(B28,'CODE หน่วยงาน'!$A:$C,2,0),"")</f>
        <v/>
      </c>
      <c r="E28" s="107"/>
      <c r="F28" s="110"/>
      <c r="G28" s="111"/>
      <c r="H28" s="107"/>
      <c r="I28" s="107"/>
      <c r="J28" s="107"/>
      <c r="K28" s="118" t="str">
        <f>IFERROR(VLOOKUP(G28,'CODE ครุภัณฑ์'!A:C,3,0),"")</f>
        <v/>
      </c>
      <c r="L28" s="119" t="str">
        <f>IFERROR(VLOOKUP(G28,'CODE ครุภัณฑ์'!A:E,5,0),"")</f>
        <v/>
      </c>
      <c r="M28" s="119" t="str">
        <f t="shared" si="0"/>
        <v/>
      </c>
      <c r="N28" s="120"/>
      <c r="O28" s="121"/>
      <c r="P28" s="122" t="str">
        <f>IFERROR(VLOOKUP(G28,'CODE ครุภัณฑ์'!A:D,4,0),"")</f>
        <v/>
      </c>
      <c r="Q28" s="110"/>
      <c r="R28" s="124"/>
      <c r="S28" s="124"/>
      <c r="T28" s="124"/>
      <c r="U28" s="124"/>
    </row>
    <row r="29" s="95" customFormat="1" spans="1:21">
      <c r="A29" s="107">
        <v>26</v>
      </c>
      <c r="B29" s="108"/>
      <c r="C29" s="109" t="str">
        <f>IFERROR(VLOOKUP(B29,'CODE หน่วยงาน'!$A:$C,3,0),"")</f>
        <v/>
      </c>
      <c r="D29" s="109" t="str">
        <f>IFERROR(VLOOKUP(B29,'CODE หน่วยงาน'!$A:$C,2,0),"")</f>
        <v/>
      </c>
      <c r="E29" s="107"/>
      <c r="F29" s="110"/>
      <c r="G29" s="111"/>
      <c r="H29" s="107"/>
      <c r="I29" s="107"/>
      <c r="J29" s="107"/>
      <c r="K29" s="118" t="str">
        <f>IFERROR(VLOOKUP(G29,'CODE ครุภัณฑ์'!A:C,3,0),"")</f>
        <v/>
      </c>
      <c r="L29" s="119" t="str">
        <f>IFERROR(VLOOKUP(G29,'CODE ครุภัณฑ์'!A:E,5,0),"")</f>
        <v/>
      </c>
      <c r="M29" s="119" t="str">
        <f t="shared" si="0"/>
        <v/>
      </c>
      <c r="N29" s="120"/>
      <c r="O29" s="121"/>
      <c r="P29" s="122" t="str">
        <f>IFERROR(VLOOKUP(G29,'CODE ครุภัณฑ์'!A:D,4,0),"")</f>
        <v/>
      </c>
      <c r="Q29" s="110"/>
      <c r="R29" s="124"/>
      <c r="S29" s="124"/>
      <c r="T29" s="124"/>
      <c r="U29" s="124"/>
    </row>
    <row r="30" s="95" customFormat="1" spans="1:21">
      <c r="A30" s="107">
        <v>27</v>
      </c>
      <c r="B30" s="108"/>
      <c r="C30" s="109" t="str">
        <f>IFERROR(VLOOKUP(B30,'CODE หน่วยงาน'!$A:$C,3,0),"")</f>
        <v/>
      </c>
      <c r="D30" s="109" t="str">
        <f>IFERROR(VLOOKUP(B30,'CODE หน่วยงาน'!$A:$C,2,0),"")</f>
        <v/>
      </c>
      <c r="E30" s="107"/>
      <c r="F30" s="110"/>
      <c r="G30" s="111"/>
      <c r="H30" s="107"/>
      <c r="I30" s="107"/>
      <c r="J30" s="107"/>
      <c r="K30" s="118" t="str">
        <f>IFERROR(VLOOKUP(G30,'CODE ครุภัณฑ์'!A:C,3,0),"")</f>
        <v/>
      </c>
      <c r="L30" s="119" t="str">
        <f>IFERROR(VLOOKUP(G30,'CODE ครุภัณฑ์'!A:E,5,0),"")</f>
        <v/>
      </c>
      <c r="M30" s="119" t="str">
        <f t="shared" si="0"/>
        <v/>
      </c>
      <c r="N30" s="120"/>
      <c r="O30" s="121"/>
      <c r="P30" s="122" t="str">
        <f>IFERROR(VLOOKUP(G30,'CODE ครุภัณฑ์'!A:D,4,0),"")</f>
        <v/>
      </c>
      <c r="Q30" s="110"/>
      <c r="R30" s="124"/>
      <c r="S30" s="124"/>
      <c r="T30" s="124"/>
      <c r="U30" s="124"/>
    </row>
    <row r="31" s="95" customFormat="1" spans="1:21">
      <c r="A31" s="107">
        <v>28</v>
      </c>
      <c r="B31" s="108"/>
      <c r="C31" s="109" t="str">
        <f>IFERROR(VLOOKUP(B31,'CODE หน่วยงาน'!$A:$C,3,0),"")</f>
        <v/>
      </c>
      <c r="D31" s="109" t="str">
        <f>IFERROR(VLOOKUP(B31,'CODE หน่วยงาน'!$A:$C,2,0),"")</f>
        <v/>
      </c>
      <c r="E31" s="107"/>
      <c r="F31" s="110"/>
      <c r="G31" s="111"/>
      <c r="H31" s="107"/>
      <c r="I31" s="107"/>
      <c r="J31" s="107"/>
      <c r="K31" s="118" t="str">
        <f>IFERROR(VLOOKUP(G31,'CODE ครุภัณฑ์'!A:C,3,0),"")</f>
        <v/>
      </c>
      <c r="L31" s="119" t="str">
        <f>IFERROR(VLOOKUP(G31,'CODE ครุภัณฑ์'!A:E,5,0),"")</f>
        <v/>
      </c>
      <c r="M31" s="119" t="str">
        <f t="shared" si="0"/>
        <v/>
      </c>
      <c r="N31" s="120"/>
      <c r="O31" s="121"/>
      <c r="P31" s="122" t="str">
        <f>IFERROR(VLOOKUP(G31,'CODE ครุภัณฑ์'!A:D,4,0),"")</f>
        <v/>
      </c>
      <c r="Q31" s="110"/>
      <c r="R31" s="124"/>
      <c r="S31" s="124"/>
      <c r="T31" s="124"/>
      <c r="U31" s="124"/>
    </row>
    <row r="32" s="95" customFormat="1" spans="1:21">
      <c r="A32" s="107">
        <v>29</v>
      </c>
      <c r="B32" s="108"/>
      <c r="C32" s="109" t="str">
        <f>IFERROR(VLOOKUP(B32,'CODE หน่วยงาน'!$A:$C,3,0),"")</f>
        <v/>
      </c>
      <c r="D32" s="109" t="str">
        <f>IFERROR(VLOOKUP(B32,'CODE หน่วยงาน'!$A:$C,2,0),"")</f>
        <v/>
      </c>
      <c r="E32" s="107"/>
      <c r="F32" s="110"/>
      <c r="G32" s="111"/>
      <c r="H32" s="107"/>
      <c r="I32" s="107"/>
      <c r="J32" s="107"/>
      <c r="K32" s="118" t="str">
        <f>IFERROR(VLOOKUP(G32,'CODE ครุภัณฑ์'!A:C,3,0),"")</f>
        <v/>
      </c>
      <c r="L32" s="119" t="str">
        <f>IFERROR(VLOOKUP(G32,'CODE ครุภัณฑ์'!A:E,5,0),"")</f>
        <v/>
      </c>
      <c r="M32" s="119" t="str">
        <f t="shared" si="0"/>
        <v/>
      </c>
      <c r="N32" s="120"/>
      <c r="O32" s="121"/>
      <c r="P32" s="122" t="str">
        <f>IFERROR(VLOOKUP(G32,'CODE ครุภัณฑ์'!A:D,4,0),"")</f>
        <v/>
      </c>
      <c r="Q32" s="110"/>
      <c r="R32" s="124"/>
      <c r="S32" s="124"/>
      <c r="T32" s="124"/>
      <c r="U32" s="124"/>
    </row>
    <row r="33" s="95" customFormat="1" spans="1:21">
      <c r="A33" s="107">
        <v>30</v>
      </c>
      <c r="B33" s="108"/>
      <c r="C33" s="109" t="str">
        <f>IFERROR(VLOOKUP(B33,'CODE หน่วยงาน'!$A:$C,3,0),"")</f>
        <v/>
      </c>
      <c r="D33" s="109" t="str">
        <f>IFERROR(VLOOKUP(B33,'CODE หน่วยงาน'!$A:$C,2,0),"")</f>
        <v/>
      </c>
      <c r="E33" s="107"/>
      <c r="F33" s="110"/>
      <c r="G33" s="111"/>
      <c r="H33" s="107"/>
      <c r="I33" s="107"/>
      <c r="J33" s="107"/>
      <c r="K33" s="118" t="str">
        <f>IFERROR(VLOOKUP(G33,'CODE ครุภัณฑ์'!A:C,3,0),"")</f>
        <v/>
      </c>
      <c r="L33" s="119" t="str">
        <f>IFERROR(VLOOKUP(G33,'CODE ครุภัณฑ์'!A:E,5,0),"")</f>
        <v/>
      </c>
      <c r="M33" s="119" t="str">
        <f t="shared" si="0"/>
        <v/>
      </c>
      <c r="N33" s="120"/>
      <c r="O33" s="121"/>
      <c r="P33" s="122" t="str">
        <f>IFERROR(VLOOKUP(G33,'CODE ครุภัณฑ์'!A:D,4,0),"")</f>
        <v/>
      </c>
      <c r="Q33" s="110"/>
      <c r="R33" s="124"/>
      <c r="S33" s="124"/>
      <c r="T33" s="124"/>
      <c r="U33" s="124"/>
    </row>
    <row r="34" s="95" customFormat="1" spans="1:21">
      <c r="A34" s="107">
        <v>31</v>
      </c>
      <c r="B34" s="108"/>
      <c r="C34" s="109" t="str">
        <f>IFERROR(VLOOKUP(B34,'CODE หน่วยงาน'!$A:$C,3,0),"")</f>
        <v/>
      </c>
      <c r="D34" s="109" t="str">
        <f>IFERROR(VLOOKUP(B34,'CODE หน่วยงาน'!$A:$C,2,0),"")</f>
        <v/>
      </c>
      <c r="E34" s="107"/>
      <c r="F34" s="110"/>
      <c r="G34" s="111"/>
      <c r="H34" s="107"/>
      <c r="I34" s="107"/>
      <c r="J34" s="107"/>
      <c r="K34" s="118" t="str">
        <f>IFERROR(VLOOKUP(G34,'CODE ครุภัณฑ์'!A:C,3,0),"")</f>
        <v/>
      </c>
      <c r="L34" s="119" t="str">
        <f>IFERROR(VLOOKUP(G34,'CODE ครุภัณฑ์'!A:E,5,0),"")</f>
        <v/>
      </c>
      <c r="M34" s="119" t="str">
        <f t="shared" si="0"/>
        <v/>
      </c>
      <c r="N34" s="120"/>
      <c r="O34" s="121"/>
      <c r="P34" s="122" t="str">
        <f>IFERROR(VLOOKUP(G34,'CODE ครุภัณฑ์'!A:D,4,0),"")</f>
        <v/>
      </c>
      <c r="Q34" s="110"/>
      <c r="R34" s="124"/>
      <c r="S34" s="124"/>
      <c r="T34" s="124"/>
      <c r="U34" s="124"/>
    </row>
    <row r="35" s="95" customFormat="1" spans="1:21">
      <c r="A35" s="107">
        <v>32</v>
      </c>
      <c r="B35" s="108"/>
      <c r="C35" s="109" t="str">
        <f>IFERROR(VLOOKUP(B35,'CODE หน่วยงาน'!$A:$C,3,0),"")</f>
        <v/>
      </c>
      <c r="D35" s="109" t="str">
        <f>IFERROR(VLOOKUP(B35,'CODE หน่วยงาน'!$A:$C,2,0),"")</f>
        <v/>
      </c>
      <c r="E35" s="107"/>
      <c r="F35" s="110"/>
      <c r="G35" s="111"/>
      <c r="H35" s="107"/>
      <c r="I35" s="107"/>
      <c r="J35" s="107"/>
      <c r="K35" s="118" t="str">
        <f>IFERROR(VLOOKUP(G35,'CODE ครุภัณฑ์'!A:C,3,0),"")</f>
        <v/>
      </c>
      <c r="L35" s="119" t="str">
        <f>IFERROR(VLOOKUP(G35,'CODE ครุภัณฑ์'!A:E,5,0),"")</f>
        <v/>
      </c>
      <c r="M35" s="119" t="str">
        <f t="shared" si="0"/>
        <v/>
      </c>
      <c r="N35" s="120"/>
      <c r="O35" s="121"/>
      <c r="P35" s="122" t="str">
        <f>IFERROR(VLOOKUP(G35,'CODE ครุภัณฑ์'!A:D,4,0),"")</f>
        <v/>
      </c>
      <c r="Q35" s="110"/>
      <c r="R35" s="124"/>
      <c r="S35" s="124"/>
      <c r="T35" s="124"/>
      <c r="U35" s="124"/>
    </row>
    <row r="36" s="95" customFormat="1" spans="1:21">
      <c r="A36" s="107">
        <v>33</v>
      </c>
      <c r="B36" s="108"/>
      <c r="C36" s="109" t="str">
        <f>IFERROR(VLOOKUP(B36,'CODE หน่วยงาน'!$A:$C,3,0),"")</f>
        <v/>
      </c>
      <c r="D36" s="109" t="str">
        <f>IFERROR(VLOOKUP(B36,'CODE หน่วยงาน'!$A:$C,2,0),"")</f>
        <v/>
      </c>
      <c r="E36" s="107"/>
      <c r="F36" s="110"/>
      <c r="G36" s="111"/>
      <c r="H36" s="107"/>
      <c r="I36" s="107"/>
      <c r="J36" s="107"/>
      <c r="K36" s="118" t="str">
        <f>IFERROR(VLOOKUP(G36,'CODE ครุภัณฑ์'!A:C,3,0),"")</f>
        <v/>
      </c>
      <c r="L36" s="119" t="str">
        <f>IFERROR(VLOOKUP(G36,'CODE ครุภัณฑ์'!A:E,5,0),"")</f>
        <v/>
      </c>
      <c r="M36" s="119" t="str">
        <f t="shared" si="0"/>
        <v/>
      </c>
      <c r="N36" s="120"/>
      <c r="O36" s="121"/>
      <c r="P36" s="122" t="str">
        <f>IFERROR(VLOOKUP(G36,'CODE ครุภัณฑ์'!A:D,4,0),"")</f>
        <v/>
      </c>
      <c r="Q36" s="110"/>
      <c r="R36" s="124"/>
      <c r="S36" s="124"/>
      <c r="T36" s="124"/>
      <c r="U36" s="124"/>
    </row>
    <row r="37" s="95" customFormat="1" spans="1:21">
      <c r="A37" s="107">
        <v>34</v>
      </c>
      <c r="B37" s="108"/>
      <c r="C37" s="109" t="str">
        <f>IFERROR(VLOOKUP(B37,'CODE หน่วยงาน'!$A:$C,3,0),"")</f>
        <v/>
      </c>
      <c r="D37" s="109" t="str">
        <f>IFERROR(VLOOKUP(B37,'CODE หน่วยงาน'!$A:$C,2,0),"")</f>
        <v/>
      </c>
      <c r="E37" s="107"/>
      <c r="F37" s="110"/>
      <c r="G37" s="111"/>
      <c r="H37" s="107"/>
      <c r="I37" s="107"/>
      <c r="J37" s="107"/>
      <c r="K37" s="118" t="str">
        <f>IFERROR(VLOOKUP(G37,'CODE ครุภัณฑ์'!A:C,3,0),"")</f>
        <v/>
      </c>
      <c r="L37" s="119" t="str">
        <f>IFERROR(VLOOKUP(G37,'CODE ครุภัณฑ์'!A:E,5,0),"")</f>
        <v/>
      </c>
      <c r="M37" s="119" t="str">
        <f t="shared" si="0"/>
        <v/>
      </c>
      <c r="N37" s="120"/>
      <c r="O37" s="121"/>
      <c r="P37" s="122" t="str">
        <f>IFERROR(VLOOKUP(G37,'CODE ครุภัณฑ์'!A:D,4,0),"")</f>
        <v/>
      </c>
      <c r="Q37" s="110"/>
      <c r="R37" s="124"/>
      <c r="S37" s="124"/>
      <c r="T37" s="124"/>
      <c r="U37" s="124"/>
    </row>
    <row r="38" s="95" customFormat="1" spans="1:21">
      <c r="A38" s="107">
        <v>35</v>
      </c>
      <c r="B38" s="108"/>
      <c r="C38" s="109" t="str">
        <f>IFERROR(VLOOKUP(B38,'CODE หน่วยงาน'!$A:$C,3,0),"")</f>
        <v/>
      </c>
      <c r="D38" s="109" t="str">
        <f>IFERROR(VLOOKUP(B38,'CODE หน่วยงาน'!$A:$C,2,0),"")</f>
        <v/>
      </c>
      <c r="E38" s="107"/>
      <c r="F38" s="110"/>
      <c r="G38" s="111"/>
      <c r="H38" s="107"/>
      <c r="I38" s="107"/>
      <c r="J38" s="107"/>
      <c r="K38" s="118" t="str">
        <f>IFERROR(VLOOKUP(G38,'CODE ครุภัณฑ์'!A:C,3,0),"")</f>
        <v/>
      </c>
      <c r="L38" s="119" t="str">
        <f>IFERROR(VLOOKUP(G38,'CODE ครุภัณฑ์'!A:E,5,0),"")</f>
        <v/>
      </c>
      <c r="M38" s="119" t="str">
        <f t="shared" si="0"/>
        <v/>
      </c>
      <c r="N38" s="120"/>
      <c r="O38" s="121"/>
      <c r="P38" s="122" t="str">
        <f>IFERROR(VLOOKUP(G38,'CODE ครุภัณฑ์'!A:D,4,0),"")</f>
        <v/>
      </c>
      <c r="Q38" s="110"/>
      <c r="R38" s="124"/>
      <c r="S38" s="124"/>
      <c r="T38" s="124"/>
      <c r="U38" s="124"/>
    </row>
    <row r="39" s="95" customFormat="1" spans="1:21">
      <c r="A39" s="107">
        <v>36</v>
      </c>
      <c r="B39" s="108"/>
      <c r="C39" s="109" t="str">
        <f>IFERROR(VLOOKUP(B39,'CODE หน่วยงาน'!$A:$C,3,0),"")</f>
        <v/>
      </c>
      <c r="D39" s="109" t="str">
        <f>IFERROR(VLOOKUP(B39,'CODE หน่วยงาน'!$A:$C,2,0),"")</f>
        <v/>
      </c>
      <c r="E39" s="107"/>
      <c r="F39" s="110"/>
      <c r="G39" s="111"/>
      <c r="H39" s="107"/>
      <c r="I39" s="107"/>
      <c r="J39" s="107"/>
      <c r="K39" s="118" t="str">
        <f>IFERROR(VLOOKUP(G39,'CODE ครุภัณฑ์'!A:C,3,0),"")</f>
        <v/>
      </c>
      <c r="L39" s="119" t="str">
        <f>IFERROR(VLOOKUP(G39,'CODE ครุภัณฑ์'!A:E,5,0),"")</f>
        <v/>
      </c>
      <c r="M39" s="119" t="str">
        <f t="shared" si="0"/>
        <v/>
      </c>
      <c r="N39" s="120"/>
      <c r="O39" s="121"/>
      <c r="P39" s="122" t="str">
        <f>IFERROR(VLOOKUP(G39,'CODE ครุภัณฑ์'!A:D,4,0),"")</f>
        <v/>
      </c>
      <c r="Q39" s="110"/>
      <c r="R39" s="124"/>
      <c r="S39" s="124"/>
      <c r="T39" s="124"/>
      <c r="U39" s="124"/>
    </row>
    <row r="40" s="95" customFormat="1" spans="1:21">
      <c r="A40" s="107">
        <v>37</v>
      </c>
      <c r="B40" s="108"/>
      <c r="C40" s="109" t="str">
        <f>IFERROR(VLOOKUP(B40,'CODE หน่วยงาน'!$A:$C,3,0),"")</f>
        <v/>
      </c>
      <c r="D40" s="109" t="str">
        <f>IFERROR(VLOOKUP(B40,'CODE หน่วยงาน'!$A:$C,2,0),"")</f>
        <v/>
      </c>
      <c r="E40" s="107"/>
      <c r="F40" s="110"/>
      <c r="G40" s="111"/>
      <c r="H40" s="107"/>
      <c r="I40" s="107"/>
      <c r="J40" s="107"/>
      <c r="K40" s="118" t="str">
        <f>IFERROR(VLOOKUP(G40,'CODE ครุภัณฑ์'!A:C,3,0),"")</f>
        <v/>
      </c>
      <c r="L40" s="119" t="str">
        <f>IFERROR(VLOOKUP(G40,'CODE ครุภัณฑ์'!A:E,5,0),"")</f>
        <v/>
      </c>
      <c r="M40" s="119" t="str">
        <f t="shared" si="0"/>
        <v/>
      </c>
      <c r="N40" s="120"/>
      <c r="O40" s="121"/>
      <c r="P40" s="122" t="str">
        <f>IFERROR(VLOOKUP(G40,'CODE ครุภัณฑ์'!A:D,4,0),"")</f>
        <v/>
      </c>
      <c r="Q40" s="110"/>
      <c r="R40" s="124"/>
      <c r="S40" s="124"/>
      <c r="T40" s="124"/>
      <c r="U40" s="124"/>
    </row>
    <row r="41" s="95" customFormat="1" spans="1:21">
      <c r="A41" s="107">
        <v>38</v>
      </c>
      <c r="B41" s="108"/>
      <c r="C41" s="109" t="str">
        <f>IFERROR(VLOOKUP(B41,'CODE หน่วยงาน'!$A:$C,3,0),"")</f>
        <v/>
      </c>
      <c r="D41" s="109" t="str">
        <f>IFERROR(VLOOKUP(B41,'CODE หน่วยงาน'!$A:$C,2,0),"")</f>
        <v/>
      </c>
      <c r="E41" s="107"/>
      <c r="F41" s="110"/>
      <c r="G41" s="111"/>
      <c r="H41" s="107"/>
      <c r="I41" s="107"/>
      <c r="J41" s="107"/>
      <c r="K41" s="118" t="str">
        <f>IFERROR(VLOOKUP(G41,'CODE ครุภัณฑ์'!A:C,3,0),"")</f>
        <v/>
      </c>
      <c r="L41" s="119" t="str">
        <f>IFERROR(VLOOKUP(G41,'CODE ครุภัณฑ์'!A:E,5,0),"")</f>
        <v/>
      </c>
      <c r="M41" s="119" t="str">
        <f t="shared" si="0"/>
        <v/>
      </c>
      <c r="N41" s="120"/>
      <c r="O41" s="121"/>
      <c r="P41" s="122" t="str">
        <f>IFERROR(VLOOKUP(G41,'CODE ครุภัณฑ์'!A:D,4,0),"")</f>
        <v/>
      </c>
      <c r="Q41" s="110"/>
      <c r="R41" s="124"/>
      <c r="S41" s="124"/>
      <c r="T41" s="124"/>
      <c r="U41" s="124"/>
    </row>
    <row r="42" s="95" customFormat="1" spans="1:21">
      <c r="A42" s="107">
        <v>39</v>
      </c>
      <c r="B42" s="108"/>
      <c r="C42" s="109" t="str">
        <f>IFERROR(VLOOKUP(B42,'CODE หน่วยงาน'!$A:$C,3,0),"")</f>
        <v/>
      </c>
      <c r="D42" s="109" t="str">
        <f>IFERROR(VLOOKUP(B42,'CODE หน่วยงาน'!$A:$C,2,0),"")</f>
        <v/>
      </c>
      <c r="E42" s="107"/>
      <c r="F42" s="110"/>
      <c r="G42" s="111"/>
      <c r="H42" s="107"/>
      <c r="I42" s="107"/>
      <c r="J42" s="107"/>
      <c r="K42" s="118" t="str">
        <f>IFERROR(VLOOKUP(G42,'CODE ครุภัณฑ์'!A:C,3,0),"")</f>
        <v/>
      </c>
      <c r="L42" s="119" t="str">
        <f>IFERROR(VLOOKUP(G42,'CODE ครุภัณฑ์'!A:E,5,0),"")</f>
        <v/>
      </c>
      <c r="M42" s="119" t="str">
        <f t="shared" si="0"/>
        <v/>
      </c>
      <c r="N42" s="120"/>
      <c r="O42" s="121"/>
      <c r="P42" s="122" t="str">
        <f>IFERROR(VLOOKUP(G42,'CODE ครุภัณฑ์'!A:D,4,0),"")</f>
        <v/>
      </c>
      <c r="Q42" s="110"/>
      <c r="R42" s="124"/>
      <c r="S42" s="124"/>
      <c r="T42" s="124"/>
      <c r="U42" s="124"/>
    </row>
    <row r="43" s="95" customFormat="1" spans="1:21">
      <c r="A43" s="107">
        <v>40</v>
      </c>
      <c r="B43" s="108"/>
      <c r="C43" s="109" t="str">
        <f>IFERROR(VLOOKUP(B43,'CODE หน่วยงาน'!$A:$C,3,0),"")</f>
        <v/>
      </c>
      <c r="D43" s="109" t="str">
        <f>IFERROR(VLOOKUP(B43,'CODE หน่วยงาน'!$A:$C,2,0),"")</f>
        <v/>
      </c>
      <c r="E43" s="107"/>
      <c r="F43" s="110"/>
      <c r="G43" s="111"/>
      <c r="H43" s="107"/>
      <c r="I43" s="107"/>
      <c r="J43" s="107"/>
      <c r="K43" s="118" t="str">
        <f>IFERROR(VLOOKUP(G43,'CODE ครุภัณฑ์'!A:C,3,0),"")</f>
        <v/>
      </c>
      <c r="L43" s="119" t="str">
        <f>IFERROR(VLOOKUP(G43,'CODE ครุภัณฑ์'!A:E,5,0),"")</f>
        <v/>
      </c>
      <c r="M43" s="119" t="str">
        <f t="shared" si="0"/>
        <v/>
      </c>
      <c r="N43" s="120"/>
      <c r="O43" s="121"/>
      <c r="P43" s="122" t="str">
        <f>IFERROR(VLOOKUP(G43,'CODE ครุภัณฑ์'!A:D,4,0),"")</f>
        <v/>
      </c>
      <c r="Q43" s="110"/>
      <c r="R43" s="124"/>
      <c r="S43" s="124"/>
      <c r="T43" s="124"/>
      <c r="U43" s="124"/>
    </row>
    <row r="44" s="95" customFormat="1" spans="1:21">
      <c r="A44" s="107">
        <v>41</v>
      </c>
      <c r="B44" s="108"/>
      <c r="C44" s="109" t="str">
        <f>IFERROR(VLOOKUP(B44,'CODE หน่วยงาน'!$A:$C,3,0),"")</f>
        <v/>
      </c>
      <c r="D44" s="109" t="str">
        <f>IFERROR(VLOOKUP(B44,'CODE หน่วยงาน'!$A:$C,2,0),"")</f>
        <v/>
      </c>
      <c r="E44" s="107"/>
      <c r="F44" s="110"/>
      <c r="G44" s="111"/>
      <c r="H44" s="107"/>
      <c r="I44" s="107"/>
      <c r="J44" s="107"/>
      <c r="K44" s="118" t="str">
        <f>IFERROR(VLOOKUP(G44,'CODE ครุภัณฑ์'!A:C,3,0),"")</f>
        <v/>
      </c>
      <c r="L44" s="119" t="str">
        <f>IFERROR(VLOOKUP(G44,'CODE ครุภัณฑ์'!A:E,5,0),"")</f>
        <v/>
      </c>
      <c r="M44" s="119" t="str">
        <f t="shared" si="0"/>
        <v/>
      </c>
      <c r="N44" s="120"/>
      <c r="O44" s="121"/>
      <c r="P44" s="122" t="str">
        <f>IFERROR(VLOOKUP(G44,'CODE ครุภัณฑ์'!A:D,4,0),"")</f>
        <v/>
      </c>
      <c r="Q44" s="110"/>
      <c r="R44" s="124"/>
      <c r="S44" s="124"/>
      <c r="T44" s="124"/>
      <c r="U44" s="124"/>
    </row>
    <row r="45" s="95" customFormat="1" spans="1:21">
      <c r="A45" s="107">
        <v>42</v>
      </c>
      <c r="B45" s="108"/>
      <c r="C45" s="109" t="str">
        <f>IFERROR(VLOOKUP(B45,'CODE หน่วยงาน'!$A:$C,3,0),"")</f>
        <v/>
      </c>
      <c r="D45" s="109" t="str">
        <f>IFERROR(VLOOKUP(B45,'CODE หน่วยงาน'!$A:$C,2,0),"")</f>
        <v/>
      </c>
      <c r="E45" s="107"/>
      <c r="F45" s="110"/>
      <c r="G45" s="111"/>
      <c r="H45" s="107"/>
      <c r="I45" s="107"/>
      <c r="J45" s="107"/>
      <c r="K45" s="118" t="str">
        <f>IFERROR(VLOOKUP(G45,'CODE ครุภัณฑ์'!A:C,3,0),"")</f>
        <v/>
      </c>
      <c r="L45" s="119" t="str">
        <f>IFERROR(VLOOKUP(G45,'CODE ครุภัณฑ์'!A:E,5,0),"")</f>
        <v/>
      </c>
      <c r="M45" s="119" t="str">
        <f t="shared" si="0"/>
        <v/>
      </c>
      <c r="N45" s="120"/>
      <c r="O45" s="121"/>
      <c r="P45" s="122" t="str">
        <f>IFERROR(VLOOKUP(G45,'CODE ครุภัณฑ์'!A:D,4,0),"")</f>
        <v/>
      </c>
      <c r="Q45" s="110"/>
      <c r="R45" s="124"/>
      <c r="S45" s="124"/>
      <c r="T45" s="124"/>
      <c r="U45" s="124"/>
    </row>
    <row r="46" s="95" customFormat="1" spans="1:21">
      <c r="A46" s="107">
        <v>43</v>
      </c>
      <c r="B46" s="108"/>
      <c r="C46" s="109" t="str">
        <f>IFERROR(VLOOKUP(B46,'CODE หน่วยงาน'!$A:$C,3,0),"")</f>
        <v/>
      </c>
      <c r="D46" s="109" t="str">
        <f>IFERROR(VLOOKUP(B46,'CODE หน่วยงาน'!$A:$C,2,0),"")</f>
        <v/>
      </c>
      <c r="E46" s="107"/>
      <c r="F46" s="110"/>
      <c r="G46" s="111"/>
      <c r="H46" s="107"/>
      <c r="I46" s="107"/>
      <c r="J46" s="107"/>
      <c r="K46" s="118" t="str">
        <f>IFERROR(VLOOKUP(G46,'CODE ครุภัณฑ์'!A:C,3,0),"")</f>
        <v/>
      </c>
      <c r="L46" s="119" t="str">
        <f>IFERROR(VLOOKUP(G46,'CODE ครุภัณฑ์'!A:E,5,0),"")</f>
        <v/>
      </c>
      <c r="M46" s="119" t="str">
        <f t="shared" si="0"/>
        <v/>
      </c>
      <c r="N46" s="120"/>
      <c r="O46" s="121"/>
      <c r="P46" s="122" t="str">
        <f>IFERROR(VLOOKUP(G46,'CODE ครุภัณฑ์'!A:D,4,0),"")</f>
        <v/>
      </c>
      <c r="Q46" s="110"/>
      <c r="R46" s="124"/>
      <c r="S46" s="124"/>
      <c r="T46" s="124"/>
      <c r="U46" s="124"/>
    </row>
    <row r="47" s="95" customFormat="1" spans="1:21">
      <c r="A47" s="107">
        <v>44</v>
      </c>
      <c r="B47" s="108"/>
      <c r="C47" s="109" t="str">
        <f>IFERROR(VLOOKUP(B47,'CODE หน่วยงาน'!$A:$C,3,0),"")</f>
        <v/>
      </c>
      <c r="D47" s="109" t="str">
        <f>IFERROR(VLOOKUP(B47,'CODE หน่วยงาน'!$A:$C,2,0),"")</f>
        <v/>
      </c>
      <c r="E47" s="107"/>
      <c r="F47" s="110"/>
      <c r="G47" s="111"/>
      <c r="H47" s="107"/>
      <c r="I47" s="107"/>
      <c r="J47" s="107"/>
      <c r="K47" s="118" t="str">
        <f>IFERROR(VLOOKUP(G47,'CODE ครุภัณฑ์'!A:C,3,0),"")</f>
        <v/>
      </c>
      <c r="L47" s="119" t="str">
        <f>IFERROR(VLOOKUP(G47,'CODE ครุภัณฑ์'!A:E,5,0),"")</f>
        <v/>
      </c>
      <c r="M47" s="119" t="str">
        <f t="shared" si="0"/>
        <v/>
      </c>
      <c r="N47" s="120"/>
      <c r="O47" s="121"/>
      <c r="P47" s="122" t="str">
        <f>IFERROR(VLOOKUP(G47,'CODE ครุภัณฑ์'!A:D,4,0),"")</f>
        <v/>
      </c>
      <c r="Q47" s="110"/>
      <c r="R47" s="124"/>
      <c r="S47" s="124"/>
      <c r="T47" s="124"/>
      <c r="U47" s="124"/>
    </row>
    <row r="48" s="95" customFormat="1" spans="1:21">
      <c r="A48" s="107">
        <v>45</v>
      </c>
      <c r="B48" s="108"/>
      <c r="C48" s="109" t="str">
        <f>IFERROR(VLOOKUP(B48,'CODE หน่วยงาน'!$A:$C,3,0),"")</f>
        <v/>
      </c>
      <c r="D48" s="109" t="str">
        <f>IFERROR(VLOOKUP(B48,'CODE หน่วยงาน'!$A:$C,2,0),"")</f>
        <v/>
      </c>
      <c r="E48" s="107"/>
      <c r="F48" s="110"/>
      <c r="G48" s="111"/>
      <c r="H48" s="107"/>
      <c r="I48" s="107"/>
      <c r="J48" s="107"/>
      <c r="K48" s="118" t="str">
        <f>IFERROR(VLOOKUP(G48,'CODE ครุภัณฑ์'!A:C,3,0),"")</f>
        <v/>
      </c>
      <c r="L48" s="119" t="str">
        <f>IFERROR(VLOOKUP(G48,'CODE ครุภัณฑ์'!A:E,5,0),"")</f>
        <v/>
      </c>
      <c r="M48" s="119" t="str">
        <f t="shared" si="0"/>
        <v/>
      </c>
      <c r="N48" s="120"/>
      <c r="O48" s="121"/>
      <c r="P48" s="122" t="str">
        <f>IFERROR(VLOOKUP(G48,'CODE ครุภัณฑ์'!A:D,4,0),"")</f>
        <v/>
      </c>
      <c r="Q48" s="110"/>
      <c r="R48" s="124"/>
      <c r="S48" s="124"/>
      <c r="T48" s="124"/>
      <c r="U48" s="124"/>
    </row>
    <row r="49" s="95" customFormat="1" spans="1:21">
      <c r="A49" s="107">
        <v>46</v>
      </c>
      <c r="B49" s="108"/>
      <c r="C49" s="109" t="str">
        <f>IFERROR(VLOOKUP(B49,'CODE หน่วยงาน'!$A:$C,3,0),"")</f>
        <v/>
      </c>
      <c r="D49" s="109" t="str">
        <f>IFERROR(VLOOKUP(B49,'CODE หน่วยงาน'!$A:$C,2,0),"")</f>
        <v/>
      </c>
      <c r="E49" s="107"/>
      <c r="F49" s="110"/>
      <c r="G49" s="111"/>
      <c r="H49" s="107"/>
      <c r="I49" s="107"/>
      <c r="J49" s="107"/>
      <c r="K49" s="118" t="str">
        <f>IFERROR(VLOOKUP(G49,'CODE ครุภัณฑ์'!A:C,3,0),"")</f>
        <v/>
      </c>
      <c r="L49" s="119" t="str">
        <f>IFERROR(VLOOKUP(G49,'CODE ครุภัณฑ์'!A:E,5,0),"")</f>
        <v/>
      </c>
      <c r="M49" s="119" t="str">
        <f t="shared" si="0"/>
        <v/>
      </c>
      <c r="N49" s="120"/>
      <c r="O49" s="121"/>
      <c r="P49" s="122" t="str">
        <f>IFERROR(VLOOKUP(G49,'CODE ครุภัณฑ์'!A:D,4,0),"")</f>
        <v/>
      </c>
      <c r="Q49" s="110"/>
      <c r="R49" s="124"/>
      <c r="S49" s="124"/>
      <c r="T49" s="124"/>
      <c r="U49" s="124"/>
    </row>
    <row r="50" s="95" customFormat="1" spans="1:21">
      <c r="A50" s="107">
        <v>47</v>
      </c>
      <c r="B50" s="108"/>
      <c r="C50" s="109" t="str">
        <f>IFERROR(VLOOKUP(B50,'CODE หน่วยงาน'!$A:$C,3,0),"")</f>
        <v/>
      </c>
      <c r="D50" s="109" t="str">
        <f>IFERROR(VLOOKUP(B50,'CODE หน่วยงาน'!$A:$C,2,0),"")</f>
        <v/>
      </c>
      <c r="E50" s="107"/>
      <c r="F50" s="110"/>
      <c r="G50" s="111"/>
      <c r="H50" s="107"/>
      <c r="I50" s="107"/>
      <c r="J50" s="107"/>
      <c r="K50" s="118" t="str">
        <f>IFERROR(VLOOKUP(G50,'CODE ครุภัณฑ์'!A:C,3,0),"")</f>
        <v/>
      </c>
      <c r="L50" s="119" t="str">
        <f>IFERROR(VLOOKUP(G50,'CODE ครุภัณฑ์'!A:E,5,0),"")</f>
        <v/>
      </c>
      <c r="M50" s="119" t="str">
        <f t="shared" si="0"/>
        <v/>
      </c>
      <c r="N50" s="120"/>
      <c r="O50" s="121"/>
      <c r="P50" s="122" t="str">
        <f>IFERROR(VLOOKUP(G50,'CODE ครุภัณฑ์'!A:D,4,0),"")</f>
        <v/>
      </c>
      <c r="Q50" s="110"/>
      <c r="R50" s="124"/>
      <c r="S50" s="124"/>
      <c r="T50" s="124"/>
      <c r="U50" s="124"/>
    </row>
    <row r="51" s="95" customFormat="1" spans="1:21">
      <c r="A51" s="107">
        <v>48</v>
      </c>
      <c r="B51" s="108"/>
      <c r="C51" s="109" t="str">
        <f>IFERROR(VLOOKUP(B51,'CODE หน่วยงาน'!$A:$C,3,0),"")</f>
        <v/>
      </c>
      <c r="D51" s="109" t="str">
        <f>IFERROR(VLOOKUP(B51,'CODE หน่วยงาน'!$A:$C,2,0),"")</f>
        <v/>
      </c>
      <c r="E51" s="107"/>
      <c r="F51" s="110"/>
      <c r="G51" s="111"/>
      <c r="H51" s="107"/>
      <c r="I51" s="107"/>
      <c r="J51" s="107"/>
      <c r="K51" s="118" t="str">
        <f>IFERROR(VLOOKUP(G51,'CODE ครุภัณฑ์'!A:C,3,0),"")</f>
        <v/>
      </c>
      <c r="L51" s="119" t="str">
        <f>IFERROR(VLOOKUP(G51,'CODE ครุภัณฑ์'!A:E,5,0),"")</f>
        <v/>
      </c>
      <c r="M51" s="119" t="str">
        <f t="shared" si="0"/>
        <v/>
      </c>
      <c r="N51" s="120"/>
      <c r="O51" s="121"/>
      <c r="P51" s="122" t="str">
        <f>IFERROR(VLOOKUP(G51,'CODE ครุภัณฑ์'!A:D,4,0),"")</f>
        <v/>
      </c>
      <c r="Q51" s="110"/>
      <c r="R51" s="124"/>
      <c r="S51" s="124"/>
      <c r="T51" s="124"/>
      <c r="U51" s="124"/>
    </row>
    <row r="52" s="95" customFormat="1" spans="1:21">
      <c r="A52" s="107">
        <v>49</v>
      </c>
      <c r="B52" s="108"/>
      <c r="C52" s="109" t="str">
        <f>IFERROR(VLOOKUP(B52,'CODE หน่วยงาน'!$A:$C,3,0),"")</f>
        <v/>
      </c>
      <c r="D52" s="109" t="str">
        <f>IFERROR(VLOOKUP(B52,'CODE หน่วยงาน'!$A:$C,2,0),"")</f>
        <v/>
      </c>
      <c r="E52" s="107"/>
      <c r="F52" s="110"/>
      <c r="G52" s="111"/>
      <c r="H52" s="107"/>
      <c r="I52" s="107"/>
      <c r="J52" s="107"/>
      <c r="K52" s="118" t="str">
        <f>IFERROR(VLOOKUP(G52,'CODE ครุภัณฑ์'!A:C,3,0),"")</f>
        <v/>
      </c>
      <c r="L52" s="119" t="str">
        <f>IFERROR(VLOOKUP(G52,'CODE ครุภัณฑ์'!A:E,5,0),"")</f>
        <v/>
      </c>
      <c r="M52" s="119" t="str">
        <f t="shared" si="0"/>
        <v/>
      </c>
      <c r="N52" s="120"/>
      <c r="O52" s="121"/>
      <c r="P52" s="122" t="str">
        <f>IFERROR(VLOOKUP(G52,'CODE ครุภัณฑ์'!A:D,4,0),"")</f>
        <v/>
      </c>
      <c r="Q52" s="110"/>
      <c r="R52" s="124"/>
      <c r="S52" s="124"/>
      <c r="T52" s="124"/>
      <c r="U52" s="124"/>
    </row>
    <row r="53" s="95" customFormat="1" spans="1:21">
      <c r="A53" s="107">
        <v>50</v>
      </c>
      <c r="B53" s="108"/>
      <c r="C53" s="109" t="str">
        <f>IFERROR(VLOOKUP(B53,'CODE หน่วยงาน'!$A:$C,3,0),"")</f>
        <v/>
      </c>
      <c r="D53" s="109" t="str">
        <f>IFERROR(VLOOKUP(B53,'CODE หน่วยงาน'!$A:$C,2,0),"")</f>
        <v/>
      </c>
      <c r="E53" s="107"/>
      <c r="F53" s="110"/>
      <c r="G53" s="111"/>
      <c r="H53" s="107"/>
      <c r="I53" s="107"/>
      <c r="J53" s="107"/>
      <c r="K53" s="118" t="str">
        <f>IFERROR(VLOOKUP(G53,'CODE ครุภัณฑ์'!A:C,3,0),"")</f>
        <v/>
      </c>
      <c r="L53" s="119" t="str">
        <f>IFERROR(VLOOKUP(G53,'CODE ครุภัณฑ์'!A:E,5,0),"")</f>
        <v/>
      </c>
      <c r="M53" s="119" t="str">
        <f t="shared" si="0"/>
        <v/>
      </c>
      <c r="N53" s="120"/>
      <c r="O53" s="121"/>
      <c r="P53" s="122" t="str">
        <f>IFERROR(VLOOKUP(G53,'CODE ครุภัณฑ์'!A:D,4,0),"")</f>
        <v/>
      </c>
      <c r="Q53" s="110"/>
      <c r="R53" s="124"/>
      <c r="S53" s="124"/>
      <c r="T53" s="124"/>
      <c r="U53" s="124"/>
    </row>
    <row r="54" s="95" customFormat="1" spans="1:21">
      <c r="A54" s="107">
        <v>51</v>
      </c>
      <c r="B54" s="108"/>
      <c r="C54" s="109" t="str">
        <f>IFERROR(VLOOKUP(B54,'CODE หน่วยงาน'!$A:$C,3,0),"")</f>
        <v/>
      </c>
      <c r="D54" s="109" t="str">
        <f>IFERROR(VLOOKUP(B54,'CODE หน่วยงาน'!$A:$C,2,0),"")</f>
        <v/>
      </c>
      <c r="E54" s="107"/>
      <c r="F54" s="110"/>
      <c r="G54" s="111"/>
      <c r="H54" s="107"/>
      <c r="I54" s="107"/>
      <c r="J54" s="107"/>
      <c r="K54" s="118" t="str">
        <f>IFERROR(VLOOKUP(G54,'CODE ครุภัณฑ์'!A:C,3,0),"")</f>
        <v/>
      </c>
      <c r="L54" s="119" t="str">
        <f>IFERROR(VLOOKUP(G54,'CODE ครุภัณฑ์'!A:E,5,0),"")</f>
        <v/>
      </c>
      <c r="M54" s="119" t="str">
        <f t="shared" si="0"/>
        <v/>
      </c>
      <c r="N54" s="120"/>
      <c r="O54" s="121"/>
      <c r="P54" s="122" t="str">
        <f>IFERROR(VLOOKUP(G54,'CODE ครุภัณฑ์'!A:D,4,0),"")</f>
        <v/>
      </c>
      <c r="Q54" s="110"/>
      <c r="R54" s="124"/>
      <c r="S54" s="124"/>
      <c r="T54" s="124"/>
      <c r="U54" s="124"/>
    </row>
    <row r="55" s="95" customFormat="1" spans="1:21">
      <c r="A55" s="107">
        <v>52</v>
      </c>
      <c r="B55" s="108"/>
      <c r="C55" s="109" t="str">
        <f>IFERROR(VLOOKUP(B55,'CODE หน่วยงาน'!$A:$C,3,0),"")</f>
        <v/>
      </c>
      <c r="D55" s="109" t="str">
        <f>IFERROR(VLOOKUP(B55,'CODE หน่วยงาน'!$A:$C,2,0),"")</f>
        <v/>
      </c>
      <c r="E55" s="107"/>
      <c r="F55" s="110"/>
      <c r="G55" s="111"/>
      <c r="H55" s="107"/>
      <c r="I55" s="107"/>
      <c r="J55" s="107"/>
      <c r="K55" s="118" t="str">
        <f>IFERROR(VLOOKUP(G55,'CODE ครุภัณฑ์'!A:C,3,0),"")</f>
        <v/>
      </c>
      <c r="L55" s="119" t="str">
        <f>IFERROR(VLOOKUP(G55,'CODE ครุภัณฑ์'!A:E,5,0),"")</f>
        <v/>
      </c>
      <c r="M55" s="119" t="str">
        <f t="shared" si="0"/>
        <v/>
      </c>
      <c r="N55" s="120"/>
      <c r="O55" s="121"/>
      <c r="P55" s="122" t="str">
        <f>IFERROR(VLOOKUP(G55,'CODE ครุภัณฑ์'!A:D,4,0),"")</f>
        <v/>
      </c>
      <c r="Q55" s="110"/>
      <c r="R55" s="124"/>
      <c r="S55" s="124"/>
      <c r="T55" s="124"/>
      <c r="U55" s="124"/>
    </row>
    <row r="56" s="95" customFormat="1" spans="1:21">
      <c r="A56" s="107">
        <v>53</v>
      </c>
      <c r="B56" s="108"/>
      <c r="C56" s="109" t="str">
        <f>IFERROR(VLOOKUP(B56,'CODE หน่วยงาน'!$A:$C,3,0),"")</f>
        <v/>
      </c>
      <c r="D56" s="109" t="str">
        <f>IFERROR(VLOOKUP(B56,'CODE หน่วยงาน'!$A:$C,2,0),"")</f>
        <v/>
      </c>
      <c r="E56" s="107"/>
      <c r="F56" s="110"/>
      <c r="G56" s="111"/>
      <c r="H56" s="107"/>
      <c r="I56" s="107"/>
      <c r="J56" s="107"/>
      <c r="K56" s="118" t="str">
        <f>IFERROR(VLOOKUP(G56,'CODE ครุภัณฑ์'!A:C,3,0),"")</f>
        <v/>
      </c>
      <c r="L56" s="119" t="str">
        <f>IFERROR(VLOOKUP(G56,'CODE ครุภัณฑ์'!A:E,5,0),"")</f>
        <v/>
      </c>
      <c r="M56" s="119" t="str">
        <f t="shared" si="0"/>
        <v/>
      </c>
      <c r="N56" s="120"/>
      <c r="O56" s="121"/>
      <c r="P56" s="122" t="str">
        <f>IFERROR(VLOOKUP(G56,'CODE ครุภัณฑ์'!A:D,4,0),"")</f>
        <v/>
      </c>
      <c r="Q56" s="110"/>
      <c r="R56" s="124"/>
      <c r="S56" s="124"/>
      <c r="T56" s="124"/>
      <c r="U56" s="124"/>
    </row>
    <row r="57" s="95" customFormat="1" spans="1:21">
      <c r="A57" s="107">
        <v>54</v>
      </c>
      <c r="B57" s="108"/>
      <c r="C57" s="109" t="str">
        <f>IFERROR(VLOOKUP(B57,'CODE หน่วยงาน'!$A:$C,3,0),"")</f>
        <v/>
      </c>
      <c r="D57" s="109" t="str">
        <f>IFERROR(VLOOKUP(B57,'CODE หน่วยงาน'!$A:$C,2,0),"")</f>
        <v/>
      </c>
      <c r="E57" s="107"/>
      <c r="F57" s="110"/>
      <c r="G57" s="111"/>
      <c r="H57" s="107"/>
      <c r="I57" s="107"/>
      <c r="J57" s="107"/>
      <c r="K57" s="118" t="str">
        <f>IFERROR(VLOOKUP(G57,'CODE ครุภัณฑ์'!A:C,3,0),"")</f>
        <v/>
      </c>
      <c r="L57" s="119" t="str">
        <f>IFERROR(VLOOKUP(G57,'CODE ครุภัณฑ์'!A:E,5,0),"")</f>
        <v/>
      </c>
      <c r="M57" s="119" t="str">
        <f t="shared" si="0"/>
        <v/>
      </c>
      <c r="N57" s="120"/>
      <c r="O57" s="121"/>
      <c r="P57" s="122" t="str">
        <f>IFERROR(VLOOKUP(G57,'CODE ครุภัณฑ์'!A:D,4,0),"")</f>
        <v/>
      </c>
      <c r="Q57" s="110"/>
      <c r="R57" s="124"/>
      <c r="S57" s="124"/>
      <c r="T57" s="124"/>
      <c r="U57" s="124"/>
    </row>
    <row r="58" s="95" customFormat="1" spans="1:21">
      <c r="A58" s="107">
        <v>55</v>
      </c>
      <c r="B58" s="108"/>
      <c r="C58" s="109" t="str">
        <f>IFERROR(VLOOKUP(B58,'CODE หน่วยงาน'!$A:$C,3,0),"")</f>
        <v/>
      </c>
      <c r="D58" s="109" t="str">
        <f>IFERROR(VLOOKUP(B58,'CODE หน่วยงาน'!$A:$C,2,0),"")</f>
        <v/>
      </c>
      <c r="E58" s="107"/>
      <c r="F58" s="110"/>
      <c r="G58" s="111"/>
      <c r="H58" s="107"/>
      <c r="I58" s="107"/>
      <c r="J58" s="107"/>
      <c r="K58" s="118" t="str">
        <f>IFERROR(VLOOKUP(G58,'CODE ครุภัณฑ์'!A:C,3,0),"")</f>
        <v/>
      </c>
      <c r="L58" s="119" t="str">
        <f>IFERROR(VLOOKUP(G58,'CODE ครุภัณฑ์'!A:E,5,0),"")</f>
        <v/>
      </c>
      <c r="M58" s="119" t="str">
        <f t="shared" si="0"/>
        <v/>
      </c>
      <c r="N58" s="120"/>
      <c r="O58" s="121"/>
      <c r="P58" s="122" t="str">
        <f>IFERROR(VLOOKUP(G58,'CODE ครุภัณฑ์'!A:D,4,0),"")</f>
        <v/>
      </c>
      <c r="Q58" s="110"/>
      <c r="R58" s="124"/>
      <c r="S58" s="124"/>
      <c r="T58" s="124"/>
      <c r="U58" s="124"/>
    </row>
    <row r="59" s="95" customFormat="1" spans="1:21">
      <c r="A59" s="107">
        <v>56</v>
      </c>
      <c r="B59" s="108"/>
      <c r="C59" s="109" t="str">
        <f>IFERROR(VLOOKUP(B59,'CODE หน่วยงาน'!$A:$C,3,0),"")</f>
        <v/>
      </c>
      <c r="D59" s="109" t="str">
        <f>IFERROR(VLOOKUP(B59,'CODE หน่วยงาน'!$A:$C,2,0),"")</f>
        <v/>
      </c>
      <c r="E59" s="107"/>
      <c r="F59" s="110"/>
      <c r="G59" s="111"/>
      <c r="H59" s="107"/>
      <c r="I59" s="107"/>
      <c r="J59" s="107"/>
      <c r="K59" s="118" t="str">
        <f>IFERROR(VLOOKUP(G59,'CODE ครุภัณฑ์'!A:C,3,0),"")</f>
        <v/>
      </c>
      <c r="L59" s="119" t="str">
        <f>IFERROR(VLOOKUP(G59,'CODE ครุภัณฑ์'!A:E,5,0),"")</f>
        <v/>
      </c>
      <c r="M59" s="119" t="str">
        <f t="shared" si="0"/>
        <v/>
      </c>
      <c r="N59" s="120"/>
      <c r="O59" s="121"/>
      <c r="P59" s="122" t="str">
        <f>IFERROR(VLOOKUP(G59,'CODE ครุภัณฑ์'!A:D,4,0),"")</f>
        <v/>
      </c>
      <c r="Q59" s="110"/>
      <c r="R59" s="124"/>
      <c r="S59" s="124"/>
      <c r="T59" s="124"/>
      <c r="U59" s="124"/>
    </row>
    <row r="60" s="95" customFormat="1" spans="1:21">
      <c r="A60" s="107">
        <v>57</v>
      </c>
      <c r="B60" s="108"/>
      <c r="C60" s="109" t="str">
        <f>IFERROR(VLOOKUP(B60,'CODE หน่วยงาน'!$A:$C,3,0),"")</f>
        <v/>
      </c>
      <c r="D60" s="109" t="str">
        <f>IFERROR(VLOOKUP(B60,'CODE หน่วยงาน'!$A:$C,2,0),"")</f>
        <v/>
      </c>
      <c r="E60" s="107"/>
      <c r="F60" s="110"/>
      <c r="G60" s="111"/>
      <c r="H60" s="107"/>
      <c r="I60" s="107"/>
      <c r="J60" s="107"/>
      <c r="K60" s="118" t="str">
        <f>IFERROR(VLOOKUP(G60,'CODE ครุภัณฑ์'!A:C,3,0),"")</f>
        <v/>
      </c>
      <c r="L60" s="119" t="str">
        <f>IFERROR(VLOOKUP(G60,'CODE ครุภัณฑ์'!A:E,5,0),"")</f>
        <v/>
      </c>
      <c r="M60" s="119" t="str">
        <f t="shared" si="0"/>
        <v/>
      </c>
      <c r="N60" s="120"/>
      <c r="O60" s="121"/>
      <c r="P60" s="122" t="str">
        <f>IFERROR(VLOOKUP(G60,'CODE ครุภัณฑ์'!A:D,4,0),"")</f>
        <v/>
      </c>
      <c r="Q60" s="110"/>
      <c r="R60" s="124"/>
      <c r="S60" s="124"/>
      <c r="T60" s="124"/>
      <c r="U60" s="124"/>
    </row>
    <row r="61" s="95" customFormat="1" spans="1:21">
      <c r="A61" s="107">
        <v>58</v>
      </c>
      <c r="B61" s="108"/>
      <c r="C61" s="109" t="str">
        <f>IFERROR(VLOOKUP(B61,'CODE หน่วยงาน'!$A:$C,3,0),"")</f>
        <v/>
      </c>
      <c r="D61" s="109" t="str">
        <f>IFERROR(VLOOKUP(B61,'CODE หน่วยงาน'!$A:$C,2,0),"")</f>
        <v/>
      </c>
      <c r="E61" s="107"/>
      <c r="F61" s="110"/>
      <c r="G61" s="111"/>
      <c r="H61" s="107"/>
      <c r="I61" s="107"/>
      <c r="J61" s="107"/>
      <c r="K61" s="118" t="str">
        <f>IFERROR(VLOOKUP(G61,'CODE ครุภัณฑ์'!A:C,3,0),"")</f>
        <v/>
      </c>
      <c r="L61" s="119" t="str">
        <f>IFERROR(VLOOKUP(G61,'CODE ครุภัณฑ์'!A:E,5,0),"")</f>
        <v/>
      </c>
      <c r="M61" s="119" t="str">
        <f t="shared" si="0"/>
        <v/>
      </c>
      <c r="N61" s="120"/>
      <c r="O61" s="121"/>
      <c r="P61" s="122" t="str">
        <f>IFERROR(VLOOKUP(G61,'CODE ครุภัณฑ์'!A:D,4,0),"")</f>
        <v/>
      </c>
      <c r="Q61" s="110"/>
      <c r="R61" s="124"/>
      <c r="S61" s="124"/>
      <c r="T61" s="124"/>
      <c r="U61" s="124"/>
    </row>
    <row r="62" s="95" customFormat="1" spans="1:21">
      <c r="A62" s="107">
        <v>59</v>
      </c>
      <c r="B62" s="108"/>
      <c r="C62" s="109" t="str">
        <f>IFERROR(VLOOKUP(B62,'CODE หน่วยงาน'!$A:$C,3,0),"")</f>
        <v/>
      </c>
      <c r="D62" s="109" t="str">
        <f>IFERROR(VLOOKUP(B62,'CODE หน่วยงาน'!$A:$C,2,0),"")</f>
        <v/>
      </c>
      <c r="E62" s="107"/>
      <c r="F62" s="110"/>
      <c r="G62" s="111"/>
      <c r="H62" s="107"/>
      <c r="I62" s="107"/>
      <c r="J62" s="107"/>
      <c r="K62" s="118" t="str">
        <f>IFERROR(VLOOKUP(G62,'CODE ครุภัณฑ์'!A:C,3,0),"")</f>
        <v/>
      </c>
      <c r="L62" s="119" t="str">
        <f>IFERROR(VLOOKUP(G62,'CODE ครุภัณฑ์'!A:E,5,0),"")</f>
        <v/>
      </c>
      <c r="M62" s="119" t="str">
        <f t="shared" si="0"/>
        <v/>
      </c>
      <c r="N62" s="120"/>
      <c r="O62" s="121"/>
      <c r="P62" s="122" t="str">
        <f>IFERROR(VLOOKUP(G62,'CODE ครุภัณฑ์'!A:D,4,0),"")</f>
        <v/>
      </c>
      <c r="Q62" s="110"/>
      <c r="R62" s="124"/>
      <c r="S62" s="124"/>
      <c r="T62" s="124"/>
      <c r="U62" s="124"/>
    </row>
    <row r="63" s="95" customFormat="1" spans="1:21">
      <c r="A63" s="107">
        <v>60</v>
      </c>
      <c r="B63" s="108"/>
      <c r="C63" s="109" t="str">
        <f>IFERROR(VLOOKUP(B63,'CODE หน่วยงาน'!$A:$C,3,0),"")</f>
        <v/>
      </c>
      <c r="D63" s="109" t="str">
        <f>IFERROR(VLOOKUP(B63,'CODE หน่วยงาน'!$A:$C,2,0),"")</f>
        <v/>
      </c>
      <c r="E63" s="107"/>
      <c r="F63" s="110"/>
      <c r="G63" s="111"/>
      <c r="H63" s="107"/>
      <c r="I63" s="107"/>
      <c r="J63" s="107"/>
      <c r="K63" s="118" t="str">
        <f>IFERROR(VLOOKUP(G63,'CODE ครุภัณฑ์'!A:C,3,0),"")</f>
        <v/>
      </c>
      <c r="L63" s="119" t="str">
        <f>IFERROR(VLOOKUP(G63,'CODE ครุภัณฑ์'!A:E,5,0),"")</f>
        <v/>
      </c>
      <c r="M63" s="119" t="str">
        <f t="shared" si="0"/>
        <v/>
      </c>
      <c r="N63" s="120"/>
      <c r="O63" s="121"/>
      <c r="P63" s="122" t="str">
        <f>IFERROR(VLOOKUP(G63,'CODE ครุภัณฑ์'!A:D,4,0),"")</f>
        <v/>
      </c>
      <c r="Q63" s="110"/>
      <c r="R63" s="124"/>
      <c r="S63" s="124"/>
      <c r="T63" s="124"/>
      <c r="U63" s="124"/>
    </row>
    <row r="64" s="95" customFormat="1" spans="1:21">
      <c r="A64" s="107">
        <v>61</v>
      </c>
      <c r="B64" s="108"/>
      <c r="C64" s="109" t="str">
        <f>IFERROR(VLOOKUP(B64,'CODE หน่วยงาน'!$A:$C,3,0),"")</f>
        <v/>
      </c>
      <c r="D64" s="109" t="str">
        <f>IFERROR(VLOOKUP(B64,'CODE หน่วยงาน'!$A:$C,2,0),"")</f>
        <v/>
      </c>
      <c r="E64" s="107"/>
      <c r="F64" s="110"/>
      <c r="G64" s="111"/>
      <c r="H64" s="107"/>
      <c r="I64" s="107"/>
      <c r="J64" s="107"/>
      <c r="K64" s="118" t="str">
        <f>IFERROR(VLOOKUP(G64,'CODE ครุภัณฑ์'!A:C,3,0),"")</f>
        <v/>
      </c>
      <c r="L64" s="119" t="str">
        <f>IFERROR(VLOOKUP(G64,'CODE ครุภัณฑ์'!A:E,5,0),"")</f>
        <v/>
      </c>
      <c r="M64" s="119" t="str">
        <f t="shared" si="0"/>
        <v/>
      </c>
      <c r="N64" s="120"/>
      <c r="O64" s="121"/>
      <c r="P64" s="122" t="str">
        <f>IFERROR(VLOOKUP(G64,'CODE ครุภัณฑ์'!A:D,4,0),"")</f>
        <v/>
      </c>
      <c r="Q64" s="110"/>
      <c r="R64" s="124"/>
      <c r="S64" s="124"/>
      <c r="T64" s="124"/>
      <c r="U64" s="124"/>
    </row>
    <row r="65" s="95" customFormat="1" spans="1:21">
      <c r="A65" s="107">
        <v>62</v>
      </c>
      <c r="B65" s="108"/>
      <c r="C65" s="109" t="str">
        <f>IFERROR(VLOOKUP(B65,'CODE หน่วยงาน'!$A:$C,3,0),"")</f>
        <v/>
      </c>
      <c r="D65" s="109" t="str">
        <f>IFERROR(VLOOKUP(B65,'CODE หน่วยงาน'!$A:$C,2,0),"")</f>
        <v/>
      </c>
      <c r="E65" s="107"/>
      <c r="F65" s="110"/>
      <c r="G65" s="111"/>
      <c r="H65" s="107"/>
      <c r="I65" s="107"/>
      <c r="J65" s="107"/>
      <c r="K65" s="118" t="str">
        <f>IFERROR(VLOOKUP(G65,'CODE ครุภัณฑ์'!A:C,3,0),"")</f>
        <v/>
      </c>
      <c r="L65" s="119" t="str">
        <f>IFERROR(VLOOKUP(G65,'CODE ครุภัณฑ์'!A:E,5,0),"")</f>
        <v/>
      </c>
      <c r="M65" s="119" t="str">
        <f t="shared" si="0"/>
        <v/>
      </c>
      <c r="N65" s="120"/>
      <c r="O65" s="121"/>
      <c r="P65" s="122" t="str">
        <f>IFERROR(VLOOKUP(G65,'CODE ครุภัณฑ์'!A:D,4,0),"")</f>
        <v/>
      </c>
      <c r="Q65" s="110"/>
      <c r="R65" s="124"/>
      <c r="S65" s="124"/>
      <c r="T65" s="124"/>
      <c r="U65" s="124"/>
    </row>
    <row r="66" s="95" customFormat="1" spans="1:21">
      <c r="A66" s="107">
        <v>63</v>
      </c>
      <c r="B66" s="108"/>
      <c r="C66" s="109" t="str">
        <f>IFERROR(VLOOKUP(B66,'CODE หน่วยงาน'!$A:$C,3,0),"")</f>
        <v/>
      </c>
      <c r="D66" s="109" t="str">
        <f>IFERROR(VLOOKUP(B66,'CODE หน่วยงาน'!$A:$C,2,0),"")</f>
        <v/>
      </c>
      <c r="E66" s="107"/>
      <c r="F66" s="110"/>
      <c r="G66" s="111"/>
      <c r="H66" s="107"/>
      <c r="I66" s="107"/>
      <c r="J66" s="107"/>
      <c r="K66" s="118" t="str">
        <f>IFERROR(VLOOKUP(G66,'CODE ครุภัณฑ์'!A:C,3,0),"")</f>
        <v/>
      </c>
      <c r="L66" s="119" t="str">
        <f>IFERROR(VLOOKUP(G66,'CODE ครุภัณฑ์'!A:E,5,0),"")</f>
        <v/>
      </c>
      <c r="M66" s="119" t="str">
        <f t="shared" si="0"/>
        <v/>
      </c>
      <c r="N66" s="120"/>
      <c r="O66" s="121"/>
      <c r="P66" s="122" t="str">
        <f>IFERROR(VLOOKUP(G66,'CODE ครุภัณฑ์'!A:D,4,0),"")</f>
        <v/>
      </c>
      <c r="Q66" s="110"/>
      <c r="R66" s="124"/>
      <c r="S66" s="124"/>
      <c r="T66" s="124"/>
      <c r="U66" s="124"/>
    </row>
    <row r="67" s="95" customFormat="1" spans="1:21">
      <c r="A67" s="107">
        <v>64</v>
      </c>
      <c r="B67" s="108"/>
      <c r="C67" s="109" t="str">
        <f>IFERROR(VLOOKUP(B67,'CODE หน่วยงาน'!$A:$C,3,0),"")</f>
        <v/>
      </c>
      <c r="D67" s="109" t="str">
        <f>IFERROR(VLOOKUP(B67,'CODE หน่วยงาน'!$A:$C,2,0),"")</f>
        <v/>
      </c>
      <c r="E67" s="107"/>
      <c r="F67" s="110"/>
      <c r="G67" s="111"/>
      <c r="H67" s="107"/>
      <c r="I67" s="107"/>
      <c r="J67" s="107"/>
      <c r="K67" s="118" t="str">
        <f>IFERROR(VLOOKUP(G67,'CODE ครุภัณฑ์'!A:C,3,0),"")</f>
        <v/>
      </c>
      <c r="L67" s="119" t="str">
        <f>IFERROR(VLOOKUP(G67,'CODE ครุภัณฑ์'!A:E,5,0),"")</f>
        <v/>
      </c>
      <c r="M67" s="119" t="str">
        <f t="shared" si="0"/>
        <v/>
      </c>
      <c r="N67" s="120"/>
      <c r="O67" s="121"/>
      <c r="P67" s="122" t="str">
        <f>IFERROR(VLOOKUP(G67,'CODE ครุภัณฑ์'!A:D,4,0),"")</f>
        <v/>
      </c>
      <c r="Q67" s="110"/>
      <c r="R67" s="124"/>
      <c r="S67" s="124"/>
      <c r="T67" s="124"/>
      <c r="U67" s="124"/>
    </row>
    <row r="68" s="95" customFormat="1" spans="1:21">
      <c r="A68" s="107">
        <v>65</v>
      </c>
      <c r="B68" s="108"/>
      <c r="C68" s="109" t="str">
        <f>IFERROR(VLOOKUP(B68,'CODE หน่วยงาน'!$A:$C,3,0),"")</f>
        <v/>
      </c>
      <c r="D68" s="109" t="str">
        <f>IFERROR(VLOOKUP(B68,'CODE หน่วยงาน'!$A:$C,2,0),"")</f>
        <v/>
      </c>
      <c r="E68" s="107"/>
      <c r="F68" s="110"/>
      <c r="G68" s="111"/>
      <c r="H68" s="107"/>
      <c r="I68" s="107"/>
      <c r="J68" s="107"/>
      <c r="K68" s="118" t="str">
        <f>IFERROR(VLOOKUP(G68,'CODE ครุภัณฑ์'!A:C,3,0),"")</f>
        <v/>
      </c>
      <c r="L68" s="119" t="str">
        <f>IFERROR(VLOOKUP(G68,'CODE ครุภัณฑ์'!A:E,5,0),"")</f>
        <v/>
      </c>
      <c r="M68" s="119" t="str">
        <f t="shared" si="0"/>
        <v/>
      </c>
      <c r="N68" s="120"/>
      <c r="O68" s="121"/>
      <c r="P68" s="122" t="str">
        <f>IFERROR(VLOOKUP(G68,'CODE ครุภัณฑ์'!A:D,4,0),"")</f>
        <v/>
      </c>
      <c r="Q68" s="110"/>
      <c r="R68" s="124"/>
      <c r="S68" s="124"/>
      <c r="T68" s="124"/>
      <c r="U68" s="124"/>
    </row>
    <row r="69" s="95" customFormat="1" spans="1:21">
      <c r="A69" s="107">
        <v>66</v>
      </c>
      <c r="B69" s="108"/>
      <c r="C69" s="109" t="str">
        <f>IFERROR(VLOOKUP(B69,'CODE หน่วยงาน'!$A:$C,3,0),"")</f>
        <v/>
      </c>
      <c r="D69" s="109" t="str">
        <f>IFERROR(VLOOKUP(B69,'CODE หน่วยงาน'!$A:$C,2,0),"")</f>
        <v/>
      </c>
      <c r="E69" s="107"/>
      <c r="F69" s="110"/>
      <c r="G69" s="111"/>
      <c r="H69" s="107"/>
      <c r="I69" s="107"/>
      <c r="J69" s="107"/>
      <c r="K69" s="118" t="str">
        <f>IFERROR(VLOOKUP(G69,'CODE ครุภัณฑ์'!A:C,3,0),"")</f>
        <v/>
      </c>
      <c r="L69" s="119" t="str">
        <f>IFERROR(VLOOKUP(G69,'CODE ครุภัณฑ์'!A:E,5,0),"")</f>
        <v/>
      </c>
      <c r="M69" s="119" t="str">
        <f t="shared" ref="M69:M132" si="1">IFERROR(N69/O69,"")</f>
        <v/>
      </c>
      <c r="N69" s="120"/>
      <c r="O69" s="121"/>
      <c r="P69" s="122" t="str">
        <f>IFERROR(VLOOKUP(G69,'CODE ครุภัณฑ์'!A:D,4,0),"")</f>
        <v/>
      </c>
      <c r="Q69" s="110"/>
      <c r="R69" s="124"/>
      <c r="S69" s="124"/>
      <c r="T69" s="124"/>
      <c r="U69" s="124"/>
    </row>
    <row r="70" s="95" customFormat="1" spans="1:21">
      <c r="A70" s="107">
        <v>67</v>
      </c>
      <c r="B70" s="108"/>
      <c r="C70" s="109" t="str">
        <f>IFERROR(VLOOKUP(B70,'CODE หน่วยงาน'!$A:$C,3,0),"")</f>
        <v/>
      </c>
      <c r="D70" s="109" t="str">
        <f>IFERROR(VLOOKUP(B70,'CODE หน่วยงาน'!$A:$C,2,0),"")</f>
        <v/>
      </c>
      <c r="E70" s="107"/>
      <c r="F70" s="110"/>
      <c r="G70" s="111"/>
      <c r="H70" s="107"/>
      <c r="I70" s="107"/>
      <c r="J70" s="107"/>
      <c r="K70" s="118" t="str">
        <f>IFERROR(VLOOKUP(G70,'CODE ครุภัณฑ์'!A:C,3,0),"")</f>
        <v/>
      </c>
      <c r="L70" s="119" t="str">
        <f>IFERROR(VLOOKUP(G70,'CODE ครุภัณฑ์'!A:E,5,0),"")</f>
        <v/>
      </c>
      <c r="M70" s="119" t="str">
        <f t="shared" si="1"/>
        <v/>
      </c>
      <c r="N70" s="120"/>
      <c r="O70" s="121"/>
      <c r="P70" s="122" t="str">
        <f>IFERROR(VLOOKUP(G70,'CODE ครุภัณฑ์'!A:D,4,0),"")</f>
        <v/>
      </c>
      <c r="Q70" s="110"/>
      <c r="R70" s="124"/>
      <c r="S70" s="124"/>
      <c r="T70" s="124"/>
      <c r="U70" s="124"/>
    </row>
    <row r="71" s="95" customFormat="1" spans="1:21">
      <c r="A71" s="107">
        <v>68</v>
      </c>
      <c r="B71" s="108"/>
      <c r="C71" s="109" t="str">
        <f>IFERROR(VLOOKUP(B71,'CODE หน่วยงาน'!$A:$C,3,0),"")</f>
        <v/>
      </c>
      <c r="D71" s="109" t="str">
        <f>IFERROR(VLOOKUP(B71,'CODE หน่วยงาน'!$A:$C,2,0),"")</f>
        <v/>
      </c>
      <c r="E71" s="107"/>
      <c r="F71" s="110"/>
      <c r="G71" s="111"/>
      <c r="H71" s="107"/>
      <c r="I71" s="107"/>
      <c r="J71" s="107"/>
      <c r="K71" s="118" t="str">
        <f>IFERROR(VLOOKUP(G71,'CODE ครุภัณฑ์'!A:C,3,0),"")</f>
        <v/>
      </c>
      <c r="L71" s="119" t="str">
        <f>IFERROR(VLOOKUP(G71,'CODE ครุภัณฑ์'!A:E,5,0),"")</f>
        <v/>
      </c>
      <c r="M71" s="119" t="str">
        <f t="shared" si="1"/>
        <v/>
      </c>
      <c r="N71" s="120"/>
      <c r="O71" s="121"/>
      <c r="P71" s="122" t="str">
        <f>IFERROR(VLOOKUP(G71,'CODE ครุภัณฑ์'!A:D,4,0),"")</f>
        <v/>
      </c>
      <c r="Q71" s="110"/>
      <c r="R71" s="124"/>
      <c r="S71" s="124"/>
      <c r="T71" s="124"/>
      <c r="U71" s="124"/>
    </row>
    <row r="72" s="95" customFormat="1" spans="1:21">
      <c r="A72" s="107">
        <v>69</v>
      </c>
      <c r="B72" s="108"/>
      <c r="C72" s="109" t="str">
        <f>IFERROR(VLOOKUP(B72,'CODE หน่วยงาน'!$A:$C,3,0),"")</f>
        <v/>
      </c>
      <c r="D72" s="109" t="str">
        <f>IFERROR(VLOOKUP(B72,'CODE หน่วยงาน'!$A:$C,2,0),"")</f>
        <v/>
      </c>
      <c r="E72" s="107"/>
      <c r="F72" s="110"/>
      <c r="G72" s="111"/>
      <c r="H72" s="107"/>
      <c r="I72" s="107"/>
      <c r="J72" s="107"/>
      <c r="K72" s="118" t="str">
        <f>IFERROR(VLOOKUP(G72,'CODE ครุภัณฑ์'!A:C,3,0),"")</f>
        <v/>
      </c>
      <c r="L72" s="119" t="str">
        <f>IFERROR(VLOOKUP(G72,'CODE ครุภัณฑ์'!A:E,5,0),"")</f>
        <v/>
      </c>
      <c r="M72" s="119" t="str">
        <f t="shared" si="1"/>
        <v/>
      </c>
      <c r="N72" s="120"/>
      <c r="O72" s="121"/>
      <c r="P72" s="122" t="str">
        <f>IFERROR(VLOOKUP(G72,'CODE ครุภัณฑ์'!A:D,4,0),"")</f>
        <v/>
      </c>
      <c r="Q72" s="110"/>
      <c r="R72" s="124"/>
      <c r="S72" s="124"/>
      <c r="T72" s="124"/>
      <c r="U72" s="124"/>
    </row>
    <row r="73" s="95" customFormat="1" spans="1:21">
      <c r="A73" s="107">
        <v>70</v>
      </c>
      <c r="B73" s="108"/>
      <c r="C73" s="109" t="str">
        <f>IFERROR(VLOOKUP(B73,'CODE หน่วยงาน'!$A:$C,3,0),"")</f>
        <v/>
      </c>
      <c r="D73" s="109" t="str">
        <f>IFERROR(VLOOKUP(B73,'CODE หน่วยงาน'!$A:$C,2,0),"")</f>
        <v/>
      </c>
      <c r="E73" s="107"/>
      <c r="F73" s="110"/>
      <c r="G73" s="111"/>
      <c r="H73" s="107"/>
      <c r="I73" s="107"/>
      <c r="J73" s="107"/>
      <c r="K73" s="118" t="str">
        <f>IFERROR(VLOOKUP(G73,'CODE ครุภัณฑ์'!A:C,3,0),"")</f>
        <v/>
      </c>
      <c r="L73" s="119" t="str">
        <f>IFERROR(VLOOKUP(G73,'CODE ครุภัณฑ์'!A:E,5,0),"")</f>
        <v/>
      </c>
      <c r="M73" s="119" t="str">
        <f t="shared" si="1"/>
        <v/>
      </c>
      <c r="N73" s="120"/>
      <c r="O73" s="121"/>
      <c r="P73" s="122" t="str">
        <f>IFERROR(VLOOKUP(G73,'CODE ครุภัณฑ์'!A:D,4,0),"")</f>
        <v/>
      </c>
      <c r="Q73" s="110"/>
      <c r="R73" s="124"/>
      <c r="S73" s="124"/>
      <c r="T73" s="124"/>
      <c r="U73" s="124"/>
    </row>
    <row r="74" s="95" customFormat="1" spans="1:21">
      <c r="A74" s="107">
        <v>71</v>
      </c>
      <c r="B74" s="108"/>
      <c r="C74" s="109" t="str">
        <f>IFERROR(VLOOKUP(B74,'CODE หน่วยงาน'!$A:$C,3,0),"")</f>
        <v/>
      </c>
      <c r="D74" s="109" t="str">
        <f>IFERROR(VLOOKUP(B74,'CODE หน่วยงาน'!$A:$C,2,0),"")</f>
        <v/>
      </c>
      <c r="E74" s="107"/>
      <c r="F74" s="110"/>
      <c r="G74" s="111"/>
      <c r="H74" s="107"/>
      <c r="I74" s="107"/>
      <c r="J74" s="107"/>
      <c r="K74" s="118" t="str">
        <f>IFERROR(VLOOKUP(G74,'CODE ครุภัณฑ์'!A:C,3,0),"")</f>
        <v/>
      </c>
      <c r="L74" s="119" t="str">
        <f>IFERROR(VLOOKUP(G74,'CODE ครุภัณฑ์'!A:E,5,0),"")</f>
        <v/>
      </c>
      <c r="M74" s="119" t="str">
        <f t="shared" si="1"/>
        <v/>
      </c>
      <c r="N74" s="120"/>
      <c r="O74" s="121"/>
      <c r="P74" s="122" t="str">
        <f>IFERROR(VLOOKUP(G74,'CODE ครุภัณฑ์'!A:D,4,0),"")</f>
        <v/>
      </c>
      <c r="Q74" s="110"/>
      <c r="R74" s="124"/>
      <c r="S74" s="124"/>
      <c r="T74" s="124"/>
      <c r="U74" s="124"/>
    </row>
    <row r="75" s="95" customFormat="1" spans="1:21">
      <c r="A75" s="107">
        <v>72</v>
      </c>
      <c r="B75" s="108"/>
      <c r="C75" s="109" t="str">
        <f>IFERROR(VLOOKUP(B75,'CODE หน่วยงาน'!$A:$C,3,0),"")</f>
        <v/>
      </c>
      <c r="D75" s="109" t="str">
        <f>IFERROR(VLOOKUP(B75,'CODE หน่วยงาน'!$A:$C,2,0),"")</f>
        <v/>
      </c>
      <c r="E75" s="107"/>
      <c r="F75" s="110"/>
      <c r="G75" s="111"/>
      <c r="H75" s="107"/>
      <c r="I75" s="107"/>
      <c r="J75" s="107"/>
      <c r="K75" s="118" t="str">
        <f>IFERROR(VLOOKUP(G75,'CODE ครุภัณฑ์'!A:C,3,0),"")</f>
        <v/>
      </c>
      <c r="L75" s="119" t="str">
        <f>IFERROR(VLOOKUP(G75,'CODE ครุภัณฑ์'!A:E,5,0),"")</f>
        <v/>
      </c>
      <c r="M75" s="119" t="str">
        <f t="shared" si="1"/>
        <v/>
      </c>
      <c r="N75" s="120"/>
      <c r="O75" s="121"/>
      <c r="P75" s="122" t="str">
        <f>IFERROR(VLOOKUP(G75,'CODE ครุภัณฑ์'!A:D,4,0),"")</f>
        <v/>
      </c>
      <c r="Q75" s="110"/>
      <c r="R75" s="124"/>
      <c r="S75" s="124"/>
      <c r="T75" s="124"/>
      <c r="U75" s="124"/>
    </row>
    <row r="76" s="95" customFormat="1" spans="1:21">
      <c r="A76" s="107">
        <v>73</v>
      </c>
      <c r="B76" s="108"/>
      <c r="C76" s="109" t="str">
        <f>IFERROR(VLOOKUP(B76,'CODE หน่วยงาน'!$A:$C,3,0),"")</f>
        <v/>
      </c>
      <c r="D76" s="109" t="str">
        <f>IFERROR(VLOOKUP(B76,'CODE หน่วยงาน'!$A:$C,2,0),"")</f>
        <v/>
      </c>
      <c r="E76" s="107"/>
      <c r="F76" s="110"/>
      <c r="G76" s="111"/>
      <c r="H76" s="107"/>
      <c r="I76" s="107"/>
      <c r="J76" s="107"/>
      <c r="K76" s="118" t="str">
        <f>IFERROR(VLOOKUP(G76,'CODE ครุภัณฑ์'!A:C,3,0),"")</f>
        <v/>
      </c>
      <c r="L76" s="119" t="str">
        <f>IFERROR(VLOOKUP(G76,'CODE ครุภัณฑ์'!A:E,5,0),"")</f>
        <v/>
      </c>
      <c r="M76" s="119" t="str">
        <f t="shared" si="1"/>
        <v/>
      </c>
      <c r="N76" s="120"/>
      <c r="O76" s="121"/>
      <c r="P76" s="122" t="str">
        <f>IFERROR(VLOOKUP(G76,'CODE ครุภัณฑ์'!A:D,4,0),"")</f>
        <v/>
      </c>
      <c r="Q76" s="110"/>
      <c r="R76" s="124"/>
      <c r="S76" s="124"/>
      <c r="T76" s="124"/>
      <c r="U76" s="124"/>
    </row>
    <row r="77" s="95" customFormat="1" spans="1:21">
      <c r="A77" s="107">
        <v>74</v>
      </c>
      <c r="B77" s="108"/>
      <c r="C77" s="109" t="str">
        <f>IFERROR(VLOOKUP(B77,'CODE หน่วยงาน'!$A:$C,3,0),"")</f>
        <v/>
      </c>
      <c r="D77" s="109" t="str">
        <f>IFERROR(VLOOKUP(B77,'CODE หน่วยงาน'!$A:$C,2,0),"")</f>
        <v/>
      </c>
      <c r="E77" s="107"/>
      <c r="F77" s="110"/>
      <c r="G77" s="111"/>
      <c r="H77" s="107"/>
      <c r="I77" s="107"/>
      <c r="J77" s="107"/>
      <c r="K77" s="118" t="str">
        <f>IFERROR(VLOOKUP(G77,'CODE ครุภัณฑ์'!A:C,3,0),"")</f>
        <v/>
      </c>
      <c r="L77" s="119" t="str">
        <f>IFERROR(VLOOKUP(G77,'CODE ครุภัณฑ์'!A:E,5,0),"")</f>
        <v/>
      </c>
      <c r="M77" s="119" t="str">
        <f t="shared" si="1"/>
        <v/>
      </c>
      <c r="N77" s="120"/>
      <c r="O77" s="121"/>
      <c r="P77" s="122" t="str">
        <f>IFERROR(VLOOKUP(G77,'CODE ครุภัณฑ์'!A:D,4,0),"")</f>
        <v/>
      </c>
      <c r="Q77" s="110"/>
      <c r="R77" s="124"/>
      <c r="S77" s="124"/>
      <c r="T77" s="124"/>
      <c r="U77" s="124"/>
    </row>
    <row r="78" s="95" customFormat="1" spans="1:21">
      <c r="A78" s="107">
        <v>75</v>
      </c>
      <c r="B78" s="108"/>
      <c r="C78" s="109" t="str">
        <f>IFERROR(VLOOKUP(B78,'CODE หน่วยงาน'!$A:$C,3,0),"")</f>
        <v/>
      </c>
      <c r="D78" s="109" t="str">
        <f>IFERROR(VLOOKUP(B78,'CODE หน่วยงาน'!$A:$C,2,0),"")</f>
        <v/>
      </c>
      <c r="E78" s="107"/>
      <c r="F78" s="110"/>
      <c r="G78" s="111"/>
      <c r="H78" s="107"/>
      <c r="I78" s="107"/>
      <c r="J78" s="107"/>
      <c r="K78" s="118" t="str">
        <f>IFERROR(VLOOKUP(G78,'CODE ครุภัณฑ์'!A:C,3,0),"")</f>
        <v/>
      </c>
      <c r="L78" s="119" t="str">
        <f>IFERROR(VLOOKUP(G78,'CODE ครุภัณฑ์'!A:E,5,0),"")</f>
        <v/>
      </c>
      <c r="M78" s="119" t="str">
        <f t="shared" si="1"/>
        <v/>
      </c>
      <c r="N78" s="120"/>
      <c r="O78" s="121"/>
      <c r="P78" s="122" t="str">
        <f>IFERROR(VLOOKUP(G78,'CODE ครุภัณฑ์'!A:D,4,0),"")</f>
        <v/>
      </c>
      <c r="Q78" s="110"/>
      <c r="R78" s="124"/>
      <c r="S78" s="124"/>
      <c r="T78" s="124"/>
      <c r="U78" s="124"/>
    </row>
    <row r="79" s="95" customFormat="1" spans="1:21">
      <c r="A79" s="107">
        <v>76</v>
      </c>
      <c r="B79" s="108"/>
      <c r="C79" s="109" t="str">
        <f>IFERROR(VLOOKUP(B79,'CODE หน่วยงาน'!$A:$C,3,0),"")</f>
        <v/>
      </c>
      <c r="D79" s="109" t="str">
        <f>IFERROR(VLOOKUP(B79,'CODE หน่วยงาน'!$A:$C,2,0),"")</f>
        <v/>
      </c>
      <c r="E79" s="107"/>
      <c r="F79" s="110"/>
      <c r="G79" s="111"/>
      <c r="H79" s="107"/>
      <c r="I79" s="107"/>
      <c r="J79" s="107"/>
      <c r="K79" s="118" t="str">
        <f>IFERROR(VLOOKUP(G79,'CODE ครุภัณฑ์'!A:C,3,0),"")</f>
        <v/>
      </c>
      <c r="L79" s="119" t="str">
        <f>IFERROR(VLOOKUP(G79,'CODE ครุภัณฑ์'!A:E,5,0),"")</f>
        <v/>
      </c>
      <c r="M79" s="119" t="str">
        <f t="shared" si="1"/>
        <v/>
      </c>
      <c r="N79" s="120"/>
      <c r="O79" s="121"/>
      <c r="P79" s="122" t="str">
        <f>IFERROR(VLOOKUP(G79,'CODE ครุภัณฑ์'!A:D,4,0),"")</f>
        <v/>
      </c>
      <c r="Q79" s="110"/>
      <c r="R79" s="124"/>
      <c r="S79" s="124"/>
      <c r="T79" s="124"/>
      <c r="U79" s="124"/>
    </row>
    <row r="80" s="95" customFormat="1" spans="1:21">
      <c r="A80" s="107">
        <v>77</v>
      </c>
      <c r="B80" s="108"/>
      <c r="C80" s="109" t="str">
        <f>IFERROR(VLOOKUP(B80,'CODE หน่วยงาน'!$A:$C,3,0),"")</f>
        <v/>
      </c>
      <c r="D80" s="109" t="str">
        <f>IFERROR(VLOOKUP(B80,'CODE หน่วยงาน'!$A:$C,2,0),"")</f>
        <v/>
      </c>
      <c r="E80" s="107"/>
      <c r="F80" s="110"/>
      <c r="G80" s="111"/>
      <c r="H80" s="107"/>
      <c r="I80" s="107"/>
      <c r="J80" s="107"/>
      <c r="K80" s="118" t="str">
        <f>IFERROR(VLOOKUP(G80,'CODE ครุภัณฑ์'!A:C,3,0),"")</f>
        <v/>
      </c>
      <c r="L80" s="119" t="str">
        <f>IFERROR(VLOOKUP(G80,'CODE ครุภัณฑ์'!A:E,5,0),"")</f>
        <v/>
      </c>
      <c r="M80" s="119" t="str">
        <f t="shared" si="1"/>
        <v/>
      </c>
      <c r="N80" s="120"/>
      <c r="O80" s="121"/>
      <c r="P80" s="122" t="str">
        <f>IFERROR(VLOOKUP(G80,'CODE ครุภัณฑ์'!A:D,4,0),"")</f>
        <v/>
      </c>
      <c r="Q80" s="110"/>
      <c r="R80" s="124"/>
      <c r="S80" s="124"/>
      <c r="T80" s="124"/>
      <c r="U80" s="124"/>
    </row>
    <row r="81" s="95" customFormat="1" spans="1:21">
      <c r="A81" s="107">
        <v>78</v>
      </c>
      <c r="B81" s="108"/>
      <c r="C81" s="109" t="str">
        <f>IFERROR(VLOOKUP(B81,'CODE หน่วยงาน'!$A:$C,3,0),"")</f>
        <v/>
      </c>
      <c r="D81" s="109" t="str">
        <f>IFERROR(VLOOKUP(B81,'CODE หน่วยงาน'!$A:$C,2,0),"")</f>
        <v/>
      </c>
      <c r="E81" s="107"/>
      <c r="F81" s="110"/>
      <c r="G81" s="111"/>
      <c r="H81" s="107"/>
      <c r="I81" s="107"/>
      <c r="J81" s="107"/>
      <c r="K81" s="118" t="str">
        <f>IFERROR(VLOOKUP(G81,'CODE ครุภัณฑ์'!A:C,3,0),"")</f>
        <v/>
      </c>
      <c r="L81" s="119" t="str">
        <f>IFERROR(VLOOKUP(G81,'CODE ครุภัณฑ์'!A:E,5,0),"")</f>
        <v/>
      </c>
      <c r="M81" s="119" t="str">
        <f t="shared" si="1"/>
        <v/>
      </c>
      <c r="N81" s="120"/>
      <c r="O81" s="121"/>
      <c r="P81" s="122" t="str">
        <f>IFERROR(VLOOKUP(G81,'CODE ครุภัณฑ์'!A:D,4,0),"")</f>
        <v/>
      </c>
      <c r="Q81" s="110"/>
      <c r="R81" s="124"/>
      <c r="S81" s="124"/>
      <c r="T81" s="124"/>
      <c r="U81" s="124"/>
    </row>
    <row r="82" s="95" customFormat="1" spans="1:21">
      <c r="A82" s="107">
        <v>79</v>
      </c>
      <c r="B82" s="108"/>
      <c r="C82" s="109" t="str">
        <f>IFERROR(VLOOKUP(B82,'CODE หน่วยงาน'!$A:$C,3,0),"")</f>
        <v/>
      </c>
      <c r="D82" s="109" t="str">
        <f>IFERROR(VLOOKUP(B82,'CODE หน่วยงาน'!$A:$C,2,0),"")</f>
        <v/>
      </c>
      <c r="E82" s="107"/>
      <c r="F82" s="110"/>
      <c r="G82" s="111"/>
      <c r="H82" s="107"/>
      <c r="I82" s="107"/>
      <c r="J82" s="107"/>
      <c r="K82" s="118" t="str">
        <f>IFERROR(VLOOKUP(G82,'CODE ครุภัณฑ์'!A:C,3,0),"")</f>
        <v/>
      </c>
      <c r="L82" s="119" t="str">
        <f>IFERROR(VLOOKUP(G82,'CODE ครุภัณฑ์'!A:E,5,0),"")</f>
        <v/>
      </c>
      <c r="M82" s="119" t="str">
        <f t="shared" si="1"/>
        <v/>
      </c>
      <c r="N82" s="120"/>
      <c r="O82" s="121"/>
      <c r="P82" s="122" t="str">
        <f>IFERROR(VLOOKUP(G82,'CODE ครุภัณฑ์'!A:D,4,0),"")</f>
        <v/>
      </c>
      <c r="Q82" s="110"/>
      <c r="R82" s="124"/>
      <c r="S82" s="124"/>
      <c r="T82" s="124"/>
      <c r="U82" s="124"/>
    </row>
    <row r="83" s="95" customFormat="1" spans="1:21">
      <c r="A83" s="107">
        <v>80</v>
      </c>
      <c r="B83" s="108"/>
      <c r="C83" s="109" t="str">
        <f>IFERROR(VLOOKUP(B83,'CODE หน่วยงาน'!$A:$C,3,0),"")</f>
        <v/>
      </c>
      <c r="D83" s="109" t="str">
        <f>IFERROR(VLOOKUP(B83,'CODE หน่วยงาน'!$A:$C,2,0),"")</f>
        <v/>
      </c>
      <c r="E83" s="107"/>
      <c r="F83" s="110"/>
      <c r="G83" s="111"/>
      <c r="H83" s="107"/>
      <c r="I83" s="107"/>
      <c r="J83" s="107"/>
      <c r="K83" s="118" t="str">
        <f>IFERROR(VLOOKUP(G83,'CODE ครุภัณฑ์'!A:C,3,0),"")</f>
        <v/>
      </c>
      <c r="L83" s="119" t="str">
        <f>IFERROR(VLOOKUP(G83,'CODE ครุภัณฑ์'!A:E,5,0),"")</f>
        <v/>
      </c>
      <c r="M83" s="119" t="str">
        <f t="shared" si="1"/>
        <v/>
      </c>
      <c r="N83" s="120"/>
      <c r="O83" s="121"/>
      <c r="P83" s="122" t="str">
        <f>IFERROR(VLOOKUP(G83,'CODE ครุภัณฑ์'!A:D,4,0),"")</f>
        <v/>
      </c>
      <c r="Q83" s="110"/>
      <c r="R83" s="124"/>
      <c r="S83" s="124"/>
      <c r="T83" s="124"/>
      <c r="U83" s="124"/>
    </row>
    <row r="84" s="95" customFormat="1" spans="1:21">
      <c r="A84" s="107">
        <v>81</v>
      </c>
      <c r="B84" s="108"/>
      <c r="C84" s="109" t="str">
        <f>IFERROR(VLOOKUP(B84,'CODE หน่วยงาน'!$A:$C,3,0),"")</f>
        <v/>
      </c>
      <c r="D84" s="109" t="str">
        <f>IFERROR(VLOOKUP(B84,'CODE หน่วยงาน'!$A:$C,2,0),"")</f>
        <v/>
      </c>
      <c r="E84" s="107"/>
      <c r="F84" s="110"/>
      <c r="G84" s="111"/>
      <c r="H84" s="107"/>
      <c r="I84" s="107"/>
      <c r="J84" s="107"/>
      <c r="K84" s="118" t="str">
        <f>IFERROR(VLOOKUP(G84,'CODE ครุภัณฑ์'!A:C,3,0),"")</f>
        <v/>
      </c>
      <c r="L84" s="119" t="str">
        <f>IFERROR(VLOOKUP(G84,'CODE ครุภัณฑ์'!A:E,5,0),"")</f>
        <v/>
      </c>
      <c r="M84" s="119" t="str">
        <f t="shared" si="1"/>
        <v/>
      </c>
      <c r="N84" s="120"/>
      <c r="O84" s="121"/>
      <c r="P84" s="122" t="str">
        <f>IFERROR(VLOOKUP(G84,'CODE ครุภัณฑ์'!A:D,4,0),"")</f>
        <v/>
      </c>
      <c r="Q84" s="110"/>
      <c r="R84" s="124"/>
      <c r="S84" s="124"/>
      <c r="T84" s="124"/>
      <c r="U84" s="124"/>
    </row>
    <row r="85" s="95" customFormat="1" spans="1:21">
      <c r="A85" s="107">
        <v>82</v>
      </c>
      <c r="B85" s="108"/>
      <c r="C85" s="109" t="str">
        <f>IFERROR(VLOOKUP(B85,'CODE หน่วยงาน'!$A:$C,3,0),"")</f>
        <v/>
      </c>
      <c r="D85" s="109" t="str">
        <f>IFERROR(VLOOKUP(B85,'CODE หน่วยงาน'!$A:$C,2,0),"")</f>
        <v/>
      </c>
      <c r="E85" s="107"/>
      <c r="F85" s="110"/>
      <c r="G85" s="111"/>
      <c r="H85" s="107"/>
      <c r="I85" s="107"/>
      <c r="J85" s="107"/>
      <c r="K85" s="118" t="str">
        <f>IFERROR(VLOOKUP(G85,'CODE ครุภัณฑ์'!A:C,3,0),"")</f>
        <v/>
      </c>
      <c r="L85" s="119" t="str">
        <f>IFERROR(VLOOKUP(G85,'CODE ครุภัณฑ์'!A:E,5,0),"")</f>
        <v/>
      </c>
      <c r="M85" s="119" t="str">
        <f t="shared" si="1"/>
        <v/>
      </c>
      <c r="N85" s="120"/>
      <c r="O85" s="121"/>
      <c r="P85" s="122" t="str">
        <f>IFERROR(VLOOKUP(G85,'CODE ครุภัณฑ์'!A:D,4,0),"")</f>
        <v/>
      </c>
      <c r="Q85" s="110"/>
      <c r="R85" s="124"/>
      <c r="S85" s="124"/>
      <c r="T85" s="124"/>
      <c r="U85" s="124"/>
    </row>
    <row r="86" s="95" customFormat="1" spans="1:21">
      <c r="A86" s="107">
        <v>83</v>
      </c>
      <c r="B86" s="108"/>
      <c r="C86" s="109" t="str">
        <f>IFERROR(VLOOKUP(B86,'CODE หน่วยงาน'!$A:$C,3,0),"")</f>
        <v/>
      </c>
      <c r="D86" s="109" t="str">
        <f>IFERROR(VLOOKUP(B86,'CODE หน่วยงาน'!$A:$C,2,0),"")</f>
        <v/>
      </c>
      <c r="E86" s="107"/>
      <c r="F86" s="110"/>
      <c r="G86" s="111"/>
      <c r="H86" s="107"/>
      <c r="I86" s="107"/>
      <c r="J86" s="107"/>
      <c r="K86" s="118" t="str">
        <f>IFERROR(VLOOKUP(G86,'CODE ครุภัณฑ์'!A:C,3,0),"")</f>
        <v/>
      </c>
      <c r="L86" s="119" t="str">
        <f>IFERROR(VLOOKUP(G86,'CODE ครุภัณฑ์'!A:E,5,0),"")</f>
        <v/>
      </c>
      <c r="M86" s="119" t="str">
        <f t="shared" si="1"/>
        <v/>
      </c>
      <c r="N86" s="120"/>
      <c r="O86" s="121"/>
      <c r="P86" s="122" t="str">
        <f>IFERROR(VLOOKUP(G86,'CODE ครุภัณฑ์'!A:D,4,0),"")</f>
        <v/>
      </c>
      <c r="Q86" s="110"/>
      <c r="R86" s="124"/>
      <c r="S86" s="124"/>
      <c r="T86" s="124"/>
      <c r="U86" s="124"/>
    </row>
    <row r="87" s="95" customFormat="1" spans="1:21">
      <c r="A87" s="107">
        <v>84</v>
      </c>
      <c r="B87" s="108"/>
      <c r="C87" s="109" t="str">
        <f>IFERROR(VLOOKUP(B87,'CODE หน่วยงาน'!$A:$C,3,0),"")</f>
        <v/>
      </c>
      <c r="D87" s="109" t="str">
        <f>IFERROR(VLOOKUP(B87,'CODE หน่วยงาน'!$A:$C,2,0),"")</f>
        <v/>
      </c>
      <c r="E87" s="107"/>
      <c r="F87" s="110"/>
      <c r="G87" s="111"/>
      <c r="H87" s="107"/>
      <c r="I87" s="107"/>
      <c r="J87" s="107"/>
      <c r="K87" s="118" t="str">
        <f>IFERROR(VLOOKUP(G87,'CODE ครุภัณฑ์'!A:C,3,0),"")</f>
        <v/>
      </c>
      <c r="L87" s="119" t="str">
        <f>IFERROR(VLOOKUP(G87,'CODE ครุภัณฑ์'!A:E,5,0),"")</f>
        <v/>
      </c>
      <c r="M87" s="119" t="str">
        <f t="shared" si="1"/>
        <v/>
      </c>
      <c r="N87" s="120"/>
      <c r="O87" s="121"/>
      <c r="P87" s="122" t="str">
        <f>IFERROR(VLOOKUP(G87,'CODE ครุภัณฑ์'!A:D,4,0),"")</f>
        <v/>
      </c>
      <c r="Q87" s="110"/>
      <c r="R87" s="124"/>
      <c r="S87" s="124"/>
      <c r="T87" s="124"/>
      <c r="U87" s="124"/>
    </row>
    <row r="88" s="95" customFormat="1" spans="1:21">
      <c r="A88" s="107">
        <v>85</v>
      </c>
      <c r="B88" s="108"/>
      <c r="C88" s="109" t="str">
        <f>IFERROR(VLOOKUP(B88,'CODE หน่วยงาน'!$A:$C,3,0),"")</f>
        <v/>
      </c>
      <c r="D88" s="109" t="str">
        <f>IFERROR(VLOOKUP(B88,'CODE หน่วยงาน'!$A:$C,2,0),"")</f>
        <v/>
      </c>
      <c r="E88" s="107"/>
      <c r="F88" s="110"/>
      <c r="G88" s="111"/>
      <c r="H88" s="107"/>
      <c r="I88" s="107"/>
      <c r="J88" s="107"/>
      <c r="K88" s="118" t="str">
        <f>IFERROR(VLOOKUP(G88,'CODE ครุภัณฑ์'!A:C,3,0),"")</f>
        <v/>
      </c>
      <c r="L88" s="119" t="str">
        <f>IFERROR(VLOOKUP(G88,'CODE ครุภัณฑ์'!A:E,5,0),"")</f>
        <v/>
      </c>
      <c r="M88" s="119" t="str">
        <f t="shared" si="1"/>
        <v/>
      </c>
      <c r="N88" s="120"/>
      <c r="O88" s="121"/>
      <c r="P88" s="122" t="str">
        <f>IFERROR(VLOOKUP(G88,'CODE ครุภัณฑ์'!A:D,4,0),"")</f>
        <v/>
      </c>
      <c r="Q88" s="110"/>
      <c r="R88" s="124"/>
      <c r="S88" s="124"/>
      <c r="T88" s="124"/>
      <c r="U88" s="124"/>
    </row>
    <row r="89" s="95" customFormat="1" spans="1:21">
      <c r="A89" s="107">
        <v>86</v>
      </c>
      <c r="B89" s="108"/>
      <c r="C89" s="109" t="str">
        <f>IFERROR(VLOOKUP(B89,'CODE หน่วยงาน'!$A:$C,3,0),"")</f>
        <v/>
      </c>
      <c r="D89" s="109" t="str">
        <f>IFERROR(VLOOKUP(B89,'CODE หน่วยงาน'!$A:$C,2,0),"")</f>
        <v/>
      </c>
      <c r="E89" s="107"/>
      <c r="F89" s="110"/>
      <c r="G89" s="111"/>
      <c r="H89" s="107"/>
      <c r="I89" s="107"/>
      <c r="J89" s="107"/>
      <c r="K89" s="118" t="str">
        <f>IFERROR(VLOOKUP(G89,'CODE ครุภัณฑ์'!A:C,3,0),"")</f>
        <v/>
      </c>
      <c r="L89" s="119" t="str">
        <f>IFERROR(VLOOKUP(G89,'CODE ครุภัณฑ์'!A:E,5,0),"")</f>
        <v/>
      </c>
      <c r="M89" s="119" t="str">
        <f t="shared" si="1"/>
        <v/>
      </c>
      <c r="N89" s="120"/>
      <c r="O89" s="121"/>
      <c r="P89" s="122" t="str">
        <f>IFERROR(VLOOKUP(G89,'CODE ครุภัณฑ์'!A:D,4,0),"")</f>
        <v/>
      </c>
      <c r="Q89" s="110"/>
      <c r="R89" s="124"/>
      <c r="S89" s="124"/>
      <c r="T89" s="124"/>
      <c r="U89" s="124"/>
    </row>
    <row r="90" s="95" customFormat="1" spans="1:21">
      <c r="A90" s="107">
        <v>87</v>
      </c>
      <c r="B90" s="108"/>
      <c r="C90" s="109" t="str">
        <f>IFERROR(VLOOKUP(B90,'CODE หน่วยงาน'!$A:$C,3,0),"")</f>
        <v/>
      </c>
      <c r="D90" s="109" t="str">
        <f>IFERROR(VLOOKUP(B90,'CODE หน่วยงาน'!$A:$C,2,0),"")</f>
        <v/>
      </c>
      <c r="E90" s="107"/>
      <c r="F90" s="110"/>
      <c r="G90" s="111"/>
      <c r="H90" s="107"/>
      <c r="I90" s="107"/>
      <c r="J90" s="107"/>
      <c r="K90" s="118" t="str">
        <f>IFERROR(VLOOKUP(G90,'CODE ครุภัณฑ์'!A:C,3,0),"")</f>
        <v/>
      </c>
      <c r="L90" s="119" t="str">
        <f>IFERROR(VLOOKUP(G90,'CODE ครุภัณฑ์'!A:E,5,0),"")</f>
        <v/>
      </c>
      <c r="M90" s="119" t="str">
        <f t="shared" si="1"/>
        <v/>
      </c>
      <c r="N90" s="120"/>
      <c r="O90" s="121"/>
      <c r="P90" s="122" t="str">
        <f>IFERROR(VLOOKUP(G90,'CODE ครุภัณฑ์'!A:D,4,0),"")</f>
        <v/>
      </c>
      <c r="Q90" s="110"/>
      <c r="R90" s="124"/>
      <c r="S90" s="124"/>
      <c r="T90" s="124"/>
      <c r="U90" s="124"/>
    </row>
    <row r="91" s="95" customFormat="1" spans="1:21">
      <c r="A91" s="107">
        <v>88</v>
      </c>
      <c r="B91" s="108"/>
      <c r="C91" s="109" t="str">
        <f>IFERROR(VLOOKUP(B91,'CODE หน่วยงาน'!$A:$C,3,0),"")</f>
        <v/>
      </c>
      <c r="D91" s="109" t="str">
        <f>IFERROR(VLOOKUP(B91,'CODE หน่วยงาน'!$A:$C,2,0),"")</f>
        <v/>
      </c>
      <c r="E91" s="107"/>
      <c r="F91" s="110"/>
      <c r="G91" s="111"/>
      <c r="H91" s="107"/>
      <c r="I91" s="107"/>
      <c r="J91" s="107"/>
      <c r="K91" s="118" t="str">
        <f>IFERROR(VLOOKUP(G91,'CODE ครุภัณฑ์'!A:C,3,0),"")</f>
        <v/>
      </c>
      <c r="L91" s="119" t="str">
        <f>IFERROR(VLOOKUP(G91,'CODE ครุภัณฑ์'!A:E,5,0),"")</f>
        <v/>
      </c>
      <c r="M91" s="119" t="str">
        <f t="shared" si="1"/>
        <v/>
      </c>
      <c r="N91" s="120"/>
      <c r="O91" s="121"/>
      <c r="P91" s="122" t="str">
        <f>IFERROR(VLOOKUP(G91,'CODE ครุภัณฑ์'!A:D,4,0),"")</f>
        <v/>
      </c>
      <c r="Q91" s="110"/>
      <c r="R91" s="124"/>
      <c r="S91" s="124"/>
      <c r="T91" s="124"/>
      <c r="U91" s="124"/>
    </row>
    <row r="92" s="95" customFormat="1" spans="1:21">
      <c r="A92" s="107">
        <v>89</v>
      </c>
      <c r="B92" s="108"/>
      <c r="C92" s="109" t="str">
        <f>IFERROR(VLOOKUP(B92,'CODE หน่วยงาน'!$A:$C,3,0),"")</f>
        <v/>
      </c>
      <c r="D92" s="109" t="str">
        <f>IFERROR(VLOOKUP(B92,'CODE หน่วยงาน'!$A:$C,2,0),"")</f>
        <v/>
      </c>
      <c r="E92" s="107"/>
      <c r="F92" s="110"/>
      <c r="G92" s="111"/>
      <c r="H92" s="107"/>
      <c r="I92" s="107"/>
      <c r="J92" s="107"/>
      <c r="K92" s="118" t="str">
        <f>IFERROR(VLOOKUP(G92,'CODE ครุภัณฑ์'!A:C,3,0),"")</f>
        <v/>
      </c>
      <c r="L92" s="119" t="str">
        <f>IFERROR(VLOOKUP(G92,'CODE ครุภัณฑ์'!A:E,5,0),"")</f>
        <v/>
      </c>
      <c r="M92" s="119" t="str">
        <f t="shared" si="1"/>
        <v/>
      </c>
      <c r="N92" s="120"/>
      <c r="O92" s="121"/>
      <c r="P92" s="122" t="str">
        <f>IFERROR(VLOOKUP(G92,'CODE ครุภัณฑ์'!A:D,4,0),"")</f>
        <v/>
      </c>
      <c r="Q92" s="110"/>
      <c r="R92" s="124"/>
      <c r="S92" s="124"/>
      <c r="T92" s="124"/>
      <c r="U92" s="124"/>
    </row>
    <row r="93" s="95" customFormat="1" spans="1:21">
      <c r="A93" s="107">
        <v>90</v>
      </c>
      <c r="B93" s="108"/>
      <c r="C93" s="109" t="str">
        <f>IFERROR(VLOOKUP(B93,'CODE หน่วยงาน'!$A:$C,3,0),"")</f>
        <v/>
      </c>
      <c r="D93" s="109" t="str">
        <f>IFERROR(VLOOKUP(B93,'CODE หน่วยงาน'!$A:$C,2,0),"")</f>
        <v/>
      </c>
      <c r="E93" s="107"/>
      <c r="F93" s="110"/>
      <c r="G93" s="111"/>
      <c r="H93" s="107"/>
      <c r="I93" s="107"/>
      <c r="J93" s="107"/>
      <c r="K93" s="118" t="str">
        <f>IFERROR(VLOOKUP(G93,'CODE ครุภัณฑ์'!A:C,3,0),"")</f>
        <v/>
      </c>
      <c r="L93" s="119" t="str">
        <f>IFERROR(VLOOKUP(G93,'CODE ครุภัณฑ์'!A:E,5,0),"")</f>
        <v/>
      </c>
      <c r="M93" s="119" t="str">
        <f t="shared" si="1"/>
        <v/>
      </c>
      <c r="N93" s="120"/>
      <c r="O93" s="121"/>
      <c r="P93" s="122" t="str">
        <f>IFERROR(VLOOKUP(G93,'CODE ครุภัณฑ์'!A:D,4,0),"")</f>
        <v/>
      </c>
      <c r="Q93" s="110"/>
      <c r="R93" s="124"/>
      <c r="S93" s="124"/>
      <c r="T93" s="124"/>
      <c r="U93" s="124"/>
    </row>
    <row r="94" s="95" customFormat="1" spans="1:21">
      <c r="A94" s="107">
        <v>91</v>
      </c>
      <c r="B94" s="108"/>
      <c r="C94" s="109" t="str">
        <f>IFERROR(VLOOKUP(B94,'CODE หน่วยงาน'!$A:$C,3,0),"")</f>
        <v/>
      </c>
      <c r="D94" s="109" t="str">
        <f>IFERROR(VLOOKUP(B94,'CODE หน่วยงาน'!$A:$C,2,0),"")</f>
        <v/>
      </c>
      <c r="E94" s="107"/>
      <c r="F94" s="110"/>
      <c r="G94" s="111"/>
      <c r="H94" s="107"/>
      <c r="I94" s="107"/>
      <c r="J94" s="107"/>
      <c r="K94" s="118" t="str">
        <f>IFERROR(VLOOKUP(G94,'CODE ครุภัณฑ์'!A:C,3,0),"")</f>
        <v/>
      </c>
      <c r="L94" s="119" t="str">
        <f>IFERROR(VLOOKUP(G94,'CODE ครุภัณฑ์'!A:E,5,0),"")</f>
        <v/>
      </c>
      <c r="M94" s="119" t="str">
        <f t="shared" si="1"/>
        <v/>
      </c>
      <c r="N94" s="120"/>
      <c r="O94" s="121"/>
      <c r="P94" s="122" t="str">
        <f>IFERROR(VLOOKUP(G94,'CODE ครุภัณฑ์'!A:D,4,0),"")</f>
        <v/>
      </c>
      <c r="Q94" s="110"/>
      <c r="R94" s="124"/>
      <c r="S94" s="124"/>
      <c r="T94" s="124"/>
      <c r="U94" s="124"/>
    </row>
    <row r="95" s="95" customFormat="1" spans="1:21">
      <c r="A95" s="107">
        <v>92</v>
      </c>
      <c r="B95" s="108"/>
      <c r="C95" s="109" t="str">
        <f>IFERROR(VLOOKUP(B95,'CODE หน่วยงาน'!$A:$C,3,0),"")</f>
        <v/>
      </c>
      <c r="D95" s="109" t="str">
        <f>IFERROR(VLOOKUP(B95,'CODE หน่วยงาน'!$A:$C,2,0),"")</f>
        <v/>
      </c>
      <c r="E95" s="107"/>
      <c r="F95" s="110"/>
      <c r="G95" s="111"/>
      <c r="H95" s="107"/>
      <c r="I95" s="107"/>
      <c r="J95" s="107"/>
      <c r="K95" s="118" t="str">
        <f>IFERROR(VLOOKUP(G95,'CODE ครุภัณฑ์'!A:C,3,0),"")</f>
        <v/>
      </c>
      <c r="L95" s="119" t="str">
        <f>IFERROR(VLOOKUP(G95,'CODE ครุภัณฑ์'!A:E,5,0),"")</f>
        <v/>
      </c>
      <c r="M95" s="119" t="str">
        <f t="shared" si="1"/>
        <v/>
      </c>
      <c r="N95" s="120"/>
      <c r="O95" s="121"/>
      <c r="P95" s="122" t="str">
        <f>IFERROR(VLOOKUP(G95,'CODE ครุภัณฑ์'!A:D,4,0),"")</f>
        <v/>
      </c>
      <c r="Q95" s="110"/>
      <c r="R95" s="124"/>
      <c r="S95" s="124"/>
      <c r="T95" s="124"/>
      <c r="U95" s="124"/>
    </row>
    <row r="96" s="95" customFormat="1" spans="1:21">
      <c r="A96" s="107">
        <v>93</v>
      </c>
      <c r="B96" s="108"/>
      <c r="C96" s="109" t="str">
        <f>IFERROR(VLOOKUP(B96,'CODE หน่วยงาน'!$A:$C,3,0),"")</f>
        <v/>
      </c>
      <c r="D96" s="109" t="str">
        <f>IFERROR(VLOOKUP(B96,'CODE หน่วยงาน'!$A:$C,2,0),"")</f>
        <v/>
      </c>
      <c r="E96" s="107"/>
      <c r="F96" s="110"/>
      <c r="G96" s="111"/>
      <c r="H96" s="107"/>
      <c r="I96" s="107"/>
      <c r="J96" s="107"/>
      <c r="K96" s="118" t="str">
        <f>IFERROR(VLOOKUP(G96,'CODE ครุภัณฑ์'!A:C,3,0),"")</f>
        <v/>
      </c>
      <c r="L96" s="119" t="str">
        <f>IFERROR(VLOOKUP(G96,'CODE ครุภัณฑ์'!A:E,5,0),"")</f>
        <v/>
      </c>
      <c r="M96" s="119" t="str">
        <f t="shared" si="1"/>
        <v/>
      </c>
      <c r="N96" s="120"/>
      <c r="O96" s="121"/>
      <c r="P96" s="122" t="str">
        <f>IFERROR(VLOOKUP(G96,'CODE ครุภัณฑ์'!A:D,4,0),"")</f>
        <v/>
      </c>
      <c r="Q96" s="110"/>
      <c r="R96" s="124"/>
      <c r="S96" s="124"/>
      <c r="T96" s="124"/>
      <c r="U96" s="124"/>
    </row>
    <row r="97" s="95" customFormat="1" spans="1:21">
      <c r="A97" s="107">
        <v>94</v>
      </c>
      <c r="B97" s="108"/>
      <c r="C97" s="109" t="str">
        <f>IFERROR(VLOOKUP(B97,'CODE หน่วยงาน'!$A:$C,3,0),"")</f>
        <v/>
      </c>
      <c r="D97" s="109" t="str">
        <f>IFERROR(VLOOKUP(B97,'CODE หน่วยงาน'!$A:$C,2,0),"")</f>
        <v/>
      </c>
      <c r="E97" s="107"/>
      <c r="F97" s="110"/>
      <c r="G97" s="111"/>
      <c r="H97" s="107"/>
      <c r="I97" s="107"/>
      <c r="J97" s="107"/>
      <c r="K97" s="118" t="str">
        <f>IFERROR(VLOOKUP(G97,'CODE ครุภัณฑ์'!A:C,3,0),"")</f>
        <v/>
      </c>
      <c r="L97" s="119" t="str">
        <f>IFERROR(VLOOKUP(G97,'CODE ครุภัณฑ์'!A:E,5,0),"")</f>
        <v/>
      </c>
      <c r="M97" s="119" t="str">
        <f t="shared" si="1"/>
        <v/>
      </c>
      <c r="N97" s="120"/>
      <c r="O97" s="121"/>
      <c r="P97" s="122" t="str">
        <f>IFERROR(VLOOKUP(G97,'CODE ครุภัณฑ์'!A:D,4,0),"")</f>
        <v/>
      </c>
      <c r="Q97" s="110"/>
      <c r="R97" s="124"/>
      <c r="S97" s="124"/>
      <c r="T97" s="124"/>
      <c r="U97" s="124"/>
    </row>
    <row r="98" s="95" customFormat="1" spans="1:21">
      <c r="A98" s="107">
        <v>95</v>
      </c>
      <c r="B98" s="108"/>
      <c r="C98" s="109" t="str">
        <f>IFERROR(VLOOKUP(B98,'CODE หน่วยงาน'!$A:$C,3,0),"")</f>
        <v/>
      </c>
      <c r="D98" s="109" t="str">
        <f>IFERROR(VLOOKUP(B98,'CODE หน่วยงาน'!$A:$C,2,0),"")</f>
        <v/>
      </c>
      <c r="E98" s="107"/>
      <c r="F98" s="110"/>
      <c r="G98" s="111"/>
      <c r="H98" s="107"/>
      <c r="I98" s="107"/>
      <c r="J98" s="107"/>
      <c r="K98" s="118" t="str">
        <f>IFERROR(VLOOKUP(G98,'CODE ครุภัณฑ์'!A:C,3,0),"")</f>
        <v/>
      </c>
      <c r="L98" s="119" t="str">
        <f>IFERROR(VLOOKUP(G98,'CODE ครุภัณฑ์'!A:E,5,0),"")</f>
        <v/>
      </c>
      <c r="M98" s="119" t="str">
        <f t="shared" si="1"/>
        <v/>
      </c>
      <c r="N98" s="120"/>
      <c r="O98" s="121"/>
      <c r="P98" s="122" t="str">
        <f>IFERROR(VLOOKUP(G98,'CODE ครุภัณฑ์'!A:D,4,0),"")</f>
        <v/>
      </c>
      <c r="Q98" s="110"/>
      <c r="R98" s="124"/>
      <c r="S98" s="124"/>
      <c r="T98" s="124"/>
      <c r="U98" s="124"/>
    </row>
    <row r="99" s="95" customFormat="1" spans="1:21">
      <c r="A99" s="107">
        <v>96</v>
      </c>
      <c r="B99" s="108"/>
      <c r="C99" s="109" t="str">
        <f>IFERROR(VLOOKUP(B99,'CODE หน่วยงาน'!$A:$C,3,0),"")</f>
        <v/>
      </c>
      <c r="D99" s="109" t="str">
        <f>IFERROR(VLOOKUP(B99,'CODE หน่วยงาน'!$A:$C,2,0),"")</f>
        <v/>
      </c>
      <c r="E99" s="107"/>
      <c r="F99" s="110"/>
      <c r="G99" s="111"/>
      <c r="H99" s="107"/>
      <c r="I99" s="107"/>
      <c r="J99" s="107"/>
      <c r="K99" s="118" t="str">
        <f>IFERROR(VLOOKUP(G99,'CODE ครุภัณฑ์'!A:C,3,0),"")</f>
        <v/>
      </c>
      <c r="L99" s="119" t="str">
        <f>IFERROR(VLOOKUP(G99,'CODE ครุภัณฑ์'!A:E,5,0),"")</f>
        <v/>
      </c>
      <c r="M99" s="119" t="str">
        <f t="shared" si="1"/>
        <v/>
      </c>
      <c r="N99" s="120"/>
      <c r="O99" s="121"/>
      <c r="P99" s="122" t="str">
        <f>IFERROR(VLOOKUP(G99,'CODE ครุภัณฑ์'!A:D,4,0),"")</f>
        <v/>
      </c>
      <c r="Q99" s="110"/>
      <c r="R99" s="124"/>
      <c r="S99" s="124"/>
      <c r="T99" s="124"/>
      <c r="U99" s="124"/>
    </row>
    <row r="100" s="95" customFormat="1" spans="1:21">
      <c r="A100" s="107">
        <v>97</v>
      </c>
      <c r="B100" s="108"/>
      <c r="C100" s="109" t="str">
        <f>IFERROR(VLOOKUP(B100,'CODE หน่วยงาน'!$A:$C,3,0),"")</f>
        <v/>
      </c>
      <c r="D100" s="109" t="str">
        <f>IFERROR(VLOOKUP(B100,'CODE หน่วยงาน'!$A:$C,2,0),"")</f>
        <v/>
      </c>
      <c r="E100" s="107"/>
      <c r="F100" s="110"/>
      <c r="G100" s="111"/>
      <c r="H100" s="107"/>
      <c r="I100" s="107"/>
      <c r="J100" s="107"/>
      <c r="K100" s="118" t="str">
        <f>IFERROR(VLOOKUP(G100,'CODE ครุภัณฑ์'!A:C,3,0),"")</f>
        <v/>
      </c>
      <c r="L100" s="119" t="str">
        <f>IFERROR(VLOOKUP(G100,'CODE ครุภัณฑ์'!A:E,5,0),"")</f>
        <v/>
      </c>
      <c r="M100" s="119" t="str">
        <f t="shared" si="1"/>
        <v/>
      </c>
      <c r="N100" s="120"/>
      <c r="O100" s="121"/>
      <c r="P100" s="122" t="str">
        <f>IFERROR(VLOOKUP(G100,'CODE ครุภัณฑ์'!A:D,4,0),"")</f>
        <v/>
      </c>
      <c r="Q100" s="110"/>
      <c r="R100" s="124"/>
      <c r="S100" s="124"/>
      <c r="T100" s="124"/>
      <c r="U100" s="124"/>
    </row>
    <row r="101" s="95" customFormat="1" spans="1:21">
      <c r="A101" s="107">
        <v>98</v>
      </c>
      <c r="B101" s="108"/>
      <c r="C101" s="109" t="str">
        <f>IFERROR(VLOOKUP(B101,'CODE หน่วยงาน'!$A:$C,3,0),"")</f>
        <v/>
      </c>
      <c r="D101" s="109" t="str">
        <f>IFERROR(VLOOKUP(B101,'CODE หน่วยงาน'!$A:$C,2,0),"")</f>
        <v/>
      </c>
      <c r="E101" s="107"/>
      <c r="F101" s="110"/>
      <c r="G101" s="111"/>
      <c r="H101" s="107"/>
      <c r="I101" s="107"/>
      <c r="J101" s="107"/>
      <c r="K101" s="118" t="str">
        <f>IFERROR(VLOOKUP(G101,'CODE ครุภัณฑ์'!A:C,3,0),"")</f>
        <v/>
      </c>
      <c r="L101" s="119" t="str">
        <f>IFERROR(VLOOKUP(G101,'CODE ครุภัณฑ์'!A:E,5,0),"")</f>
        <v/>
      </c>
      <c r="M101" s="119" t="str">
        <f t="shared" si="1"/>
        <v/>
      </c>
      <c r="N101" s="120"/>
      <c r="O101" s="121"/>
      <c r="P101" s="122" t="str">
        <f>IFERROR(VLOOKUP(G101,'CODE ครุภัณฑ์'!A:D,4,0),"")</f>
        <v/>
      </c>
      <c r="Q101" s="110"/>
      <c r="R101" s="124"/>
      <c r="S101" s="124"/>
      <c r="T101" s="124"/>
      <c r="U101" s="124"/>
    </row>
    <row r="102" s="95" customFormat="1" spans="1:21">
      <c r="A102" s="107">
        <v>99</v>
      </c>
      <c r="B102" s="108"/>
      <c r="C102" s="109" t="str">
        <f>IFERROR(VLOOKUP(B102,'CODE หน่วยงาน'!$A:$C,3,0),"")</f>
        <v/>
      </c>
      <c r="D102" s="109" t="str">
        <f>IFERROR(VLOOKUP(B102,'CODE หน่วยงาน'!$A:$C,2,0),"")</f>
        <v/>
      </c>
      <c r="E102" s="107"/>
      <c r="F102" s="110"/>
      <c r="G102" s="111"/>
      <c r="H102" s="107"/>
      <c r="I102" s="107"/>
      <c r="J102" s="107"/>
      <c r="K102" s="118" t="str">
        <f>IFERROR(VLOOKUP(G102,'CODE ครุภัณฑ์'!A:C,3,0),"")</f>
        <v/>
      </c>
      <c r="L102" s="119" t="str">
        <f>IFERROR(VLOOKUP(G102,'CODE ครุภัณฑ์'!A:E,5,0),"")</f>
        <v/>
      </c>
      <c r="M102" s="119" t="str">
        <f t="shared" si="1"/>
        <v/>
      </c>
      <c r="N102" s="120"/>
      <c r="O102" s="121"/>
      <c r="P102" s="122" t="str">
        <f>IFERROR(VLOOKUP(G102,'CODE ครุภัณฑ์'!A:D,4,0),"")</f>
        <v/>
      </c>
      <c r="Q102" s="110"/>
      <c r="R102" s="124"/>
      <c r="S102" s="124"/>
      <c r="T102" s="124"/>
      <c r="U102" s="124"/>
    </row>
    <row r="103" s="95" customFormat="1" spans="1:21">
      <c r="A103" s="107">
        <v>100</v>
      </c>
      <c r="B103" s="108"/>
      <c r="C103" s="109" t="str">
        <f>IFERROR(VLOOKUP(B103,'CODE หน่วยงาน'!$A:$C,3,0),"")</f>
        <v/>
      </c>
      <c r="D103" s="109" t="str">
        <f>IFERROR(VLOOKUP(B103,'CODE หน่วยงาน'!$A:$C,2,0),"")</f>
        <v/>
      </c>
      <c r="E103" s="107"/>
      <c r="F103" s="110"/>
      <c r="G103" s="111"/>
      <c r="H103" s="107"/>
      <c r="I103" s="107"/>
      <c r="J103" s="107"/>
      <c r="K103" s="118" t="str">
        <f>IFERROR(VLOOKUP(G103,'CODE ครุภัณฑ์'!A:C,3,0),"")</f>
        <v/>
      </c>
      <c r="L103" s="119" t="str">
        <f>IFERROR(VLOOKUP(G103,'CODE ครุภัณฑ์'!A:E,5,0),"")</f>
        <v/>
      </c>
      <c r="M103" s="119" t="str">
        <f t="shared" si="1"/>
        <v/>
      </c>
      <c r="N103" s="120"/>
      <c r="O103" s="121"/>
      <c r="P103" s="122" t="str">
        <f>IFERROR(VLOOKUP(G103,'CODE ครุภัณฑ์'!A:D,4,0),"")</f>
        <v/>
      </c>
      <c r="Q103" s="110"/>
      <c r="R103" s="124"/>
      <c r="S103" s="124"/>
      <c r="T103" s="124"/>
      <c r="U103" s="124"/>
    </row>
    <row r="104" s="95" customFormat="1" spans="1:21">
      <c r="A104" s="107">
        <v>101</v>
      </c>
      <c r="B104" s="108"/>
      <c r="C104" s="109" t="str">
        <f>IFERROR(VLOOKUP(B104,'CODE หน่วยงาน'!$A:$C,3,0),"")</f>
        <v/>
      </c>
      <c r="D104" s="109" t="str">
        <f>IFERROR(VLOOKUP(B104,'CODE หน่วยงาน'!$A:$C,2,0),"")</f>
        <v/>
      </c>
      <c r="E104" s="107"/>
      <c r="F104" s="110"/>
      <c r="G104" s="111"/>
      <c r="H104" s="107"/>
      <c r="I104" s="107"/>
      <c r="J104" s="107"/>
      <c r="K104" s="118" t="str">
        <f>IFERROR(VLOOKUP(G104,'CODE ครุภัณฑ์'!A:C,3,0),"")</f>
        <v/>
      </c>
      <c r="L104" s="119" t="str">
        <f>IFERROR(VLOOKUP(G104,'CODE ครุภัณฑ์'!A:E,5,0),"")</f>
        <v/>
      </c>
      <c r="M104" s="119" t="str">
        <f t="shared" si="1"/>
        <v/>
      </c>
      <c r="N104" s="120"/>
      <c r="O104" s="121"/>
      <c r="P104" s="122" t="str">
        <f>IFERROR(VLOOKUP(G104,'CODE ครุภัณฑ์'!A:D,4,0),"")</f>
        <v/>
      </c>
      <c r="Q104" s="110"/>
      <c r="R104" s="124"/>
      <c r="S104" s="124"/>
      <c r="T104" s="124"/>
      <c r="U104" s="124"/>
    </row>
    <row r="105" s="95" customFormat="1" spans="1:21">
      <c r="A105" s="107">
        <v>102</v>
      </c>
      <c r="B105" s="108"/>
      <c r="C105" s="109" t="str">
        <f>IFERROR(VLOOKUP(B105,'CODE หน่วยงาน'!$A:$C,3,0),"")</f>
        <v/>
      </c>
      <c r="D105" s="109" t="str">
        <f>IFERROR(VLOOKUP(B105,'CODE หน่วยงาน'!$A:$C,2,0),"")</f>
        <v/>
      </c>
      <c r="E105" s="107"/>
      <c r="F105" s="110"/>
      <c r="G105" s="111"/>
      <c r="H105" s="107"/>
      <c r="I105" s="107"/>
      <c r="J105" s="107"/>
      <c r="K105" s="118" t="str">
        <f>IFERROR(VLOOKUP(G105,'CODE ครุภัณฑ์'!A:C,3,0),"")</f>
        <v/>
      </c>
      <c r="L105" s="119" t="str">
        <f>IFERROR(VLOOKUP(G105,'CODE ครุภัณฑ์'!A:E,5,0),"")</f>
        <v/>
      </c>
      <c r="M105" s="119" t="str">
        <f t="shared" si="1"/>
        <v/>
      </c>
      <c r="N105" s="120"/>
      <c r="O105" s="121"/>
      <c r="P105" s="122" t="str">
        <f>IFERROR(VLOOKUP(G105,'CODE ครุภัณฑ์'!A:D,4,0),"")</f>
        <v/>
      </c>
      <c r="Q105" s="110"/>
      <c r="R105" s="124"/>
      <c r="S105" s="124"/>
      <c r="T105" s="124"/>
      <c r="U105" s="124"/>
    </row>
    <row r="106" s="95" customFormat="1" spans="1:21">
      <c r="A106" s="107">
        <v>103</v>
      </c>
      <c r="B106" s="108"/>
      <c r="C106" s="109" t="str">
        <f>IFERROR(VLOOKUP(B106,'CODE หน่วยงาน'!$A:$C,3,0),"")</f>
        <v/>
      </c>
      <c r="D106" s="109" t="str">
        <f>IFERROR(VLOOKUP(B106,'CODE หน่วยงาน'!$A:$C,2,0),"")</f>
        <v/>
      </c>
      <c r="E106" s="107"/>
      <c r="F106" s="110"/>
      <c r="G106" s="111"/>
      <c r="H106" s="107"/>
      <c r="I106" s="107"/>
      <c r="J106" s="107"/>
      <c r="K106" s="118" t="str">
        <f>IFERROR(VLOOKUP(G106,'CODE ครุภัณฑ์'!A:C,3,0),"")</f>
        <v/>
      </c>
      <c r="L106" s="119" t="str">
        <f>IFERROR(VLOOKUP(G106,'CODE ครุภัณฑ์'!A:E,5,0),"")</f>
        <v/>
      </c>
      <c r="M106" s="119" t="str">
        <f t="shared" si="1"/>
        <v/>
      </c>
      <c r="N106" s="120"/>
      <c r="O106" s="121"/>
      <c r="P106" s="122" t="str">
        <f>IFERROR(VLOOKUP(G106,'CODE ครุภัณฑ์'!A:D,4,0),"")</f>
        <v/>
      </c>
      <c r="Q106" s="110"/>
      <c r="R106" s="124"/>
      <c r="S106" s="124"/>
      <c r="T106" s="124"/>
      <c r="U106" s="124"/>
    </row>
    <row r="107" s="95" customFormat="1" spans="1:21">
      <c r="A107" s="107">
        <v>104</v>
      </c>
      <c r="B107" s="108"/>
      <c r="C107" s="109" t="str">
        <f>IFERROR(VLOOKUP(B107,'CODE หน่วยงาน'!$A:$C,3,0),"")</f>
        <v/>
      </c>
      <c r="D107" s="109" t="str">
        <f>IFERROR(VLOOKUP(B107,'CODE หน่วยงาน'!$A:$C,2,0),"")</f>
        <v/>
      </c>
      <c r="E107" s="107"/>
      <c r="F107" s="110"/>
      <c r="G107" s="111"/>
      <c r="H107" s="107"/>
      <c r="I107" s="107"/>
      <c r="J107" s="107"/>
      <c r="K107" s="118" t="str">
        <f>IFERROR(VLOOKUP(G107,'CODE ครุภัณฑ์'!A:C,3,0),"")</f>
        <v/>
      </c>
      <c r="L107" s="119" t="str">
        <f>IFERROR(VLOOKUP(G107,'CODE ครุภัณฑ์'!A:E,5,0),"")</f>
        <v/>
      </c>
      <c r="M107" s="119" t="str">
        <f t="shared" si="1"/>
        <v/>
      </c>
      <c r="N107" s="120"/>
      <c r="O107" s="121"/>
      <c r="P107" s="122" t="str">
        <f>IFERROR(VLOOKUP(G107,'CODE ครุภัณฑ์'!A:D,4,0),"")</f>
        <v/>
      </c>
      <c r="Q107" s="110"/>
      <c r="R107" s="124"/>
      <c r="S107" s="124"/>
      <c r="T107" s="124"/>
      <c r="U107" s="124"/>
    </row>
    <row r="108" s="95" customFormat="1" spans="1:21">
      <c r="A108" s="107">
        <v>105</v>
      </c>
      <c r="B108" s="108"/>
      <c r="C108" s="109" t="str">
        <f>IFERROR(VLOOKUP(B108,'CODE หน่วยงาน'!$A:$C,3,0),"")</f>
        <v/>
      </c>
      <c r="D108" s="109" t="str">
        <f>IFERROR(VLOOKUP(B108,'CODE หน่วยงาน'!$A:$C,2,0),"")</f>
        <v/>
      </c>
      <c r="E108" s="107"/>
      <c r="F108" s="110"/>
      <c r="G108" s="111"/>
      <c r="H108" s="107"/>
      <c r="I108" s="107"/>
      <c r="J108" s="107"/>
      <c r="K108" s="118" t="str">
        <f>IFERROR(VLOOKUP(G108,'CODE ครุภัณฑ์'!A:C,3,0),"")</f>
        <v/>
      </c>
      <c r="L108" s="119" t="str">
        <f>IFERROR(VLOOKUP(G108,'CODE ครุภัณฑ์'!A:E,5,0),"")</f>
        <v/>
      </c>
      <c r="M108" s="119" t="str">
        <f t="shared" si="1"/>
        <v/>
      </c>
      <c r="N108" s="120"/>
      <c r="O108" s="121"/>
      <c r="P108" s="122" t="str">
        <f>IFERROR(VLOOKUP(G108,'CODE ครุภัณฑ์'!A:D,4,0),"")</f>
        <v/>
      </c>
      <c r="Q108" s="110"/>
      <c r="R108" s="124"/>
      <c r="S108" s="124"/>
      <c r="T108" s="124"/>
      <c r="U108" s="124"/>
    </row>
    <row r="109" s="95" customFormat="1" spans="1:21">
      <c r="A109" s="107">
        <v>106</v>
      </c>
      <c r="B109" s="108"/>
      <c r="C109" s="109" t="str">
        <f>IFERROR(VLOOKUP(B109,'CODE หน่วยงาน'!$A:$C,3,0),"")</f>
        <v/>
      </c>
      <c r="D109" s="109" t="str">
        <f>IFERROR(VLOOKUP(B109,'CODE หน่วยงาน'!$A:$C,2,0),"")</f>
        <v/>
      </c>
      <c r="E109" s="107"/>
      <c r="F109" s="110"/>
      <c r="G109" s="111"/>
      <c r="H109" s="107"/>
      <c r="I109" s="107"/>
      <c r="J109" s="107"/>
      <c r="K109" s="118" t="str">
        <f>IFERROR(VLOOKUP(G109,'CODE ครุภัณฑ์'!A:C,3,0),"")</f>
        <v/>
      </c>
      <c r="L109" s="119" t="str">
        <f>IFERROR(VLOOKUP(G109,'CODE ครุภัณฑ์'!A:E,5,0),"")</f>
        <v/>
      </c>
      <c r="M109" s="119" t="str">
        <f t="shared" si="1"/>
        <v/>
      </c>
      <c r="N109" s="120"/>
      <c r="O109" s="121"/>
      <c r="P109" s="122" t="str">
        <f>IFERROR(VLOOKUP(G109,'CODE ครุภัณฑ์'!A:D,4,0),"")</f>
        <v/>
      </c>
      <c r="Q109" s="110"/>
      <c r="R109" s="124"/>
      <c r="S109" s="124"/>
      <c r="T109" s="124"/>
      <c r="U109" s="124"/>
    </row>
    <row r="110" s="95" customFormat="1" spans="1:21">
      <c r="A110" s="107">
        <v>107</v>
      </c>
      <c r="B110" s="108"/>
      <c r="C110" s="109" t="str">
        <f>IFERROR(VLOOKUP(B110,'CODE หน่วยงาน'!$A:$C,3,0),"")</f>
        <v/>
      </c>
      <c r="D110" s="109" t="str">
        <f>IFERROR(VLOOKUP(B110,'CODE หน่วยงาน'!$A:$C,2,0),"")</f>
        <v/>
      </c>
      <c r="E110" s="107"/>
      <c r="F110" s="110"/>
      <c r="G110" s="111"/>
      <c r="H110" s="107"/>
      <c r="I110" s="107"/>
      <c r="J110" s="107"/>
      <c r="K110" s="118" t="str">
        <f>IFERROR(VLOOKUP(G110,'CODE ครุภัณฑ์'!A:C,3,0),"")</f>
        <v/>
      </c>
      <c r="L110" s="119" t="str">
        <f>IFERROR(VLOOKUP(G110,'CODE ครุภัณฑ์'!A:E,5,0),"")</f>
        <v/>
      </c>
      <c r="M110" s="119" t="str">
        <f t="shared" si="1"/>
        <v/>
      </c>
      <c r="N110" s="120"/>
      <c r="O110" s="121"/>
      <c r="P110" s="122" t="str">
        <f>IFERROR(VLOOKUP(G110,'CODE ครุภัณฑ์'!A:D,4,0),"")</f>
        <v/>
      </c>
      <c r="Q110" s="110"/>
      <c r="R110" s="124"/>
      <c r="S110" s="124"/>
      <c r="T110" s="124"/>
      <c r="U110" s="124"/>
    </row>
    <row r="111" s="95" customFormat="1" spans="1:21">
      <c r="A111" s="107">
        <v>108</v>
      </c>
      <c r="B111" s="108"/>
      <c r="C111" s="109" t="str">
        <f>IFERROR(VLOOKUP(B111,'CODE หน่วยงาน'!$A:$C,3,0),"")</f>
        <v/>
      </c>
      <c r="D111" s="109" t="str">
        <f>IFERROR(VLOOKUP(B111,'CODE หน่วยงาน'!$A:$C,2,0),"")</f>
        <v/>
      </c>
      <c r="E111" s="107"/>
      <c r="F111" s="110"/>
      <c r="G111" s="111"/>
      <c r="H111" s="107"/>
      <c r="I111" s="107"/>
      <c r="J111" s="107"/>
      <c r="K111" s="118" t="str">
        <f>IFERROR(VLOOKUP(G111,'CODE ครุภัณฑ์'!A:C,3,0),"")</f>
        <v/>
      </c>
      <c r="L111" s="119" t="str">
        <f>IFERROR(VLOOKUP(G111,'CODE ครุภัณฑ์'!A:E,5,0),"")</f>
        <v/>
      </c>
      <c r="M111" s="119" t="str">
        <f t="shared" si="1"/>
        <v/>
      </c>
      <c r="N111" s="120"/>
      <c r="O111" s="121"/>
      <c r="P111" s="122" t="str">
        <f>IFERROR(VLOOKUP(G111,'CODE ครุภัณฑ์'!A:D,4,0),"")</f>
        <v/>
      </c>
      <c r="Q111" s="110"/>
      <c r="R111" s="124"/>
      <c r="S111" s="124"/>
      <c r="T111" s="124"/>
      <c r="U111" s="124"/>
    </row>
    <row r="112" s="95" customFormat="1" spans="1:21">
      <c r="A112" s="107">
        <v>109</v>
      </c>
      <c r="B112" s="108"/>
      <c r="C112" s="109" t="str">
        <f>IFERROR(VLOOKUP(B112,'CODE หน่วยงาน'!$A:$C,3,0),"")</f>
        <v/>
      </c>
      <c r="D112" s="109" t="str">
        <f>IFERROR(VLOOKUP(B112,'CODE หน่วยงาน'!$A:$C,2,0),"")</f>
        <v/>
      </c>
      <c r="E112" s="107"/>
      <c r="F112" s="110"/>
      <c r="G112" s="111"/>
      <c r="H112" s="107"/>
      <c r="I112" s="107"/>
      <c r="J112" s="107"/>
      <c r="K112" s="118" t="str">
        <f>IFERROR(VLOOKUP(G112,'CODE ครุภัณฑ์'!A:C,3,0),"")</f>
        <v/>
      </c>
      <c r="L112" s="119" t="str">
        <f>IFERROR(VLOOKUP(G112,'CODE ครุภัณฑ์'!A:E,5,0),"")</f>
        <v/>
      </c>
      <c r="M112" s="119" t="str">
        <f t="shared" si="1"/>
        <v/>
      </c>
      <c r="N112" s="120"/>
      <c r="O112" s="121"/>
      <c r="P112" s="122" t="str">
        <f>IFERROR(VLOOKUP(G112,'CODE ครุภัณฑ์'!A:D,4,0),"")</f>
        <v/>
      </c>
      <c r="Q112" s="110"/>
      <c r="R112" s="124"/>
      <c r="S112" s="124"/>
      <c r="T112" s="124"/>
      <c r="U112" s="124"/>
    </row>
    <row r="113" s="95" customFormat="1" spans="1:21">
      <c r="A113" s="107">
        <v>110</v>
      </c>
      <c r="B113" s="108"/>
      <c r="C113" s="109" t="str">
        <f>IFERROR(VLOOKUP(B113,'CODE หน่วยงาน'!$A:$C,3,0),"")</f>
        <v/>
      </c>
      <c r="D113" s="109" t="str">
        <f>IFERROR(VLOOKUP(B113,'CODE หน่วยงาน'!$A:$C,2,0),"")</f>
        <v/>
      </c>
      <c r="E113" s="107"/>
      <c r="F113" s="110"/>
      <c r="G113" s="111"/>
      <c r="H113" s="107"/>
      <c r="I113" s="107"/>
      <c r="J113" s="107"/>
      <c r="K113" s="118" t="str">
        <f>IFERROR(VLOOKUP(G113,'CODE ครุภัณฑ์'!A:C,3,0),"")</f>
        <v/>
      </c>
      <c r="L113" s="119" t="str">
        <f>IFERROR(VLOOKUP(G113,'CODE ครุภัณฑ์'!A:E,5,0),"")</f>
        <v/>
      </c>
      <c r="M113" s="119" t="str">
        <f t="shared" si="1"/>
        <v/>
      </c>
      <c r="N113" s="120"/>
      <c r="O113" s="121"/>
      <c r="P113" s="122" t="str">
        <f>IFERROR(VLOOKUP(G113,'CODE ครุภัณฑ์'!A:D,4,0),"")</f>
        <v/>
      </c>
      <c r="Q113" s="110"/>
      <c r="R113" s="124"/>
      <c r="S113" s="124"/>
      <c r="T113" s="124"/>
      <c r="U113" s="124"/>
    </row>
    <row r="114" s="95" customFormat="1" spans="1:21">
      <c r="A114" s="107">
        <v>111</v>
      </c>
      <c r="B114" s="108"/>
      <c r="C114" s="109" t="str">
        <f>IFERROR(VLOOKUP(B114,'CODE หน่วยงาน'!$A:$C,3,0),"")</f>
        <v/>
      </c>
      <c r="D114" s="109" t="str">
        <f>IFERROR(VLOOKUP(B114,'CODE หน่วยงาน'!$A:$C,2,0),"")</f>
        <v/>
      </c>
      <c r="E114" s="107"/>
      <c r="F114" s="110"/>
      <c r="G114" s="111"/>
      <c r="H114" s="107"/>
      <c r="I114" s="107"/>
      <c r="J114" s="107"/>
      <c r="K114" s="118" t="str">
        <f>IFERROR(VLOOKUP(G114,'CODE ครุภัณฑ์'!A:C,3,0),"")</f>
        <v/>
      </c>
      <c r="L114" s="119" t="str">
        <f>IFERROR(VLOOKUP(G114,'CODE ครุภัณฑ์'!A:E,5,0),"")</f>
        <v/>
      </c>
      <c r="M114" s="119" t="str">
        <f t="shared" si="1"/>
        <v/>
      </c>
      <c r="N114" s="120"/>
      <c r="O114" s="121"/>
      <c r="P114" s="122" t="str">
        <f>IFERROR(VLOOKUP(G114,'CODE ครุภัณฑ์'!A:D,4,0),"")</f>
        <v/>
      </c>
      <c r="Q114" s="110"/>
      <c r="R114" s="124"/>
      <c r="S114" s="124"/>
      <c r="T114" s="124"/>
      <c r="U114" s="124"/>
    </row>
    <row r="115" s="95" customFormat="1" spans="1:21">
      <c r="A115" s="107">
        <v>112</v>
      </c>
      <c r="B115" s="108"/>
      <c r="C115" s="109" t="str">
        <f>IFERROR(VLOOKUP(B115,'CODE หน่วยงาน'!$A:$C,3,0),"")</f>
        <v/>
      </c>
      <c r="D115" s="109" t="str">
        <f>IFERROR(VLOOKUP(B115,'CODE หน่วยงาน'!$A:$C,2,0),"")</f>
        <v/>
      </c>
      <c r="E115" s="107"/>
      <c r="F115" s="110"/>
      <c r="G115" s="111"/>
      <c r="H115" s="107"/>
      <c r="I115" s="107"/>
      <c r="J115" s="107"/>
      <c r="K115" s="118" t="str">
        <f>IFERROR(VLOOKUP(G115,'CODE ครุภัณฑ์'!A:C,3,0),"")</f>
        <v/>
      </c>
      <c r="L115" s="119" t="str">
        <f>IFERROR(VLOOKUP(G115,'CODE ครุภัณฑ์'!A:E,5,0),"")</f>
        <v/>
      </c>
      <c r="M115" s="119" t="str">
        <f t="shared" si="1"/>
        <v/>
      </c>
      <c r="N115" s="120"/>
      <c r="O115" s="121"/>
      <c r="P115" s="122" t="str">
        <f>IFERROR(VLOOKUP(G115,'CODE ครุภัณฑ์'!A:D,4,0),"")</f>
        <v/>
      </c>
      <c r="Q115" s="110"/>
      <c r="R115" s="124"/>
      <c r="S115" s="124"/>
      <c r="T115" s="124"/>
      <c r="U115" s="124"/>
    </row>
    <row r="116" s="95" customFormat="1" spans="1:21">
      <c r="A116" s="107">
        <v>113</v>
      </c>
      <c r="B116" s="108"/>
      <c r="C116" s="109" t="str">
        <f>IFERROR(VLOOKUP(B116,'CODE หน่วยงาน'!$A:$C,3,0),"")</f>
        <v/>
      </c>
      <c r="D116" s="109" t="str">
        <f>IFERROR(VLOOKUP(B116,'CODE หน่วยงาน'!$A:$C,2,0),"")</f>
        <v/>
      </c>
      <c r="E116" s="107"/>
      <c r="F116" s="110"/>
      <c r="G116" s="111"/>
      <c r="H116" s="107"/>
      <c r="I116" s="107"/>
      <c r="J116" s="107"/>
      <c r="K116" s="118" t="str">
        <f>IFERROR(VLOOKUP(G116,'CODE ครุภัณฑ์'!A:C,3,0),"")</f>
        <v/>
      </c>
      <c r="L116" s="119" t="str">
        <f>IFERROR(VLOOKUP(G116,'CODE ครุภัณฑ์'!A:E,5,0),"")</f>
        <v/>
      </c>
      <c r="M116" s="119" t="str">
        <f t="shared" si="1"/>
        <v/>
      </c>
      <c r="N116" s="120"/>
      <c r="O116" s="121"/>
      <c r="P116" s="122" t="str">
        <f>IFERROR(VLOOKUP(G116,'CODE ครุภัณฑ์'!A:D,4,0),"")</f>
        <v/>
      </c>
      <c r="Q116" s="110"/>
      <c r="R116" s="124"/>
      <c r="S116" s="124"/>
      <c r="T116" s="124"/>
      <c r="U116" s="124"/>
    </row>
    <row r="117" s="95" customFormat="1" spans="1:21">
      <c r="A117" s="107">
        <v>114</v>
      </c>
      <c r="B117" s="108"/>
      <c r="C117" s="109" t="str">
        <f>IFERROR(VLOOKUP(B117,'CODE หน่วยงาน'!$A:$C,3,0),"")</f>
        <v/>
      </c>
      <c r="D117" s="109" t="str">
        <f>IFERROR(VLOOKUP(B117,'CODE หน่วยงาน'!$A:$C,2,0),"")</f>
        <v/>
      </c>
      <c r="E117" s="107"/>
      <c r="F117" s="110"/>
      <c r="G117" s="111"/>
      <c r="H117" s="107"/>
      <c r="I117" s="107"/>
      <c r="J117" s="107"/>
      <c r="K117" s="118" t="str">
        <f>IFERROR(VLOOKUP(G117,'CODE ครุภัณฑ์'!A:C,3,0),"")</f>
        <v/>
      </c>
      <c r="L117" s="119" t="str">
        <f>IFERROR(VLOOKUP(G117,'CODE ครุภัณฑ์'!A:E,5,0),"")</f>
        <v/>
      </c>
      <c r="M117" s="119" t="str">
        <f t="shared" si="1"/>
        <v/>
      </c>
      <c r="N117" s="120"/>
      <c r="O117" s="121"/>
      <c r="P117" s="122" t="str">
        <f>IFERROR(VLOOKUP(G117,'CODE ครุภัณฑ์'!A:D,4,0),"")</f>
        <v/>
      </c>
      <c r="Q117" s="110"/>
      <c r="R117" s="124"/>
      <c r="S117" s="124"/>
      <c r="T117" s="124"/>
      <c r="U117" s="124"/>
    </row>
    <row r="118" s="95" customFormat="1" spans="1:21">
      <c r="A118" s="107">
        <v>115</v>
      </c>
      <c r="B118" s="108"/>
      <c r="C118" s="109" t="str">
        <f>IFERROR(VLOOKUP(B118,'CODE หน่วยงาน'!$A:$C,3,0),"")</f>
        <v/>
      </c>
      <c r="D118" s="109" t="str">
        <f>IFERROR(VLOOKUP(B118,'CODE หน่วยงาน'!$A:$C,2,0),"")</f>
        <v/>
      </c>
      <c r="E118" s="107"/>
      <c r="F118" s="110"/>
      <c r="G118" s="111"/>
      <c r="H118" s="107"/>
      <c r="I118" s="107"/>
      <c r="J118" s="107"/>
      <c r="K118" s="118" t="str">
        <f>IFERROR(VLOOKUP(G118,'CODE ครุภัณฑ์'!A:C,3,0),"")</f>
        <v/>
      </c>
      <c r="L118" s="119" t="str">
        <f>IFERROR(VLOOKUP(G118,'CODE ครุภัณฑ์'!A:E,5,0),"")</f>
        <v/>
      </c>
      <c r="M118" s="119" t="str">
        <f t="shared" si="1"/>
        <v/>
      </c>
      <c r="N118" s="120"/>
      <c r="O118" s="121"/>
      <c r="P118" s="122" t="str">
        <f>IFERROR(VLOOKUP(G118,'CODE ครุภัณฑ์'!A:D,4,0),"")</f>
        <v/>
      </c>
      <c r="Q118" s="110"/>
      <c r="R118" s="124"/>
      <c r="S118" s="124"/>
      <c r="T118" s="124"/>
      <c r="U118" s="124"/>
    </row>
    <row r="119" s="95" customFormat="1" spans="1:21">
      <c r="A119" s="107">
        <v>116</v>
      </c>
      <c r="B119" s="108"/>
      <c r="C119" s="109" t="str">
        <f>IFERROR(VLOOKUP(B119,'CODE หน่วยงาน'!$A:$C,3,0),"")</f>
        <v/>
      </c>
      <c r="D119" s="109" t="str">
        <f>IFERROR(VLOOKUP(B119,'CODE หน่วยงาน'!$A:$C,2,0),"")</f>
        <v/>
      </c>
      <c r="E119" s="107"/>
      <c r="F119" s="110"/>
      <c r="G119" s="111"/>
      <c r="H119" s="107"/>
      <c r="I119" s="107"/>
      <c r="J119" s="107"/>
      <c r="K119" s="118" t="str">
        <f>IFERROR(VLOOKUP(G119,'CODE ครุภัณฑ์'!A:C,3,0),"")</f>
        <v/>
      </c>
      <c r="L119" s="119" t="str">
        <f>IFERROR(VLOOKUP(G119,'CODE ครุภัณฑ์'!A:E,5,0),"")</f>
        <v/>
      </c>
      <c r="M119" s="119" t="str">
        <f t="shared" si="1"/>
        <v/>
      </c>
      <c r="N119" s="120"/>
      <c r="O119" s="121"/>
      <c r="P119" s="122" t="str">
        <f>IFERROR(VLOOKUP(G119,'CODE ครุภัณฑ์'!A:D,4,0),"")</f>
        <v/>
      </c>
      <c r="Q119" s="110"/>
      <c r="R119" s="124"/>
      <c r="S119" s="124"/>
      <c r="T119" s="124"/>
      <c r="U119" s="124"/>
    </row>
    <row r="120" s="95" customFormat="1" spans="1:21">
      <c r="A120" s="107">
        <v>117</v>
      </c>
      <c r="B120" s="108"/>
      <c r="C120" s="109" t="str">
        <f>IFERROR(VLOOKUP(B120,'CODE หน่วยงาน'!$A:$C,3,0),"")</f>
        <v/>
      </c>
      <c r="D120" s="109" t="str">
        <f>IFERROR(VLOOKUP(B120,'CODE หน่วยงาน'!$A:$C,2,0),"")</f>
        <v/>
      </c>
      <c r="E120" s="107"/>
      <c r="F120" s="110"/>
      <c r="G120" s="111"/>
      <c r="H120" s="107"/>
      <c r="I120" s="107"/>
      <c r="J120" s="107"/>
      <c r="K120" s="118" t="str">
        <f>IFERROR(VLOOKUP(G120,'CODE ครุภัณฑ์'!A:C,3,0),"")</f>
        <v/>
      </c>
      <c r="L120" s="119" t="str">
        <f>IFERROR(VLOOKUP(G120,'CODE ครุภัณฑ์'!A:E,5,0),"")</f>
        <v/>
      </c>
      <c r="M120" s="119" t="str">
        <f t="shared" si="1"/>
        <v/>
      </c>
      <c r="N120" s="120"/>
      <c r="O120" s="121"/>
      <c r="P120" s="122" t="str">
        <f>IFERROR(VLOOKUP(G120,'CODE ครุภัณฑ์'!A:D,4,0),"")</f>
        <v/>
      </c>
      <c r="Q120" s="110"/>
      <c r="R120" s="124"/>
      <c r="S120" s="124"/>
      <c r="T120" s="124"/>
      <c r="U120" s="124"/>
    </row>
    <row r="121" s="95" customFormat="1" spans="1:21">
      <c r="A121" s="107">
        <v>118</v>
      </c>
      <c r="B121" s="108"/>
      <c r="C121" s="109" t="str">
        <f>IFERROR(VLOOKUP(B121,'CODE หน่วยงาน'!$A:$C,3,0),"")</f>
        <v/>
      </c>
      <c r="D121" s="109" t="str">
        <f>IFERROR(VLOOKUP(B121,'CODE หน่วยงาน'!$A:$C,2,0),"")</f>
        <v/>
      </c>
      <c r="E121" s="107"/>
      <c r="F121" s="110"/>
      <c r="G121" s="111"/>
      <c r="H121" s="107"/>
      <c r="I121" s="107"/>
      <c r="J121" s="107"/>
      <c r="K121" s="118" t="str">
        <f>IFERROR(VLOOKUP(G121,'CODE ครุภัณฑ์'!A:C,3,0),"")</f>
        <v/>
      </c>
      <c r="L121" s="119" t="str">
        <f>IFERROR(VLOOKUP(G121,'CODE ครุภัณฑ์'!A:E,5,0),"")</f>
        <v/>
      </c>
      <c r="M121" s="119" t="str">
        <f t="shared" si="1"/>
        <v/>
      </c>
      <c r="N121" s="120"/>
      <c r="O121" s="121"/>
      <c r="P121" s="122" t="str">
        <f>IFERROR(VLOOKUP(G121,'CODE ครุภัณฑ์'!A:D,4,0),"")</f>
        <v/>
      </c>
      <c r="Q121" s="110"/>
      <c r="R121" s="124"/>
      <c r="S121" s="124"/>
      <c r="T121" s="124"/>
      <c r="U121" s="124"/>
    </row>
    <row r="122" s="95" customFormat="1" spans="1:21">
      <c r="A122" s="107">
        <v>119</v>
      </c>
      <c r="B122" s="108"/>
      <c r="C122" s="109" t="str">
        <f>IFERROR(VLOOKUP(B122,'CODE หน่วยงาน'!$A:$C,3,0),"")</f>
        <v/>
      </c>
      <c r="D122" s="109" t="str">
        <f>IFERROR(VLOOKUP(B122,'CODE หน่วยงาน'!$A:$C,2,0),"")</f>
        <v/>
      </c>
      <c r="E122" s="107"/>
      <c r="F122" s="110"/>
      <c r="G122" s="111"/>
      <c r="H122" s="107"/>
      <c r="I122" s="107"/>
      <c r="J122" s="107"/>
      <c r="K122" s="118" t="str">
        <f>IFERROR(VLOOKUP(G122,'CODE ครุภัณฑ์'!A:C,3,0),"")</f>
        <v/>
      </c>
      <c r="L122" s="119" t="str">
        <f>IFERROR(VLOOKUP(G122,'CODE ครุภัณฑ์'!A:E,5,0),"")</f>
        <v/>
      </c>
      <c r="M122" s="119" t="str">
        <f t="shared" si="1"/>
        <v/>
      </c>
      <c r="N122" s="120"/>
      <c r="O122" s="121"/>
      <c r="P122" s="122" t="str">
        <f>IFERROR(VLOOKUP(G122,'CODE ครุภัณฑ์'!A:D,4,0),"")</f>
        <v/>
      </c>
      <c r="Q122" s="110"/>
      <c r="R122" s="124"/>
      <c r="S122" s="124"/>
      <c r="T122" s="124"/>
      <c r="U122" s="124"/>
    </row>
    <row r="123" s="95" customFormat="1" spans="1:21">
      <c r="A123" s="107">
        <v>120</v>
      </c>
      <c r="B123" s="108"/>
      <c r="C123" s="109" t="str">
        <f>IFERROR(VLOOKUP(B123,'CODE หน่วยงาน'!$A:$C,3,0),"")</f>
        <v/>
      </c>
      <c r="D123" s="109" t="str">
        <f>IFERROR(VLOOKUP(B123,'CODE หน่วยงาน'!$A:$C,2,0),"")</f>
        <v/>
      </c>
      <c r="E123" s="107"/>
      <c r="F123" s="110"/>
      <c r="G123" s="111"/>
      <c r="H123" s="107"/>
      <c r="I123" s="107"/>
      <c r="J123" s="107"/>
      <c r="K123" s="118" t="str">
        <f>IFERROR(VLOOKUP(G123,'CODE ครุภัณฑ์'!A:C,3,0),"")</f>
        <v/>
      </c>
      <c r="L123" s="119" t="str">
        <f>IFERROR(VLOOKUP(G123,'CODE ครุภัณฑ์'!A:E,5,0),"")</f>
        <v/>
      </c>
      <c r="M123" s="119" t="str">
        <f t="shared" si="1"/>
        <v/>
      </c>
      <c r="N123" s="120"/>
      <c r="O123" s="121"/>
      <c r="P123" s="122" t="str">
        <f>IFERROR(VLOOKUP(G123,'CODE ครุภัณฑ์'!A:D,4,0),"")</f>
        <v/>
      </c>
      <c r="Q123" s="110"/>
      <c r="R123" s="124"/>
      <c r="S123" s="124"/>
      <c r="T123" s="124"/>
      <c r="U123" s="124"/>
    </row>
    <row r="124" s="95" customFormat="1" spans="1:21">
      <c r="A124" s="107">
        <v>121</v>
      </c>
      <c r="B124" s="108"/>
      <c r="C124" s="109" t="str">
        <f>IFERROR(VLOOKUP(B124,'CODE หน่วยงาน'!$A:$C,3,0),"")</f>
        <v/>
      </c>
      <c r="D124" s="109" t="str">
        <f>IFERROR(VLOOKUP(B124,'CODE หน่วยงาน'!$A:$C,2,0),"")</f>
        <v/>
      </c>
      <c r="E124" s="107"/>
      <c r="F124" s="110"/>
      <c r="G124" s="111"/>
      <c r="H124" s="107"/>
      <c r="I124" s="107"/>
      <c r="J124" s="107"/>
      <c r="K124" s="118" t="str">
        <f>IFERROR(VLOOKUP(G124,'CODE ครุภัณฑ์'!A:C,3,0),"")</f>
        <v/>
      </c>
      <c r="L124" s="119" t="str">
        <f>IFERROR(VLOOKUP(G124,'CODE ครุภัณฑ์'!A:E,5,0),"")</f>
        <v/>
      </c>
      <c r="M124" s="119" t="str">
        <f t="shared" si="1"/>
        <v/>
      </c>
      <c r="N124" s="120"/>
      <c r="O124" s="121"/>
      <c r="P124" s="122" t="str">
        <f>IFERROR(VLOOKUP(G124,'CODE ครุภัณฑ์'!A:D,4,0),"")</f>
        <v/>
      </c>
      <c r="Q124" s="110"/>
      <c r="R124" s="124"/>
      <c r="S124" s="124"/>
      <c r="T124" s="124"/>
      <c r="U124" s="124"/>
    </row>
    <row r="125" s="95" customFormat="1" spans="1:21">
      <c r="A125" s="107">
        <v>122</v>
      </c>
      <c r="B125" s="108"/>
      <c r="C125" s="109" t="str">
        <f>IFERROR(VLOOKUP(B125,'CODE หน่วยงาน'!$A:$C,3,0),"")</f>
        <v/>
      </c>
      <c r="D125" s="109" t="str">
        <f>IFERROR(VLOOKUP(B125,'CODE หน่วยงาน'!$A:$C,2,0),"")</f>
        <v/>
      </c>
      <c r="E125" s="107"/>
      <c r="F125" s="110"/>
      <c r="G125" s="111"/>
      <c r="H125" s="107"/>
      <c r="I125" s="107"/>
      <c r="J125" s="107"/>
      <c r="K125" s="118" t="str">
        <f>IFERROR(VLOOKUP(G125,'CODE ครุภัณฑ์'!A:C,3,0),"")</f>
        <v/>
      </c>
      <c r="L125" s="119" t="str">
        <f>IFERROR(VLOOKUP(G125,'CODE ครุภัณฑ์'!A:E,5,0),"")</f>
        <v/>
      </c>
      <c r="M125" s="119" t="str">
        <f t="shared" si="1"/>
        <v/>
      </c>
      <c r="N125" s="120"/>
      <c r="O125" s="121"/>
      <c r="P125" s="122" t="str">
        <f>IFERROR(VLOOKUP(G125,'CODE ครุภัณฑ์'!A:D,4,0),"")</f>
        <v/>
      </c>
      <c r="Q125" s="110"/>
      <c r="R125" s="124"/>
      <c r="S125" s="124"/>
      <c r="T125" s="124"/>
      <c r="U125" s="124"/>
    </row>
    <row r="126" s="95" customFormat="1" spans="1:21">
      <c r="A126" s="107">
        <v>123</v>
      </c>
      <c r="B126" s="108"/>
      <c r="C126" s="109" t="str">
        <f>IFERROR(VLOOKUP(B126,'CODE หน่วยงาน'!$A:$C,3,0),"")</f>
        <v/>
      </c>
      <c r="D126" s="109" t="str">
        <f>IFERROR(VLOOKUP(B126,'CODE หน่วยงาน'!$A:$C,2,0),"")</f>
        <v/>
      </c>
      <c r="E126" s="107"/>
      <c r="F126" s="110"/>
      <c r="G126" s="111"/>
      <c r="H126" s="107"/>
      <c r="I126" s="107"/>
      <c r="J126" s="107"/>
      <c r="K126" s="118" t="str">
        <f>IFERROR(VLOOKUP(G126,'CODE ครุภัณฑ์'!A:C,3,0),"")</f>
        <v/>
      </c>
      <c r="L126" s="119" t="str">
        <f>IFERROR(VLOOKUP(G126,'CODE ครุภัณฑ์'!A:E,5,0),"")</f>
        <v/>
      </c>
      <c r="M126" s="119" t="str">
        <f t="shared" si="1"/>
        <v/>
      </c>
      <c r="N126" s="120"/>
      <c r="O126" s="121"/>
      <c r="P126" s="122" t="str">
        <f>IFERROR(VLOOKUP(G126,'CODE ครุภัณฑ์'!A:D,4,0),"")</f>
        <v/>
      </c>
      <c r="Q126" s="110"/>
      <c r="R126" s="124"/>
      <c r="S126" s="124"/>
      <c r="T126" s="124"/>
      <c r="U126" s="124"/>
    </row>
    <row r="127" s="95" customFormat="1" spans="1:21">
      <c r="A127" s="107">
        <v>124</v>
      </c>
      <c r="B127" s="108"/>
      <c r="C127" s="109" t="str">
        <f>IFERROR(VLOOKUP(B127,'CODE หน่วยงาน'!$A:$C,3,0),"")</f>
        <v/>
      </c>
      <c r="D127" s="109" t="str">
        <f>IFERROR(VLOOKUP(B127,'CODE หน่วยงาน'!$A:$C,2,0),"")</f>
        <v/>
      </c>
      <c r="E127" s="107"/>
      <c r="F127" s="110"/>
      <c r="G127" s="111"/>
      <c r="H127" s="107"/>
      <c r="I127" s="107"/>
      <c r="J127" s="107"/>
      <c r="K127" s="118" t="str">
        <f>IFERROR(VLOOKUP(G127,'CODE ครุภัณฑ์'!A:C,3,0),"")</f>
        <v/>
      </c>
      <c r="L127" s="119" t="str">
        <f>IFERROR(VLOOKUP(G127,'CODE ครุภัณฑ์'!A:E,5,0),"")</f>
        <v/>
      </c>
      <c r="M127" s="119" t="str">
        <f t="shared" si="1"/>
        <v/>
      </c>
      <c r="N127" s="120"/>
      <c r="O127" s="121"/>
      <c r="P127" s="122" t="str">
        <f>IFERROR(VLOOKUP(G127,'CODE ครุภัณฑ์'!A:D,4,0),"")</f>
        <v/>
      </c>
      <c r="Q127" s="110"/>
      <c r="R127" s="124"/>
      <c r="S127" s="124"/>
      <c r="T127" s="124"/>
      <c r="U127" s="124"/>
    </row>
    <row r="128" s="95" customFormat="1" spans="1:21">
      <c r="A128" s="107">
        <v>125</v>
      </c>
      <c r="B128" s="108"/>
      <c r="C128" s="109" t="str">
        <f>IFERROR(VLOOKUP(B128,'CODE หน่วยงาน'!$A:$C,3,0),"")</f>
        <v/>
      </c>
      <c r="D128" s="109" t="str">
        <f>IFERROR(VLOOKUP(B128,'CODE หน่วยงาน'!$A:$C,2,0),"")</f>
        <v/>
      </c>
      <c r="E128" s="107"/>
      <c r="F128" s="110"/>
      <c r="G128" s="111"/>
      <c r="H128" s="107"/>
      <c r="I128" s="107"/>
      <c r="J128" s="107"/>
      <c r="K128" s="118" t="str">
        <f>IFERROR(VLOOKUP(G128,'CODE ครุภัณฑ์'!A:C,3,0),"")</f>
        <v/>
      </c>
      <c r="L128" s="119" t="str">
        <f>IFERROR(VLOOKUP(G128,'CODE ครุภัณฑ์'!A:E,5,0),"")</f>
        <v/>
      </c>
      <c r="M128" s="119" t="str">
        <f t="shared" si="1"/>
        <v/>
      </c>
      <c r="N128" s="120"/>
      <c r="O128" s="121"/>
      <c r="P128" s="122" t="str">
        <f>IFERROR(VLOOKUP(G128,'CODE ครุภัณฑ์'!A:D,4,0),"")</f>
        <v/>
      </c>
      <c r="Q128" s="110"/>
      <c r="R128" s="124"/>
      <c r="S128" s="124"/>
      <c r="T128" s="124"/>
      <c r="U128" s="124"/>
    </row>
    <row r="129" s="95" customFormat="1" spans="1:21">
      <c r="A129" s="107">
        <v>126</v>
      </c>
      <c r="B129" s="108"/>
      <c r="C129" s="109" t="str">
        <f>IFERROR(VLOOKUP(B129,'CODE หน่วยงาน'!$A:$C,3,0),"")</f>
        <v/>
      </c>
      <c r="D129" s="109" t="str">
        <f>IFERROR(VLOOKUP(B129,'CODE หน่วยงาน'!$A:$C,2,0),"")</f>
        <v/>
      </c>
      <c r="E129" s="107"/>
      <c r="F129" s="110"/>
      <c r="G129" s="111"/>
      <c r="H129" s="107"/>
      <c r="I129" s="107"/>
      <c r="J129" s="107"/>
      <c r="K129" s="118" t="str">
        <f>IFERROR(VLOOKUP(G129,'CODE ครุภัณฑ์'!A:C,3,0),"")</f>
        <v/>
      </c>
      <c r="L129" s="119" t="str">
        <f>IFERROR(VLOOKUP(G129,'CODE ครุภัณฑ์'!A:E,5,0),"")</f>
        <v/>
      </c>
      <c r="M129" s="119" t="str">
        <f t="shared" si="1"/>
        <v/>
      </c>
      <c r="N129" s="120"/>
      <c r="O129" s="121"/>
      <c r="P129" s="122" t="str">
        <f>IFERROR(VLOOKUP(G129,'CODE ครุภัณฑ์'!A:D,4,0),"")</f>
        <v/>
      </c>
      <c r="Q129" s="110"/>
      <c r="R129" s="124"/>
      <c r="S129" s="124"/>
      <c r="T129" s="124"/>
      <c r="U129" s="124"/>
    </row>
    <row r="130" s="95" customFormat="1" spans="1:21">
      <c r="A130" s="107">
        <v>127</v>
      </c>
      <c r="B130" s="108"/>
      <c r="C130" s="109" t="str">
        <f>IFERROR(VLOOKUP(B130,'CODE หน่วยงาน'!$A:$C,3,0),"")</f>
        <v/>
      </c>
      <c r="D130" s="109" t="str">
        <f>IFERROR(VLOOKUP(B130,'CODE หน่วยงาน'!$A:$C,2,0),"")</f>
        <v/>
      </c>
      <c r="E130" s="107"/>
      <c r="F130" s="110"/>
      <c r="G130" s="111"/>
      <c r="H130" s="107"/>
      <c r="I130" s="107"/>
      <c r="J130" s="107"/>
      <c r="K130" s="118" t="str">
        <f>IFERROR(VLOOKUP(G130,'CODE ครุภัณฑ์'!A:C,3,0),"")</f>
        <v/>
      </c>
      <c r="L130" s="119" t="str">
        <f>IFERROR(VLOOKUP(G130,'CODE ครุภัณฑ์'!A:E,5,0),"")</f>
        <v/>
      </c>
      <c r="M130" s="119" t="str">
        <f t="shared" si="1"/>
        <v/>
      </c>
      <c r="N130" s="120"/>
      <c r="O130" s="121"/>
      <c r="P130" s="122" t="str">
        <f>IFERROR(VLOOKUP(G130,'CODE ครุภัณฑ์'!A:D,4,0),"")</f>
        <v/>
      </c>
      <c r="Q130" s="110"/>
      <c r="R130" s="124"/>
      <c r="S130" s="124"/>
      <c r="T130" s="124"/>
      <c r="U130" s="124"/>
    </row>
    <row r="131" s="95" customFormat="1" spans="1:21">
      <c r="A131" s="107">
        <v>128</v>
      </c>
      <c r="B131" s="108"/>
      <c r="C131" s="109" t="str">
        <f>IFERROR(VLOOKUP(B131,'CODE หน่วยงาน'!$A:$C,3,0),"")</f>
        <v/>
      </c>
      <c r="D131" s="109" t="str">
        <f>IFERROR(VLOOKUP(B131,'CODE หน่วยงาน'!$A:$C,2,0),"")</f>
        <v/>
      </c>
      <c r="E131" s="107"/>
      <c r="F131" s="110"/>
      <c r="G131" s="111"/>
      <c r="H131" s="107"/>
      <c r="I131" s="107"/>
      <c r="J131" s="107"/>
      <c r="K131" s="118" t="str">
        <f>IFERROR(VLOOKUP(G131,'CODE ครุภัณฑ์'!A:C,3,0),"")</f>
        <v/>
      </c>
      <c r="L131" s="119" t="str">
        <f>IFERROR(VLOOKUP(G131,'CODE ครุภัณฑ์'!A:E,5,0),"")</f>
        <v/>
      </c>
      <c r="M131" s="119" t="str">
        <f t="shared" si="1"/>
        <v/>
      </c>
      <c r="N131" s="120"/>
      <c r="O131" s="121"/>
      <c r="P131" s="122" t="str">
        <f>IFERROR(VLOOKUP(G131,'CODE ครุภัณฑ์'!A:D,4,0),"")</f>
        <v/>
      </c>
      <c r="Q131" s="110"/>
      <c r="R131" s="124"/>
      <c r="S131" s="124"/>
      <c r="T131" s="124"/>
      <c r="U131" s="124"/>
    </row>
    <row r="132" s="95" customFormat="1" spans="1:21">
      <c r="A132" s="107">
        <v>129</v>
      </c>
      <c r="B132" s="108"/>
      <c r="C132" s="109" t="str">
        <f>IFERROR(VLOOKUP(B132,'CODE หน่วยงาน'!$A:$C,3,0),"")</f>
        <v/>
      </c>
      <c r="D132" s="109" t="str">
        <f>IFERROR(VLOOKUP(B132,'CODE หน่วยงาน'!$A:$C,2,0),"")</f>
        <v/>
      </c>
      <c r="E132" s="107"/>
      <c r="F132" s="110"/>
      <c r="G132" s="111"/>
      <c r="H132" s="107"/>
      <c r="I132" s="107"/>
      <c r="J132" s="107"/>
      <c r="K132" s="118" t="str">
        <f>IFERROR(VLOOKUP(G132,'CODE ครุภัณฑ์'!A:C,3,0),"")</f>
        <v/>
      </c>
      <c r="L132" s="119" t="str">
        <f>IFERROR(VLOOKUP(G132,'CODE ครุภัณฑ์'!A:E,5,0),"")</f>
        <v/>
      </c>
      <c r="M132" s="119" t="str">
        <f t="shared" si="1"/>
        <v/>
      </c>
      <c r="N132" s="120"/>
      <c r="O132" s="121"/>
      <c r="P132" s="122" t="str">
        <f>IFERROR(VLOOKUP(G132,'CODE ครุภัณฑ์'!A:D,4,0),"")</f>
        <v/>
      </c>
      <c r="Q132" s="110"/>
      <c r="R132" s="124"/>
      <c r="S132" s="124"/>
      <c r="T132" s="124"/>
      <c r="U132" s="124"/>
    </row>
    <row r="133" s="95" customFormat="1" spans="1:21">
      <c r="A133" s="107">
        <v>130</v>
      </c>
      <c r="B133" s="108"/>
      <c r="C133" s="109" t="str">
        <f>IFERROR(VLOOKUP(B133,'CODE หน่วยงาน'!$A:$C,3,0),"")</f>
        <v/>
      </c>
      <c r="D133" s="109" t="str">
        <f>IFERROR(VLOOKUP(B133,'CODE หน่วยงาน'!$A:$C,2,0),"")</f>
        <v/>
      </c>
      <c r="E133" s="107"/>
      <c r="F133" s="110"/>
      <c r="G133" s="111"/>
      <c r="H133" s="107"/>
      <c r="I133" s="107"/>
      <c r="J133" s="107"/>
      <c r="K133" s="118" t="str">
        <f>IFERROR(VLOOKUP(G133,'CODE ครุภัณฑ์'!A:C,3,0),"")</f>
        <v/>
      </c>
      <c r="L133" s="119" t="str">
        <f>IFERROR(VLOOKUP(G133,'CODE ครุภัณฑ์'!A:E,5,0),"")</f>
        <v/>
      </c>
      <c r="M133" s="119" t="str">
        <f t="shared" ref="M133:M196" si="2">IFERROR(N133/O133,"")</f>
        <v/>
      </c>
      <c r="N133" s="120"/>
      <c r="O133" s="121"/>
      <c r="P133" s="122" t="str">
        <f>IFERROR(VLOOKUP(G133,'CODE ครุภัณฑ์'!A:D,4,0),"")</f>
        <v/>
      </c>
      <c r="Q133" s="110"/>
      <c r="R133" s="124"/>
      <c r="S133" s="124"/>
      <c r="T133" s="124"/>
      <c r="U133" s="124"/>
    </row>
    <row r="134" s="95" customFormat="1" spans="1:21">
      <c r="A134" s="107">
        <v>131</v>
      </c>
      <c r="B134" s="108"/>
      <c r="C134" s="109" t="str">
        <f>IFERROR(VLOOKUP(B134,'CODE หน่วยงาน'!$A:$C,3,0),"")</f>
        <v/>
      </c>
      <c r="D134" s="109" t="str">
        <f>IFERROR(VLOOKUP(B134,'CODE หน่วยงาน'!$A:$C,2,0),"")</f>
        <v/>
      </c>
      <c r="E134" s="107"/>
      <c r="F134" s="110"/>
      <c r="G134" s="111"/>
      <c r="H134" s="107"/>
      <c r="I134" s="107"/>
      <c r="J134" s="107"/>
      <c r="K134" s="118" t="str">
        <f>IFERROR(VLOOKUP(G134,'CODE ครุภัณฑ์'!A:C,3,0),"")</f>
        <v/>
      </c>
      <c r="L134" s="119" t="str">
        <f>IFERROR(VLOOKUP(G134,'CODE ครุภัณฑ์'!A:E,5,0),"")</f>
        <v/>
      </c>
      <c r="M134" s="119" t="str">
        <f t="shared" si="2"/>
        <v/>
      </c>
      <c r="N134" s="120"/>
      <c r="O134" s="121"/>
      <c r="P134" s="122" t="str">
        <f>IFERROR(VLOOKUP(G134,'CODE ครุภัณฑ์'!A:D,4,0),"")</f>
        <v/>
      </c>
      <c r="Q134" s="110"/>
      <c r="R134" s="124"/>
      <c r="S134" s="124"/>
      <c r="T134" s="124"/>
      <c r="U134" s="124"/>
    </row>
    <row r="135" s="95" customFormat="1" spans="1:21">
      <c r="A135" s="107">
        <v>132</v>
      </c>
      <c r="B135" s="108"/>
      <c r="C135" s="109" t="str">
        <f>IFERROR(VLOOKUP(B135,'CODE หน่วยงาน'!$A:$C,3,0),"")</f>
        <v/>
      </c>
      <c r="D135" s="109" t="str">
        <f>IFERROR(VLOOKUP(B135,'CODE หน่วยงาน'!$A:$C,2,0),"")</f>
        <v/>
      </c>
      <c r="E135" s="107"/>
      <c r="F135" s="110"/>
      <c r="G135" s="111"/>
      <c r="H135" s="107"/>
      <c r="I135" s="107"/>
      <c r="J135" s="107"/>
      <c r="K135" s="118" t="str">
        <f>IFERROR(VLOOKUP(G135,'CODE ครุภัณฑ์'!A:C,3,0),"")</f>
        <v/>
      </c>
      <c r="L135" s="119" t="str">
        <f>IFERROR(VLOOKUP(G135,'CODE ครุภัณฑ์'!A:E,5,0),"")</f>
        <v/>
      </c>
      <c r="M135" s="119" t="str">
        <f t="shared" si="2"/>
        <v/>
      </c>
      <c r="N135" s="120"/>
      <c r="O135" s="121"/>
      <c r="P135" s="122" t="str">
        <f>IFERROR(VLOOKUP(G135,'CODE ครุภัณฑ์'!A:D,4,0),"")</f>
        <v/>
      </c>
      <c r="Q135" s="110"/>
      <c r="R135" s="124"/>
      <c r="S135" s="124"/>
      <c r="T135" s="124"/>
      <c r="U135" s="124"/>
    </row>
    <row r="136" s="95" customFormat="1" spans="1:21">
      <c r="A136" s="107">
        <v>133</v>
      </c>
      <c r="B136" s="108"/>
      <c r="C136" s="109" t="str">
        <f>IFERROR(VLOOKUP(B136,'CODE หน่วยงาน'!$A:$C,3,0),"")</f>
        <v/>
      </c>
      <c r="D136" s="109" t="str">
        <f>IFERROR(VLOOKUP(B136,'CODE หน่วยงาน'!$A:$C,2,0),"")</f>
        <v/>
      </c>
      <c r="E136" s="107"/>
      <c r="F136" s="110"/>
      <c r="G136" s="111"/>
      <c r="H136" s="107"/>
      <c r="I136" s="107"/>
      <c r="J136" s="107"/>
      <c r="K136" s="118" t="str">
        <f>IFERROR(VLOOKUP(G136,'CODE ครุภัณฑ์'!A:C,3,0),"")</f>
        <v/>
      </c>
      <c r="L136" s="119" t="str">
        <f>IFERROR(VLOOKUP(G136,'CODE ครุภัณฑ์'!A:E,5,0),"")</f>
        <v/>
      </c>
      <c r="M136" s="119" t="str">
        <f t="shared" si="2"/>
        <v/>
      </c>
      <c r="N136" s="120"/>
      <c r="O136" s="121"/>
      <c r="P136" s="122" t="str">
        <f>IFERROR(VLOOKUP(G136,'CODE ครุภัณฑ์'!A:D,4,0),"")</f>
        <v/>
      </c>
      <c r="Q136" s="110"/>
      <c r="R136" s="124"/>
      <c r="S136" s="124"/>
      <c r="T136" s="124"/>
      <c r="U136" s="124"/>
    </row>
    <row r="137" s="95" customFormat="1" spans="1:21">
      <c r="A137" s="107">
        <v>134</v>
      </c>
      <c r="B137" s="108"/>
      <c r="C137" s="109" t="str">
        <f>IFERROR(VLOOKUP(B137,'CODE หน่วยงาน'!$A:$C,3,0),"")</f>
        <v/>
      </c>
      <c r="D137" s="109" t="str">
        <f>IFERROR(VLOOKUP(B137,'CODE หน่วยงาน'!$A:$C,2,0),"")</f>
        <v/>
      </c>
      <c r="E137" s="107"/>
      <c r="F137" s="110"/>
      <c r="G137" s="111"/>
      <c r="H137" s="107"/>
      <c r="I137" s="107"/>
      <c r="J137" s="107"/>
      <c r="K137" s="118" t="str">
        <f>IFERROR(VLOOKUP(G137,'CODE ครุภัณฑ์'!A:C,3,0),"")</f>
        <v/>
      </c>
      <c r="L137" s="119" t="str">
        <f>IFERROR(VLOOKUP(G137,'CODE ครุภัณฑ์'!A:E,5,0),"")</f>
        <v/>
      </c>
      <c r="M137" s="119" t="str">
        <f t="shared" si="2"/>
        <v/>
      </c>
      <c r="N137" s="120"/>
      <c r="O137" s="121"/>
      <c r="P137" s="122" t="str">
        <f>IFERROR(VLOOKUP(G137,'CODE ครุภัณฑ์'!A:D,4,0),"")</f>
        <v/>
      </c>
      <c r="Q137" s="110"/>
      <c r="R137" s="124"/>
      <c r="S137" s="124"/>
      <c r="T137" s="124"/>
      <c r="U137" s="124"/>
    </row>
    <row r="138" s="95" customFormat="1" spans="1:21">
      <c r="A138" s="107">
        <v>135</v>
      </c>
      <c r="B138" s="108"/>
      <c r="C138" s="109" t="str">
        <f>IFERROR(VLOOKUP(B138,'CODE หน่วยงาน'!$A:$C,3,0),"")</f>
        <v/>
      </c>
      <c r="D138" s="109" t="str">
        <f>IFERROR(VLOOKUP(B138,'CODE หน่วยงาน'!$A:$C,2,0),"")</f>
        <v/>
      </c>
      <c r="E138" s="107"/>
      <c r="F138" s="110"/>
      <c r="G138" s="111"/>
      <c r="H138" s="107"/>
      <c r="I138" s="107"/>
      <c r="J138" s="107"/>
      <c r="K138" s="118" t="str">
        <f>IFERROR(VLOOKUP(G138,'CODE ครุภัณฑ์'!A:C,3,0),"")</f>
        <v/>
      </c>
      <c r="L138" s="119" t="str">
        <f>IFERROR(VLOOKUP(G138,'CODE ครุภัณฑ์'!A:E,5,0),"")</f>
        <v/>
      </c>
      <c r="M138" s="119" t="str">
        <f t="shared" si="2"/>
        <v/>
      </c>
      <c r="N138" s="120"/>
      <c r="O138" s="121"/>
      <c r="P138" s="122" t="str">
        <f>IFERROR(VLOOKUP(G138,'CODE ครุภัณฑ์'!A:D,4,0),"")</f>
        <v/>
      </c>
      <c r="Q138" s="110"/>
      <c r="R138" s="124"/>
      <c r="S138" s="124"/>
      <c r="T138" s="124"/>
      <c r="U138" s="124"/>
    </row>
    <row r="139" s="95" customFormat="1" spans="1:21">
      <c r="A139" s="107">
        <v>136</v>
      </c>
      <c r="B139" s="108"/>
      <c r="C139" s="109" t="str">
        <f>IFERROR(VLOOKUP(B139,'CODE หน่วยงาน'!$A:$C,3,0),"")</f>
        <v/>
      </c>
      <c r="D139" s="109" t="str">
        <f>IFERROR(VLOOKUP(B139,'CODE หน่วยงาน'!$A:$C,2,0),"")</f>
        <v/>
      </c>
      <c r="E139" s="107"/>
      <c r="F139" s="110"/>
      <c r="G139" s="111"/>
      <c r="H139" s="107"/>
      <c r="I139" s="107"/>
      <c r="J139" s="107"/>
      <c r="K139" s="118" t="str">
        <f>IFERROR(VLOOKUP(G139,'CODE ครุภัณฑ์'!A:C,3,0),"")</f>
        <v/>
      </c>
      <c r="L139" s="119" t="str">
        <f>IFERROR(VLOOKUP(G139,'CODE ครุภัณฑ์'!A:E,5,0),"")</f>
        <v/>
      </c>
      <c r="M139" s="119" t="str">
        <f t="shared" si="2"/>
        <v/>
      </c>
      <c r="N139" s="120"/>
      <c r="O139" s="121"/>
      <c r="P139" s="122" t="str">
        <f>IFERROR(VLOOKUP(G139,'CODE ครุภัณฑ์'!A:D,4,0),"")</f>
        <v/>
      </c>
      <c r="Q139" s="110"/>
      <c r="R139" s="124"/>
      <c r="S139" s="124"/>
      <c r="T139" s="124"/>
      <c r="U139" s="124"/>
    </row>
    <row r="140" s="95" customFormat="1" spans="1:21">
      <c r="A140" s="107">
        <v>137</v>
      </c>
      <c r="B140" s="108"/>
      <c r="C140" s="109" t="str">
        <f>IFERROR(VLOOKUP(B140,'CODE หน่วยงาน'!$A:$C,3,0),"")</f>
        <v/>
      </c>
      <c r="D140" s="109" t="str">
        <f>IFERROR(VLOOKUP(B140,'CODE หน่วยงาน'!$A:$C,2,0),"")</f>
        <v/>
      </c>
      <c r="E140" s="107"/>
      <c r="F140" s="110"/>
      <c r="G140" s="111"/>
      <c r="H140" s="107"/>
      <c r="I140" s="107"/>
      <c r="J140" s="107"/>
      <c r="K140" s="118" t="str">
        <f>IFERROR(VLOOKUP(G140,'CODE ครุภัณฑ์'!A:C,3,0),"")</f>
        <v/>
      </c>
      <c r="L140" s="119" t="str">
        <f>IFERROR(VLOOKUP(G140,'CODE ครุภัณฑ์'!A:E,5,0),"")</f>
        <v/>
      </c>
      <c r="M140" s="119" t="str">
        <f t="shared" si="2"/>
        <v/>
      </c>
      <c r="N140" s="120"/>
      <c r="O140" s="121"/>
      <c r="P140" s="122" t="str">
        <f>IFERROR(VLOOKUP(G140,'CODE ครุภัณฑ์'!A:D,4,0),"")</f>
        <v/>
      </c>
      <c r="Q140" s="110"/>
      <c r="R140" s="124"/>
      <c r="S140" s="124"/>
      <c r="T140" s="124"/>
      <c r="U140" s="124"/>
    </row>
    <row r="141" s="95" customFormat="1" spans="1:21">
      <c r="A141" s="107">
        <v>138</v>
      </c>
      <c r="B141" s="108"/>
      <c r="C141" s="109" t="str">
        <f>IFERROR(VLOOKUP(B141,'CODE หน่วยงาน'!$A:$C,3,0),"")</f>
        <v/>
      </c>
      <c r="D141" s="109" t="str">
        <f>IFERROR(VLOOKUP(B141,'CODE หน่วยงาน'!$A:$C,2,0),"")</f>
        <v/>
      </c>
      <c r="E141" s="107"/>
      <c r="F141" s="110"/>
      <c r="G141" s="111"/>
      <c r="H141" s="107"/>
      <c r="I141" s="107"/>
      <c r="J141" s="107"/>
      <c r="K141" s="118" t="str">
        <f>IFERROR(VLOOKUP(G141,'CODE ครุภัณฑ์'!A:C,3,0),"")</f>
        <v/>
      </c>
      <c r="L141" s="119" t="str">
        <f>IFERROR(VLOOKUP(G141,'CODE ครุภัณฑ์'!A:E,5,0),"")</f>
        <v/>
      </c>
      <c r="M141" s="119" t="str">
        <f t="shared" si="2"/>
        <v/>
      </c>
      <c r="N141" s="120"/>
      <c r="O141" s="121"/>
      <c r="P141" s="122" t="str">
        <f>IFERROR(VLOOKUP(G141,'CODE ครุภัณฑ์'!A:D,4,0),"")</f>
        <v/>
      </c>
      <c r="Q141" s="110"/>
      <c r="R141" s="124"/>
      <c r="S141" s="124"/>
      <c r="T141" s="124"/>
      <c r="U141" s="124"/>
    </row>
    <row r="142" s="95" customFormat="1" spans="1:21">
      <c r="A142" s="107">
        <v>139</v>
      </c>
      <c r="B142" s="108"/>
      <c r="C142" s="109" t="str">
        <f>IFERROR(VLOOKUP(B142,'CODE หน่วยงาน'!$A:$C,3,0),"")</f>
        <v/>
      </c>
      <c r="D142" s="109" t="str">
        <f>IFERROR(VLOOKUP(B142,'CODE หน่วยงาน'!$A:$C,2,0),"")</f>
        <v/>
      </c>
      <c r="E142" s="107"/>
      <c r="F142" s="110"/>
      <c r="G142" s="111"/>
      <c r="H142" s="107"/>
      <c r="I142" s="107"/>
      <c r="J142" s="107"/>
      <c r="K142" s="118" t="str">
        <f>IFERROR(VLOOKUP(G142,'CODE ครุภัณฑ์'!A:C,3,0),"")</f>
        <v/>
      </c>
      <c r="L142" s="119" t="str">
        <f>IFERROR(VLOOKUP(G142,'CODE ครุภัณฑ์'!A:E,5,0),"")</f>
        <v/>
      </c>
      <c r="M142" s="119" t="str">
        <f t="shared" si="2"/>
        <v/>
      </c>
      <c r="N142" s="120"/>
      <c r="O142" s="121"/>
      <c r="P142" s="122" t="str">
        <f>IFERROR(VLOOKUP(G142,'CODE ครุภัณฑ์'!A:D,4,0),"")</f>
        <v/>
      </c>
      <c r="Q142" s="110"/>
      <c r="R142" s="124"/>
      <c r="S142" s="124"/>
      <c r="T142" s="124"/>
      <c r="U142" s="124"/>
    </row>
    <row r="143" s="95" customFormat="1" spans="1:21">
      <c r="A143" s="107">
        <v>140</v>
      </c>
      <c r="B143" s="108"/>
      <c r="C143" s="109" t="str">
        <f>IFERROR(VLOOKUP(B143,'CODE หน่วยงาน'!$A:$C,3,0),"")</f>
        <v/>
      </c>
      <c r="D143" s="109" t="str">
        <f>IFERROR(VLOOKUP(B143,'CODE หน่วยงาน'!$A:$C,2,0),"")</f>
        <v/>
      </c>
      <c r="E143" s="107"/>
      <c r="F143" s="110"/>
      <c r="G143" s="111"/>
      <c r="H143" s="107"/>
      <c r="I143" s="107"/>
      <c r="J143" s="107"/>
      <c r="K143" s="118" t="str">
        <f>IFERROR(VLOOKUP(G143,'CODE ครุภัณฑ์'!A:C,3,0),"")</f>
        <v/>
      </c>
      <c r="L143" s="119" t="str">
        <f>IFERROR(VLOOKUP(G143,'CODE ครุภัณฑ์'!A:E,5,0),"")</f>
        <v/>
      </c>
      <c r="M143" s="119" t="str">
        <f t="shared" si="2"/>
        <v/>
      </c>
      <c r="N143" s="120"/>
      <c r="O143" s="121"/>
      <c r="P143" s="122" t="str">
        <f>IFERROR(VLOOKUP(G143,'CODE ครุภัณฑ์'!A:D,4,0),"")</f>
        <v/>
      </c>
      <c r="Q143" s="110"/>
      <c r="R143" s="124"/>
      <c r="S143" s="124"/>
      <c r="T143" s="124"/>
      <c r="U143" s="124"/>
    </row>
    <row r="144" s="95" customFormat="1" spans="1:21">
      <c r="A144" s="107">
        <v>141</v>
      </c>
      <c r="B144" s="108"/>
      <c r="C144" s="109" t="str">
        <f>IFERROR(VLOOKUP(B144,'CODE หน่วยงาน'!$A:$C,3,0),"")</f>
        <v/>
      </c>
      <c r="D144" s="109" t="str">
        <f>IFERROR(VLOOKUP(B144,'CODE หน่วยงาน'!$A:$C,2,0),"")</f>
        <v/>
      </c>
      <c r="E144" s="107"/>
      <c r="F144" s="110"/>
      <c r="G144" s="111"/>
      <c r="H144" s="107"/>
      <c r="I144" s="107"/>
      <c r="J144" s="107"/>
      <c r="K144" s="118" t="str">
        <f>IFERROR(VLOOKUP(G144,'CODE ครุภัณฑ์'!A:C,3,0),"")</f>
        <v/>
      </c>
      <c r="L144" s="119" t="str">
        <f>IFERROR(VLOOKUP(G144,'CODE ครุภัณฑ์'!A:E,5,0),"")</f>
        <v/>
      </c>
      <c r="M144" s="119" t="str">
        <f t="shared" si="2"/>
        <v/>
      </c>
      <c r="N144" s="120"/>
      <c r="O144" s="121"/>
      <c r="P144" s="122" t="str">
        <f>IFERROR(VLOOKUP(G144,'CODE ครุภัณฑ์'!A:D,4,0),"")</f>
        <v/>
      </c>
      <c r="Q144" s="110"/>
      <c r="R144" s="124"/>
      <c r="S144" s="124"/>
      <c r="T144" s="124"/>
      <c r="U144" s="124"/>
    </row>
    <row r="145" s="95" customFormat="1" spans="1:21">
      <c r="A145" s="107">
        <v>142</v>
      </c>
      <c r="B145" s="108"/>
      <c r="C145" s="109" t="str">
        <f>IFERROR(VLOOKUP(B145,'CODE หน่วยงาน'!$A:$C,3,0),"")</f>
        <v/>
      </c>
      <c r="D145" s="109" t="str">
        <f>IFERROR(VLOOKUP(B145,'CODE หน่วยงาน'!$A:$C,2,0),"")</f>
        <v/>
      </c>
      <c r="E145" s="107"/>
      <c r="F145" s="110"/>
      <c r="G145" s="111"/>
      <c r="H145" s="107"/>
      <c r="I145" s="107"/>
      <c r="J145" s="107"/>
      <c r="K145" s="118" t="str">
        <f>IFERROR(VLOOKUP(G145,'CODE ครุภัณฑ์'!A:C,3,0),"")</f>
        <v/>
      </c>
      <c r="L145" s="119" t="str">
        <f>IFERROR(VLOOKUP(G145,'CODE ครุภัณฑ์'!A:E,5,0),"")</f>
        <v/>
      </c>
      <c r="M145" s="119" t="str">
        <f t="shared" si="2"/>
        <v/>
      </c>
      <c r="N145" s="120"/>
      <c r="O145" s="121"/>
      <c r="P145" s="122" t="str">
        <f>IFERROR(VLOOKUP(G145,'CODE ครุภัณฑ์'!A:D,4,0),"")</f>
        <v/>
      </c>
      <c r="Q145" s="110"/>
      <c r="R145" s="124"/>
      <c r="S145" s="124"/>
      <c r="T145" s="124"/>
      <c r="U145" s="124"/>
    </row>
    <row r="146" s="95" customFormat="1" spans="1:21">
      <c r="A146" s="107">
        <v>143</v>
      </c>
      <c r="B146" s="108"/>
      <c r="C146" s="109" t="str">
        <f>IFERROR(VLOOKUP(B146,'CODE หน่วยงาน'!$A:$C,3,0),"")</f>
        <v/>
      </c>
      <c r="D146" s="109" t="str">
        <f>IFERROR(VLOOKUP(B146,'CODE หน่วยงาน'!$A:$C,2,0),"")</f>
        <v/>
      </c>
      <c r="E146" s="107"/>
      <c r="F146" s="110"/>
      <c r="G146" s="111"/>
      <c r="H146" s="107"/>
      <c r="I146" s="107"/>
      <c r="J146" s="107"/>
      <c r="K146" s="118" t="str">
        <f>IFERROR(VLOOKUP(G146,'CODE ครุภัณฑ์'!A:C,3,0),"")</f>
        <v/>
      </c>
      <c r="L146" s="119" t="str">
        <f>IFERROR(VLOOKUP(G146,'CODE ครุภัณฑ์'!A:E,5,0),"")</f>
        <v/>
      </c>
      <c r="M146" s="119" t="str">
        <f t="shared" si="2"/>
        <v/>
      </c>
      <c r="N146" s="120"/>
      <c r="O146" s="121"/>
      <c r="P146" s="122" t="str">
        <f>IFERROR(VLOOKUP(G146,'CODE ครุภัณฑ์'!A:D,4,0),"")</f>
        <v/>
      </c>
      <c r="Q146" s="110"/>
      <c r="R146" s="124"/>
      <c r="S146" s="124"/>
      <c r="T146" s="124"/>
      <c r="U146" s="124"/>
    </row>
    <row r="147" s="95" customFormat="1" spans="1:21">
      <c r="A147" s="107">
        <v>144</v>
      </c>
      <c r="B147" s="108"/>
      <c r="C147" s="109" t="str">
        <f>IFERROR(VLOOKUP(B147,'CODE หน่วยงาน'!$A:$C,3,0),"")</f>
        <v/>
      </c>
      <c r="D147" s="109" t="str">
        <f>IFERROR(VLOOKUP(B147,'CODE หน่วยงาน'!$A:$C,2,0),"")</f>
        <v/>
      </c>
      <c r="E147" s="107"/>
      <c r="F147" s="110"/>
      <c r="G147" s="111"/>
      <c r="H147" s="107"/>
      <c r="I147" s="107"/>
      <c r="J147" s="107"/>
      <c r="K147" s="118" t="str">
        <f>IFERROR(VLOOKUP(G147,'CODE ครุภัณฑ์'!A:C,3,0),"")</f>
        <v/>
      </c>
      <c r="L147" s="119" t="str">
        <f>IFERROR(VLOOKUP(G147,'CODE ครุภัณฑ์'!A:E,5,0),"")</f>
        <v/>
      </c>
      <c r="M147" s="119" t="str">
        <f t="shared" si="2"/>
        <v/>
      </c>
      <c r="N147" s="120"/>
      <c r="O147" s="121"/>
      <c r="P147" s="122" t="str">
        <f>IFERROR(VLOOKUP(G147,'CODE ครุภัณฑ์'!A:D,4,0),"")</f>
        <v/>
      </c>
      <c r="Q147" s="110"/>
      <c r="R147" s="124"/>
      <c r="S147" s="124"/>
      <c r="T147" s="124"/>
      <c r="U147" s="124"/>
    </row>
    <row r="148" s="95" customFormat="1" spans="1:21">
      <c r="A148" s="107">
        <v>145</v>
      </c>
      <c r="B148" s="108"/>
      <c r="C148" s="109" t="str">
        <f>IFERROR(VLOOKUP(B148,'CODE หน่วยงาน'!$A:$C,3,0),"")</f>
        <v/>
      </c>
      <c r="D148" s="109" t="str">
        <f>IFERROR(VLOOKUP(B148,'CODE หน่วยงาน'!$A:$C,2,0),"")</f>
        <v/>
      </c>
      <c r="E148" s="107"/>
      <c r="F148" s="110"/>
      <c r="G148" s="111"/>
      <c r="H148" s="107"/>
      <c r="I148" s="107"/>
      <c r="J148" s="107"/>
      <c r="K148" s="118" t="str">
        <f>IFERROR(VLOOKUP(G148,'CODE ครุภัณฑ์'!A:C,3,0),"")</f>
        <v/>
      </c>
      <c r="L148" s="119" t="str">
        <f>IFERROR(VLOOKUP(G148,'CODE ครุภัณฑ์'!A:E,5,0),"")</f>
        <v/>
      </c>
      <c r="M148" s="119" t="str">
        <f t="shared" si="2"/>
        <v/>
      </c>
      <c r="N148" s="120"/>
      <c r="O148" s="121"/>
      <c r="P148" s="122" t="str">
        <f>IFERROR(VLOOKUP(G148,'CODE ครุภัณฑ์'!A:D,4,0),"")</f>
        <v/>
      </c>
      <c r="Q148" s="110"/>
      <c r="R148" s="124"/>
      <c r="S148" s="124"/>
      <c r="T148" s="124"/>
      <c r="U148" s="124"/>
    </row>
    <row r="149" s="95" customFormat="1" spans="1:21">
      <c r="A149" s="107">
        <v>146</v>
      </c>
      <c r="B149" s="108"/>
      <c r="C149" s="109" t="str">
        <f>IFERROR(VLOOKUP(B149,'CODE หน่วยงาน'!$A:$C,3,0),"")</f>
        <v/>
      </c>
      <c r="D149" s="109" t="str">
        <f>IFERROR(VLOOKUP(B149,'CODE หน่วยงาน'!$A:$C,2,0),"")</f>
        <v/>
      </c>
      <c r="E149" s="107"/>
      <c r="F149" s="110"/>
      <c r="G149" s="111"/>
      <c r="H149" s="107"/>
      <c r="I149" s="107"/>
      <c r="J149" s="107"/>
      <c r="K149" s="118" t="str">
        <f>IFERROR(VLOOKUP(G149,'CODE ครุภัณฑ์'!A:C,3,0),"")</f>
        <v/>
      </c>
      <c r="L149" s="119" t="str">
        <f>IFERROR(VLOOKUP(G149,'CODE ครุภัณฑ์'!A:E,5,0),"")</f>
        <v/>
      </c>
      <c r="M149" s="119" t="str">
        <f t="shared" si="2"/>
        <v/>
      </c>
      <c r="N149" s="120"/>
      <c r="O149" s="121"/>
      <c r="P149" s="122" t="str">
        <f>IFERROR(VLOOKUP(G149,'CODE ครุภัณฑ์'!A:D,4,0),"")</f>
        <v/>
      </c>
      <c r="Q149" s="110"/>
      <c r="R149" s="124"/>
      <c r="S149" s="124"/>
      <c r="T149" s="124"/>
      <c r="U149" s="124"/>
    </row>
    <row r="150" s="95" customFormat="1" spans="1:21">
      <c r="A150" s="107">
        <v>147</v>
      </c>
      <c r="B150" s="108"/>
      <c r="C150" s="109" t="str">
        <f>IFERROR(VLOOKUP(B150,'CODE หน่วยงาน'!$A:$C,3,0),"")</f>
        <v/>
      </c>
      <c r="D150" s="109" t="str">
        <f>IFERROR(VLOOKUP(B150,'CODE หน่วยงาน'!$A:$C,2,0),"")</f>
        <v/>
      </c>
      <c r="E150" s="107"/>
      <c r="F150" s="110"/>
      <c r="G150" s="111"/>
      <c r="H150" s="107"/>
      <c r="I150" s="107"/>
      <c r="J150" s="107"/>
      <c r="K150" s="118" t="str">
        <f>IFERROR(VLOOKUP(G150,'CODE ครุภัณฑ์'!A:C,3,0),"")</f>
        <v/>
      </c>
      <c r="L150" s="119" t="str">
        <f>IFERROR(VLOOKUP(G150,'CODE ครุภัณฑ์'!A:E,5,0),"")</f>
        <v/>
      </c>
      <c r="M150" s="119" t="str">
        <f t="shared" si="2"/>
        <v/>
      </c>
      <c r="N150" s="120"/>
      <c r="O150" s="121"/>
      <c r="P150" s="122" t="str">
        <f>IFERROR(VLOOKUP(G150,'CODE ครุภัณฑ์'!A:D,4,0),"")</f>
        <v/>
      </c>
      <c r="Q150" s="110"/>
      <c r="R150" s="124"/>
      <c r="S150" s="124"/>
      <c r="T150" s="124"/>
      <c r="U150" s="124"/>
    </row>
    <row r="151" s="95" customFormat="1" spans="1:21">
      <c r="A151" s="107">
        <v>148</v>
      </c>
      <c r="B151" s="108"/>
      <c r="C151" s="109" t="str">
        <f>IFERROR(VLOOKUP(B151,'CODE หน่วยงาน'!$A:$C,3,0),"")</f>
        <v/>
      </c>
      <c r="D151" s="109" t="str">
        <f>IFERROR(VLOOKUP(B151,'CODE หน่วยงาน'!$A:$C,2,0),"")</f>
        <v/>
      </c>
      <c r="E151" s="107"/>
      <c r="F151" s="110"/>
      <c r="G151" s="111"/>
      <c r="H151" s="107"/>
      <c r="I151" s="107"/>
      <c r="J151" s="107"/>
      <c r="K151" s="118" t="str">
        <f>IFERROR(VLOOKUP(G151,'CODE ครุภัณฑ์'!A:C,3,0),"")</f>
        <v/>
      </c>
      <c r="L151" s="119" t="str">
        <f>IFERROR(VLOOKUP(G151,'CODE ครุภัณฑ์'!A:E,5,0),"")</f>
        <v/>
      </c>
      <c r="M151" s="119" t="str">
        <f t="shared" si="2"/>
        <v/>
      </c>
      <c r="N151" s="120"/>
      <c r="O151" s="121"/>
      <c r="P151" s="122" t="str">
        <f>IFERROR(VLOOKUP(G151,'CODE ครุภัณฑ์'!A:D,4,0),"")</f>
        <v/>
      </c>
      <c r="Q151" s="110"/>
      <c r="R151" s="124"/>
      <c r="S151" s="124"/>
      <c r="T151" s="124"/>
      <c r="U151" s="124"/>
    </row>
    <row r="152" s="95" customFormat="1" spans="1:21">
      <c r="A152" s="107">
        <v>149</v>
      </c>
      <c r="B152" s="108"/>
      <c r="C152" s="109" t="str">
        <f>IFERROR(VLOOKUP(B152,'CODE หน่วยงาน'!$A:$C,3,0),"")</f>
        <v/>
      </c>
      <c r="D152" s="109" t="str">
        <f>IFERROR(VLOOKUP(B152,'CODE หน่วยงาน'!$A:$C,2,0),"")</f>
        <v/>
      </c>
      <c r="E152" s="107"/>
      <c r="F152" s="110"/>
      <c r="G152" s="111"/>
      <c r="H152" s="107"/>
      <c r="I152" s="107"/>
      <c r="J152" s="107"/>
      <c r="K152" s="118" t="str">
        <f>IFERROR(VLOOKUP(G152,'CODE ครุภัณฑ์'!A:C,3,0),"")</f>
        <v/>
      </c>
      <c r="L152" s="119" t="str">
        <f>IFERROR(VLOOKUP(G152,'CODE ครุภัณฑ์'!A:E,5,0),"")</f>
        <v/>
      </c>
      <c r="M152" s="119" t="str">
        <f t="shared" si="2"/>
        <v/>
      </c>
      <c r="N152" s="120"/>
      <c r="O152" s="121"/>
      <c r="P152" s="122" t="str">
        <f>IFERROR(VLOOKUP(G152,'CODE ครุภัณฑ์'!A:D,4,0),"")</f>
        <v/>
      </c>
      <c r="Q152" s="110"/>
      <c r="R152" s="124"/>
      <c r="S152" s="124"/>
      <c r="T152" s="124"/>
      <c r="U152" s="124"/>
    </row>
    <row r="153" s="95" customFormat="1" spans="1:21">
      <c r="A153" s="107">
        <v>150</v>
      </c>
      <c r="B153" s="108"/>
      <c r="C153" s="109" t="str">
        <f>IFERROR(VLOOKUP(B153,'CODE หน่วยงาน'!$A:$C,3,0),"")</f>
        <v/>
      </c>
      <c r="D153" s="109" t="str">
        <f>IFERROR(VLOOKUP(B153,'CODE หน่วยงาน'!$A:$C,2,0),"")</f>
        <v/>
      </c>
      <c r="E153" s="107"/>
      <c r="F153" s="110"/>
      <c r="G153" s="111"/>
      <c r="H153" s="107"/>
      <c r="I153" s="107"/>
      <c r="J153" s="107"/>
      <c r="K153" s="118" t="str">
        <f>IFERROR(VLOOKUP(G153,'CODE ครุภัณฑ์'!A:C,3,0),"")</f>
        <v/>
      </c>
      <c r="L153" s="119" t="str">
        <f>IFERROR(VLOOKUP(G153,'CODE ครุภัณฑ์'!A:E,5,0),"")</f>
        <v/>
      </c>
      <c r="M153" s="119" t="str">
        <f t="shared" si="2"/>
        <v/>
      </c>
      <c r="N153" s="120"/>
      <c r="O153" s="121"/>
      <c r="P153" s="122" t="str">
        <f>IFERROR(VLOOKUP(G153,'CODE ครุภัณฑ์'!A:D,4,0),"")</f>
        <v/>
      </c>
      <c r="Q153" s="110"/>
      <c r="R153" s="124"/>
      <c r="S153" s="124"/>
      <c r="T153" s="124"/>
      <c r="U153" s="124"/>
    </row>
    <row r="154" s="95" customFormat="1" spans="1:21">
      <c r="A154" s="107">
        <v>151</v>
      </c>
      <c r="B154" s="108"/>
      <c r="C154" s="109" t="str">
        <f>IFERROR(VLOOKUP(B154,'CODE หน่วยงาน'!$A:$C,3,0),"")</f>
        <v/>
      </c>
      <c r="D154" s="109" t="str">
        <f>IFERROR(VLOOKUP(B154,'CODE หน่วยงาน'!$A:$C,2,0),"")</f>
        <v/>
      </c>
      <c r="E154" s="107"/>
      <c r="F154" s="110"/>
      <c r="G154" s="111"/>
      <c r="H154" s="107"/>
      <c r="I154" s="107"/>
      <c r="J154" s="107"/>
      <c r="K154" s="118" t="str">
        <f>IFERROR(VLOOKUP(G154,'CODE ครุภัณฑ์'!A:C,3,0),"")</f>
        <v/>
      </c>
      <c r="L154" s="119" t="str">
        <f>IFERROR(VLOOKUP(G154,'CODE ครุภัณฑ์'!A:E,5,0),"")</f>
        <v/>
      </c>
      <c r="M154" s="119" t="str">
        <f t="shared" si="2"/>
        <v/>
      </c>
      <c r="N154" s="120"/>
      <c r="O154" s="121"/>
      <c r="P154" s="122" t="str">
        <f>IFERROR(VLOOKUP(G154,'CODE ครุภัณฑ์'!A:D,4,0),"")</f>
        <v/>
      </c>
      <c r="Q154" s="110"/>
      <c r="R154" s="124"/>
      <c r="S154" s="124"/>
      <c r="T154" s="124"/>
      <c r="U154" s="124"/>
    </row>
    <row r="155" s="95" customFormat="1" spans="1:21">
      <c r="A155" s="107">
        <v>152</v>
      </c>
      <c r="B155" s="108"/>
      <c r="C155" s="109" t="str">
        <f>IFERROR(VLOOKUP(B155,'CODE หน่วยงาน'!$A:$C,3,0),"")</f>
        <v/>
      </c>
      <c r="D155" s="109" t="str">
        <f>IFERROR(VLOOKUP(B155,'CODE หน่วยงาน'!$A:$C,2,0),"")</f>
        <v/>
      </c>
      <c r="E155" s="107"/>
      <c r="F155" s="110"/>
      <c r="G155" s="111"/>
      <c r="H155" s="107"/>
      <c r="I155" s="107"/>
      <c r="J155" s="107"/>
      <c r="K155" s="118" t="str">
        <f>IFERROR(VLOOKUP(G155,'CODE ครุภัณฑ์'!A:C,3,0),"")</f>
        <v/>
      </c>
      <c r="L155" s="119" t="str">
        <f>IFERROR(VLOOKUP(G155,'CODE ครุภัณฑ์'!A:E,5,0),"")</f>
        <v/>
      </c>
      <c r="M155" s="119" t="str">
        <f t="shared" si="2"/>
        <v/>
      </c>
      <c r="N155" s="120"/>
      <c r="O155" s="121"/>
      <c r="P155" s="122" t="str">
        <f>IFERROR(VLOOKUP(G155,'CODE ครุภัณฑ์'!A:D,4,0),"")</f>
        <v/>
      </c>
      <c r="Q155" s="110"/>
      <c r="R155" s="124"/>
      <c r="S155" s="124"/>
      <c r="T155" s="124"/>
      <c r="U155" s="124"/>
    </row>
    <row r="156" s="95" customFormat="1" spans="1:21">
      <c r="A156" s="107">
        <v>153</v>
      </c>
      <c r="B156" s="108"/>
      <c r="C156" s="109" t="str">
        <f>IFERROR(VLOOKUP(B156,'CODE หน่วยงาน'!$A:$C,3,0),"")</f>
        <v/>
      </c>
      <c r="D156" s="109" t="str">
        <f>IFERROR(VLOOKUP(B156,'CODE หน่วยงาน'!$A:$C,2,0),"")</f>
        <v/>
      </c>
      <c r="E156" s="107"/>
      <c r="F156" s="110"/>
      <c r="G156" s="111"/>
      <c r="H156" s="107"/>
      <c r="I156" s="107"/>
      <c r="J156" s="107"/>
      <c r="K156" s="118" t="str">
        <f>IFERROR(VLOOKUP(G156,'CODE ครุภัณฑ์'!A:C,3,0),"")</f>
        <v/>
      </c>
      <c r="L156" s="119" t="str">
        <f>IFERROR(VLOOKUP(G156,'CODE ครุภัณฑ์'!A:E,5,0),"")</f>
        <v/>
      </c>
      <c r="M156" s="119" t="str">
        <f t="shared" si="2"/>
        <v/>
      </c>
      <c r="N156" s="120"/>
      <c r="O156" s="121"/>
      <c r="P156" s="122" t="str">
        <f>IFERROR(VLOOKUP(G156,'CODE ครุภัณฑ์'!A:D,4,0),"")</f>
        <v/>
      </c>
      <c r="Q156" s="110"/>
      <c r="R156" s="124"/>
      <c r="S156" s="124"/>
      <c r="T156" s="124"/>
      <c r="U156" s="124"/>
    </row>
    <row r="157" s="95" customFormat="1" spans="1:21">
      <c r="A157" s="107">
        <v>154</v>
      </c>
      <c r="B157" s="108"/>
      <c r="C157" s="109" t="str">
        <f>IFERROR(VLOOKUP(B157,'CODE หน่วยงาน'!$A:$C,3,0),"")</f>
        <v/>
      </c>
      <c r="D157" s="109" t="str">
        <f>IFERROR(VLOOKUP(B157,'CODE หน่วยงาน'!$A:$C,2,0),"")</f>
        <v/>
      </c>
      <c r="E157" s="107"/>
      <c r="F157" s="110"/>
      <c r="G157" s="111"/>
      <c r="H157" s="107"/>
      <c r="I157" s="107"/>
      <c r="J157" s="107"/>
      <c r="K157" s="118" t="str">
        <f>IFERROR(VLOOKUP(G157,'CODE ครุภัณฑ์'!A:C,3,0),"")</f>
        <v/>
      </c>
      <c r="L157" s="119" t="str">
        <f>IFERROR(VLOOKUP(G157,'CODE ครุภัณฑ์'!A:E,5,0),"")</f>
        <v/>
      </c>
      <c r="M157" s="119" t="str">
        <f t="shared" si="2"/>
        <v/>
      </c>
      <c r="N157" s="120"/>
      <c r="O157" s="121"/>
      <c r="P157" s="122" t="str">
        <f>IFERROR(VLOOKUP(G157,'CODE ครุภัณฑ์'!A:D,4,0),"")</f>
        <v/>
      </c>
      <c r="Q157" s="110"/>
      <c r="R157" s="124"/>
      <c r="S157" s="124"/>
      <c r="T157" s="124"/>
      <c r="U157" s="124"/>
    </row>
    <row r="158" s="95" customFormat="1" spans="1:21">
      <c r="A158" s="107">
        <v>155</v>
      </c>
      <c r="B158" s="108"/>
      <c r="C158" s="109" t="str">
        <f>IFERROR(VLOOKUP(B158,'CODE หน่วยงาน'!$A:$C,3,0),"")</f>
        <v/>
      </c>
      <c r="D158" s="109" t="str">
        <f>IFERROR(VLOOKUP(B158,'CODE หน่วยงาน'!$A:$C,2,0),"")</f>
        <v/>
      </c>
      <c r="E158" s="107"/>
      <c r="F158" s="110"/>
      <c r="G158" s="111"/>
      <c r="H158" s="107"/>
      <c r="I158" s="107"/>
      <c r="J158" s="107"/>
      <c r="K158" s="118" t="str">
        <f>IFERROR(VLOOKUP(G158,'CODE ครุภัณฑ์'!A:C,3,0),"")</f>
        <v/>
      </c>
      <c r="L158" s="119" t="str">
        <f>IFERROR(VLOOKUP(G158,'CODE ครุภัณฑ์'!A:E,5,0),"")</f>
        <v/>
      </c>
      <c r="M158" s="119" t="str">
        <f t="shared" si="2"/>
        <v/>
      </c>
      <c r="N158" s="120"/>
      <c r="O158" s="121"/>
      <c r="P158" s="122" t="str">
        <f>IFERROR(VLOOKUP(G158,'CODE ครุภัณฑ์'!A:D,4,0),"")</f>
        <v/>
      </c>
      <c r="Q158" s="110"/>
      <c r="R158" s="124"/>
      <c r="S158" s="124"/>
      <c r="T158" s="124"/>
      <c r="U158" s="124"/>
    </row>
    <row r="159" s="95" customFormat="1" spans="1:21">
      <c r="A159" s="107">
        <v>156</v>
      </c>
      <c r="B159" s="108"/>
      <c r="C159" s="109" t="str">
        <f>IFERROR(VLOOKUP(B159,'CODE หน่วยงาน'!$A:$C,3,0),"")</f>
        <v/>
      </c>
      <c r="D159" s="109" t="str">
        <f>IFERROR(VLOOKUP(B159,'CODE หน่วยงาน'!$A:$C,2,0),"")</f>
        <v/>
      </c>
      <c r="E159" s="107"/>
      <c r="F159" s="110"/>
      <c r="G159" s="111"/>
      <c r="H159" s="107"/>
      <c r="I159" s="107"/>
      <c r="J159" s="107"/>
      <c r="K159" s="118" t="str">
        <f>IFERROR(VLOOKUP(G159,'CODE ครุภัณฑ์'!A:C,3,0),"")</f>
        <v/>
      </c>
      <c r="L159" s="119" t="str">
        <f>IFERROR(VLOOKUP(G159,'CODE ครุภัณฑ์'!A:E,5,0),"")</f>
        <v/>
      </c>
      <c r="M159" s="119" t="str">
        <f t="shared" si="2"/>
        <v/>
      </c>
      <c r="N159" s="120"/>
      <c r="O159" s="121"/>
      <c r="P159" s="122" t="str">
        <f>IFERROR(VLOOKUP(G159,'CODE ครุภัณฑ์'!A:D,4,0),"")</f>
        <v/>
      </c>
      <c r="Q159" s="110"/>
      <c r="R159" s="124"/>
      <c r="S159" s="124"/>
      <c r="T159" s="124"/>
      <c r="U159" s="124"/>
    </row>
    <row r="160" s="95" customFormat="1" spans="1:21">
      <c r="A160" s="107">
        <v>157</v>
      </c>
      <c r="B160" s="108"/>
      <c r="C160" s="109" t="str">
        <f>IFERROR(VLOOKUP(B160,'CODE หน่วยงาน'!$A:$C,3,0),"")</f>
        <v/>
      </c>
      <c r="D160" s="109" t="str">
        <f>IFERROR(VLOOKUP(B160,'CODE หน่วยงาน'!$A:$C,2,0),"")</f>
        <v/>
      </c>
      <c r="E160" s="107"/>
      <c r="F160" s="110"/>
      <c r="G160" s="111"/>
      <c r="H160" s="107"/>
      <c r="I160" s="107"/>
      <c r="J160" s="107"/>
      <c r="K160" s="118" t="str">
        <f>IFERROR(VLOOKUP(G160,'CODE ครุภัณฑ์'!A:C,3,0),"")</f>
        <v/>
      </c>
      <c r="L160" s="119" t="str">
        <f>IFERROR(VLOOKUP(G160,'CODE ครุภัณฑ์'!A:E,5,0),"")</f>
        <v/>
      </c>
      <c r="M160" s="119" t="str">
        <f t="shared" si="2"/>
        <v/>
      </c>
      <c r="N160" s="120"/>
      <c r="O160" s="121"/>
      <c r="P160" s="122" t="str">
        <f>IFERROR(VLOOKUP(G160,'CODE ครุภัณฑ์'!A:D,4,0),"")</f>
        <v/>
      </c>
      <c r="Q160" s="110"/>
      <c r="R160" s="124"/>
      <c r="S160" s="124"/>
      <c r="T160" s="124"/>
      <c r="U160" s="124"/>
    </row>
    <row r="161" s="95" customFormat="1" spans="1:21">
      <c r="A161" s="107">
        <v>158</v>
      </c>
      <c r="B161" s="108"/>
      <c r="C161" s="109" t="str">
        <f>IFERROR(VLOOKUP(B161,'CODE หน่วยงาน'!$A:$C,3,0),"")</f>
        <v/>
      </c>
      <c r="D161" s="109" t="str">
        <f>IFERROR(VLOOKUP(B161,'CODE หน่วยงาน'!$A:$C,2,0),"")</f>
        <v/>
      </c>
      <c r="E161" s="107"/>
      <c r="F161" s="110"/>
      <c r="G161" s="111"/>
      <c r="H161" s="107"/>
      <c r="I161" s="107"/>
      <c r="J161" s="107"/>
      <c r="K161" s="118" t="str">
        <f>IFERROR(VLOOKUP(G161,'CODE ครุภัณฑ์'!A:C,3,0),"")</f>
        <v/>
      </c>
      <c r="L161" s="119" t="str">
        <f>IFERROR(VLOOKUP(G161,'CODE ครุภัณฑ์'!A:E,5,0),"")</f>
        <v/>
      </c>
      <c r="M161" s="119" t="str">
        <f t="shared" si="2"/>
        <v/>
      </c>
      <c r="N161" s="120"/>
      <c r="O161" s="121"/>
      <c r="P161" s="122" t="str">
        <f>IFERROR(VLOOKUP(G161,'CODE ครุภัณฑ์'!A:D,4,0),"")</f>
        <v/>
      </c>
      <c r="Q161" s="110"/>
      <c r="R161" s="124"/>
      <c r="S161" s="124"/>
      <c r="T161" s="124"/>
      <c r="U161" s="124"/>
    </row>
    <row r="162" s="95" customFormat="1" spans="1:21">
      <c r="A162" s="107">
        <v>159</v>
      </c>
      <c r="B162" s="108"/>
      <c r="C162" s="109" t="str">
        <f>IFERROR(VLOOKUP(B162,'CODE หน่วยงาน'!$A:$C,3,0),"")</f>
        <v/>
      </c>
      <c r="D162" s="109" t="str">
        <f>IFERROR(VLOOKUP(B162,'CODE หน่วยงาน'!$A:$C,2,0),"")</f>
        <v/>
      </c>
      <c r="E162" s="107"/>
      <c r="F162" s="110"/>
      <c r="G162" s="111"/>
      <c r="H162" s="107"/>
      <c r="I162" s="107"/>
      <c r="J162" s="107"/>
      <c r="K162" s="118" t="str">
        <f>IFERROR(VLOOKUP(G162,'CODE ครุภัณฑ์'!A:C,3,0),"")</f>
        <v/>
      </c>
      <c r="L162" s="119" t="str">
        <f>IFERROR(VLOOKUP(G162,'CODE ครุภัณฑ์'!A:E,5,0),"")</f>
        <v/>
      </c>
      <c r="M162" s="119" t="str">
        <f t="shared" si="2"/>
        <v/>
      </c>
      <c r="N162" s="120"/>
      <c r="O162" s="121"/>
      <c r="P162" s="122" t="str">
        <f>IFERROR(VLOOKUP(G162,'CODE ครุภัณฑ์'!A:D,4,0),"")</f>
        <v/>
      </c>
      <c r="Q162" s="110"/>
      <c r="R162" s="124"/>
      <c r="S162" s="124"/>
      <c r="T162" s="124"/>
      <c r="U162" s="124"/>
    </row>
    <row r="163" s="95" customFormat="1" spans="1:21">
      <c r="A163" s="107">
        <v>160</v>
      </c>
      <c r="B163" s="108"/>
      <c r="C163" s="109" t="str">
        <f>IFERROR(VLOOKUP(B163,'CODE หน่วยงาน'!$A:$C,3,0),"")</f>
        <v/>
      </c>
      <c r="D163" s="109" t="str">
        <f>IFERROR(VLOOKUP(B163,'CODE หน่วยงาน'!$A:$C,2,0),"")</f>
        <v/>
      </c>
      <c r="E163" s="107"/>
      <c r="F163" s="110"/>
      <c r="G163" s="111"/>
      <c r="H163" s="107"/>
      <c r="I163" s="107"/>
      <c r="J163" s="107"/>
      <c r="K163" s="118" t="str">
        <f>IFERROR(VLOOKUP(G163,'CODE ครุภัณฑ์'!A:C,3,0),"")</f>
        <v/>
      </c>
      <c r="L163" s="119" t="str">
        <f>IFERROR(VLOOKUP(G163,'CODE ครุภัณฑ์'!A:E,5,0),"")</f>
        <v/>
      </c>
      <c r="M163" s="119" t="str">
        <f t="shared" si="2"/>
        <v/>
      </c>
      <c r="N163" s="120"/>
      <c r="O163" s="121"/>
      <c r="P163" s="122" t="str">
        <f>IFERROR(VLOOKUP(G163,'CODE ครุภัณฑ์'!A:D,4,0),"")</f>
        <v/>
      </c>
      <c r="Q163" s="110"/>
      <c r="R163" s="124"/>
      <c r="S163" s="124"/>
      <c r="T163" s="124"/>
      <c r="U163" s="124"/>
    </row>
    <row r="164" s="95" customFormat="1" spans="1:21">
      <c r="A164" s="107">
        <v>161</v>
      </c>
      <c r="B164" s="108"/>
      <c r="C164" s="109" t="str">
        <f>IFERROR(VLOOKUP(B164,'CODE หน่วยงาน'!$A:$C,3,0),"")</f>
        <v/>
      </c>
      <c r="D164" s="109" t="str">
        <f>IFERROR(VLOOKUP(B164,'CODE หน่วยงาน'!$A:$C,2,0),"")</f>
        <v/>
      </c>
      <c r="E164" s="107"/>
      <c r="F164" s="110"/>
      <c r="G164" s="111"/>
      <c r="H164" s="107"/>
      <c r="I164" s="107"/>
      <c r="J164" s="107"/>
      <c r="K164" s="118" t="str">
        <f>IFERROR(VLOOKUP(G164,'CODE ครุภัณฑ์'!A:C,3,0),"")</f>
        <v/>
      </c>
      <c r="L164" s="119" t="str">
        <f>IFERROR(VLOOKUP(G164,'CODE ครุภัณฑ์'!A:E,5,0),"")</f>
        <v/>
      </c>
      <c r="M164" s="119" t="str">
        <f t="shared" si="2"/>
        <v/>
      </c>
      <c r="N164" s="120"/>
      <c r="O164" s="121"/>
      <c r="P164" s="122" t="str">
        <f>IFERROR(VLOOKUP(G164,'CODE ครุภัณฑ์'!A:D,4,0),"")</f>
        <v/>
      </c>
      <c r="Q164" s="110"/>
      <c r="R164" s="124"/>
      <c r="S164" s="124"/>
      <c r="T164" s="124"/>
      <c r="U164" s="124"/>
    </row>
    <row r="165" s="95" customFormat="1" spans="1:21">
      <c r="A165" s="107">
        <v>162</v>
      </c>
      <c r="B165" s="108"/>
      <c r="C165" s="109" t="str">
        <f>IFERROR(VLOOKUP(B165,'CODE หน่วยงาน'!$A:$C,3,0),"")</f>
        <v/>
      </c>
      <c r="D165" s="109" t="str">
        <f>IFERROR(VLOOKUP(B165,'CODE หน่วยงาน'!$A:$C,2,0),"")</f>
        <v/>
      </c>
      <c r="E165" s="107"/>
      <c r="F165" s="110"/>
      <c r="G165" s="111"/>
      <c r="H165" s="107"/>
      <c r="I165" s="107"/>
      <c r="J165" s="107"/>
      <c r="K165" s="118" t="str">
        <f>IFERROR(VLOOKUP(G165,'CODE ครุภัณฑ์'!A:C,3,0),"")</f>
        <v/>
      </c>
      <c r="L165" s="119" t="str">
        <f>IFERROR(VLOOKUP(G165,'CODE ครุภัณฑ์'!A:E,5,0),"")</f>
        <v/>
      </c>
      <c r="M165" s="119" t="str">
        <f t="shared" si="2"/>
        <v/>
      </c>
      <c r="N165" s="120"/>
      <c r="O165" s="121"/>
      <c r="P165" s="122" t="str">
        <f>IFERROR(VLOOKUP(G165,'CODE ครุภัณฑ์'!A:D,4,0),"")</f>
        <v/>
      </c>
      <c r="Q165" s="110"/>
      <c r="R165" s="124"/>
      <c r="S165" s="124"/>
      <c r="T165" s="124"/>
      <c r="U165" s="124"/>
    </row>
    <row r="166" s="95" customFormat="1" spans="1:21">
      <c r="A166" s="107">
        <v>163</v>
      </c>
      <c r="B166" s="108"/>
      <c r="C166" s="109" t="str">
        <f>IFERROR(VLOOKUP(B166,'CODE หน่วยงาน'!$A:$C,3,0),"")</f>
        <v/>
      </c>
      <c r="D166" s="109" t="str">
        <f>IFERROR(VLOOKUP(B166,'CODE หน่วยงาน'!$A:$C,2,0),"")</f>
        <v/>
      </c>
      <c r="E166" s="107"/>
      <c r="F166" s="110"/>
      <c r="G166" s="111"/>
      <c r="H166" s="107"/>
      <c r="I166" s="107"/>
      <c r="J166" s="107"/>
      <c r="K166" s="118" t="str">
        <f>IFERROR(VLOOKUP(G166,'CODE ครุภัณฑ์'!A:C,3,0),"")</f>
        <v/>
      </c>
      <c r="L166" s="119" t="str">
        <f>IFERROR(VLOOKUP(G166,'CODE ครุภัณฑ์'!A:E,5,0),"")</f>
        <v/>
      </c>
      <c r="M166" s="119" t="str">
        <f t="shared" si="2"/>
        <v/>
      </c>
      <c r="N166" s="120"/>
      <c r="O166" s="121"/>
      <c r="P166" s="122" t="str">
        <f>IFERROR(VLOOKUP(G166,'CODE ครุภัณฑ์'!A:D,4,0),"")</f>
        <v/>
      </c>
      <c r="Q166" s="110"/>
      <c r="R166" s="124"/>
      <c r="S166" s="124"/>
      <c r="T166" s="124"/>
      <c r="U166" s="124"/>
    </row>
    <row r="167" s="95" customFormat="1" spans="1:21">
      <c r="A167" s="107">
        <v>164</v>
      </c>
      <c r="B167" s="108"/>
      <c r="C167" s="109" t="str">
        <f>IFERROR(VLOOKUP(B167,'CODE หน่วยงาน'!$A:$C,3,0),"")</f>
        <v/>
      </c>
      <c r="D167" s="109" t="str">
        <f>IFERROR(VLOOKUP(B167,'CODE หน่วยงาน'!$A:$C,2,0),"")</f>
        <v/>
      </c>
      <c r="E167" s="107"/>
      <c r="F167" s="110"/>
      <c r="G167" s="111"/>
      <c r="H167" s="107"/>
      <c r="I167" s="107"/>
      <c r="J167" s="107"/>
      <c r="K167" s="118" t="str">
        <f>IFERROR(VLOOKUP(G167,'CODE ครุภัณฑ์'!A:C,3,0),"")</f>
        <v/>
      </c>
      <c r="L167" s="119" t="str">
        <f>IFERROR(VLOOKUP(G167,'CODE ครุภัณฑ์'!A:E,5,0),"")</f>
        <v/>
      </c>
      <c r="M167" s="119" t="str">
        <f t="shared" si="2"/>
        <v/>
      </c>
      <c r="N167" s="120"/>
      <c r="O167" s="121"/>
      <c r="P167" s="122" t="str">
        <f>IFERROR(VLOOKUP(G167,'CODE ครุภัณฑ์'!A:D,4,0),"")</f>
        <v/>
      </c>
      <c r="Q167" s="110"/>
      <c r="R167" s="124"/>
      <c r="S167" s="124"/>
      <c r="T167" s="124"/>
      <c r="U167" s="124"/>
    </row>
    <row r="168" s="95" customFormat="1" spans="1:21">
      <c r="A168" s="107">
        <v>165</v>
      </c>
      <c r="B168" s="108"/>
      <c r="C168" s="109" t="str">
        <f>IFERROR(VLOOKUP(B168,'CODE หน่วยงาน'!$A:$C,3,0),"")</f>
        <v/>
      </c>
      <c r="D168" s="109" t="str">
        <f>IFERROR(VLOOKUP(B168,'CODE หน่วยงาน'!$A:$C,2,0),"")</f>
        <v/>
      </c>
      <c r="E168" s="107"/>
      <c r="F168" s="110"/>
      <c r="G168" s="111"/>
      <c r="H168" s="107"/>
      <c r="I168" s="107"/>
      <c r="J168" s="107"/>
      <c r="K168" s="118" t="str">
        <f>IFERROR(VLOOKUP(G168,'CODE ครุภัณฑ์'!A:C,3,0),"")</f>
        <v/>
      </c>
      <c r="L168" s="119" t="str">
        <f>IFERROR(VLOOKUP(G168,'CODE ครุภัณฑ์'!A:E,5,0),"")</f>
        <v/>
      </c>
      <c r="M168" s="119" t="str">
        <f t="shared" si="2"/>
        <v/>
      </c>
      <c r="N168" s="120"/>
      <c r="O168" s="121"/>
      <c r="P168" s="122" t="str">
        <f>IFERROR(VLOOKUP(G168,'CODE ครุภัณฑ์'!A:D,4,0),"")</f>
        <v/>
      </c>
      <c r="Q168" s="110"/>
      <c r="R168" s="124"/>
      <c r="S168" s="124"/>
      <c r="T168" s="124"/>
      <c r="U168" s="124"/>
    </row>
    <row r="169" s="95" customFormat="1" spans="1:21">
      <c r="A169" s="107">
        <v>166</v>
      </c>
      <c r="B169" s="108"/>
      <c r="C169" s="109" t="str">
        <f>IFERROR(VLOOKUP(B169,'CODE หน่วยงาน'!$A:$C,3,0),"")</f>
        <v/>
      </c>
      <c r="D169" s="109" t="str">
        <f>IFERROR(VLOOKUP(B169,'CODE หน่วยงาน'!$A:$C,2,0),"")</f>
        <v/>
      </c>
      <c r="E169" s="107"/>
      <c r="F169" s="110"/>
      <c r="G169" s="111"/>
      <c r="H169" s="107"/>
      <c r="I169" s="107"/>
      <c r="J169" s="107"/>
      <c r="K169" s="118" t="str">
        <f>IFERROR(VLOOKUP(G169,'CODE ครุภัณฑ์'!A:C,3,0),"")</f>
        <v/>
      </c>
      <c r="L169" s="119" t="str">
        <f>IFERROR(VLOOKUP(G169,'CODE ครุภัณฑ์'!A:E,5,0),"")</f>
        <v/>
      </c>
      <c r="M169" s="119" t="str">
        <f t="shared" si="2"/>
        <v/>
      </c>
      <c r="N169" s="120"/>
      <c r="O169" s="121"/>
      <c r="P169" s="122" t="str">
        <f>IFERROR(VLOOKUP(G169,'CODE ครุภัณฑ์'!A:D,4,0),"")</f>
        <v/>
      </c>
      <c r="Q169" s="110"/>
      <c r="R169" s="124"/>
      <c r="S169" s="124"/>
      <c r="T169" s="124"/>
      <c r="U169" s="124"/>
    </row>
    <row r="170" s="95" customFormat="1" spans="1:21">
      <c r="A170" s="107">
        <v>167</v>
      </c>
      <c r="B170" s="108"/>
      <c r="C170" s="109" t="str">
        <f>IFERROR(VLOOKUP(B170,'CODE หน่วยงาน'!$A:$C,3,0),"")</f>
        <v/>
      </c>
      <c r="D170" s="109" t="str">
        <f>IFERROR(VLOOKUP(B170,'CODE หน่วยงาน'!$A:$C,2,0),"")</f>
        <v/>
      </c>
      <c r="E170" s="107"/>
      <c r="F170" s="110"/>
      <c r="G170" s="111"/>
      <c r="H170" s="107"/>
      <c r="I170" s="107"/>
      <c r="J170" s="107"/>
      <c r="K170" s="118" t="str">
        <f>IFERROR(VLOOKUP(G170,'CODE ครุภัณฑ์'!A:C,3,0),"")</f>
        <v/>
      </c>
      <c r="L170" s="119" t="str">
        <f>IFERROR(VLOOKUP(G170,'CODE ครุภัณฑ์'!A:E,5,0),"")</f>
        <v/>
      </c>
      <c r="M170" s="119" t="str">
        <f t="shared" si="2"/>
        <v/>
      </c>
      <c r="N170" s="120"/>
      <c r="O170" s="121"/>
      <c r="P170" s="122" t="str">
        <f>IFERROR(VLOOKUP(G170,'CODE ครุภัณฑ์'!A:D,4,0),"")</f>
        <v/>
      </c>
      <c r="Q170" s="110"/>
      <c r="R170" s="124"/>
      <c r="S170" s="124"/>
      <c r="T170" s="124"/>
      <c r="U170" s="124"/>
    </row>
    <row r="171" s="95" customFormat="1" spans="1:21">
      <c r="A171" s="107">
        <v>168</v>
      </c>
      <c r="B171" s="108"/>
      <c r="C171" s="109" t="str">
        <f>IFERROR(VLOOKUP(B171,'CODE หน่วยงาน'!$A:$C,3,0),"")</f>
        <v/>
      </c>
      <c r="D171" s="109" t="str">
        <f>IFERROR(VLOOKUP(B171,'CODE หน่วยงาน'!$A:$C,2,0),"")</f>
        <v/>
      </c>
      <c r="E171" s="107"/>
      <c r="F171" s="110"/>
      <c r="G171" s="111"/>
      <c r="H171" s="107"/>
      <c r="I171" s="107"/>
      <c r="J171" s="107"/>
      <c r="K171" s="118" t="str">
        <f>IFERROR(VLOOKUP(G171,'CODE ครุภัณฑ์'!A:C,3,0),"")</f>
        <v/>
      </c>
      <c r="L171" s="119" t="str">
        <f>IFERROR(VLOOKUP(G171,'CODE ครุภัณฑ์'!A:E,5,0),"")</f>
        <v/>
      </c>
      <c r="M171" s="119" t="str">
        <f t="shared" si="2"/>
        <v/>
      </c>
      <c r="N171" s="120"/>
      <c r="O171" s="121"/>
      <c r="P171" s="122" t="str">
        <f>IFERROR(VLOOKUP(G171,'CODE ครุภัณฑ์'!A:D,4,0),"")</f>
        <v/>
      </c>
      <c r="Q171" s="110"/>
      <c r="R171" s="124"/>
      <c r="S171" s="124"/>
      <c r="T171" s="124"/>
      <c r="U171" s="124"/>
    </row>
    <row r="172" s="95" customFormat="1" spans="1:21">
      <c r="A172" s="107">
        <v>169</v>
      </c>
      <c r="B172" s="108"/>
      <c r="C172" s="109" t="str">
        <f>IFERROR(VLOOKUP(B172,'CODE หน่วยงาน'!$A:$C,3,0),"")</f>
        <v/>
      </c>
      <c r="D172" s="109" t="str">
        <f>IFERROR(VLOOKUP(B172,'CODE หน่วยงาน'!$A:$C,2,0),"")</f>
        <v/>
      </c>
      <c r="E172" s="107"/>
      <c r="F172" s="110"/>
      <c r="G172" s="111"/>
      <c r="H172" s="107"/>
      <c r="I172" s="107"/>
      <c r="J172" s="107"/>
      <c r="K172" s="118" t="str">
        <f>IFERROR(VLOOKUP(G172,'CODE ครุภัณฑ์'!A:C,3,0),"")</f>
        <v/>
      </c>
      <c r="L172" s="119" t="str">
        <f>IFERROR(VLOOKUP(G172,'CODE ครุภัณฑ์'!A:E,5,0),"")</f>
        <v/>
      </c>
      <c r="M172" s="119" t="str">
        <f t="shared" si="2"/>
        <v/>
      </c>
      <c r="N172" s="120"/>
      <c r="O172" s="121"/>
      <c r="P172" s="122" t="str">
        <f>IFERROR(VLOOKUP(G172,'CODE ครุภัณฑ์'!A:D,4,0),"")</f>
        <v/>
      </c>
      <c r="Q172" s="110"/>
      <c r="R172" s="124"/>
      <c r="S172" s="124"/>
      <c r="T172" s="124"/>
      <c r="U172" s="124"/>
    </row>
    <row r="173" s="95" customFormat="1" spans="1:21">
      <c r="A173" s="107">
        <v>170</v>
      </c>
      <c r="B173" s="108"/>
      <c r="C173" s="109" t="str">
        <f>IFERROR(VLOOKUP(B173,'CODE หน่วยงาน'!$A:$C,3,0),"")</f>
        <v/>
      </c>
      <c r="D173" s="109" t="str">
        <f>IFERROR(VLOOKUP(B173,'CODE หน่วยงาน'!$A:$C,2,0),"")</f>
        <v/>
      </c>
      <c r="E173" s="107"/>
      <c r="F173" s="110"/>
      <c r="G173" s="111"/>
      <c r="H173" s="107"/>
      <c r="I173" s="107"/>
      <c r="J173" s="107"/>
      <c r="K173" s="118" t="str">
        <f>IFERROR(VLOOKUP(G173,'CODE ครุภัณฑ์'!A:C,3,0),"")</f>
        <v/>
      </c>
      <c r="L173" s="119" t="str">
        <f>IFERROR(VLOOKUP(G173,'CODE ครุภัณฑ์'!A:E,5,0),"")</f>
        <v/>
      </c>
      <c r="M173" s="119" t="str">
        <f t="shared" si="2"/>
        <v/>
      </c>
      <c r="N173" s="120"/>
      <c r="O173" s="121"/>
      <c r="P173" s="122" t="str">
        <f>IFERROR(VLOOKUP(G173,'CODE ครุภัณฑ์'!A:D,4,0),"")</f>
        <v/>
      </c>
      <c r="Q173" s="110"/>
      <c r="R173" s="124"/>
      <c r="S173" s="124"/>
      <c r="T173" s="124"/>
      <c r="U173" s="124"/>
    </row>
    <row r="174" s="95" customFormat="1" spans="1:21">
      <c r="A174" s="107">
        <v>171</v>
      </c>
      <c r="B174" s="108"/>
      <c r="C174" s="109" t="str">
        <f>IFERROR(VLOOKUP(B174,'CODE หน่วยงาน'!$A:$C,3,0),"")</f>
        <v/>
      </c>
      <c r="D174" s="109" t="str">
        <f>IFERROR(VLOOKUP(B174,'CODE หน่วยงาน'!$A:$C,2,0),"")</f>
        <v/>
      </c>
      <c r="E174" s="107"/>
      <c r="F174" s="110"/>
      <c r="G174" s="111"/>
      <c r="H174" s="107"/>
      <c r="I174" s="107"/>
      <c r="J174" s="107"/>
      <c r="K174" s="118" t="str">
        <f>IFERROR(VLOOKUP(G174,'CODE ครุภัณฑ์'!A:C,3,0),"")</f>
        <v/>
      </c>
      <c r="L174" s="119" t="str">
        <f>IFERROR(VLOOKUP(G174,'CODE ครุภัณฑ์'!A:E,5,0),"")</f>
        <v/>
      </c>
      <c r="M174" s="119" t="str">
        <f t="shared" si="2"/>
        <v/>
      </c>
      <c r="N174" s="120"/>
      <c r="O174" s="121"/>
      <c r="P174" s="122" t="str">
        <f>IFERROR(VLOOKUP(G174,'CODE ครุภัณฑ์'!A:D,4,0),"")</f>
        <v/>
      </c>
      <c r="Q174" s="110"/>
      <c r="R174" s="124"/>
      <c r="S174" s="124"/>
      <c r="T174" s="124"/>
      <c r="U174" s="124"/>
    </row>
    <row r="175" s="95" customFormat="1" spans="1:21">
      <c r="A175" s="107">
        <v>172</v>
      </c>
      <c r="B175" s="108"/>
      <c r="C175" s="109" t="str">
        <f>IFERROR(VLOOKUP(B175,'CODE หน่วยงาน'!$A:$C,3,0),"")</f>
        <v/>
      </c>
      <c r="D175" s="109" t="str">
        <f>IFERROR(VLOOKUP(B175,'CODE หน่วยงาน'!$A:$C,2,0),"")</f>
        <v/>
      </c>
      <c r="E175" s="107"/>
      <c r="F175" s="110"/>
      <c r="G175" s="111"/>
      <c r="H175" s="107"/>
      <c r="I175" s="107"/>
      <c r="J175" s="107"/>
      <c r="K175" s="118" t="str">
        <f>IFERROR(VLOOKUP(G175,'CODE ครุภัณฑ์'!A:C,3,0),"")</f>
        <v/>
      </c>
      <c r="L175" s="119" t="str">
        <f>IFERROR(VLOOKUP(G175,'CODE ครุภัณฑ์'!A:E,5,0),"")</f>
        <v/>
      </c>
      <c r="M175" s="119" t="str">
        <f t="shared" si="2"/>
        <v/>
      </c>
      <c r="N175" s="120"/>
      <c r="O175" s="121"/>
      <c r="P175" s="122" t="str">
        <f>IFERROR(VLOOKUP(G175,'CODE ครุภัณฑ์'!A:D,4,0),"")</f>
        <v/>
      </c>
      <c r="Q175" s="110"/>
      <c r="R175" s="124"/>
      <c r="S175" s="124"/>
      <c r="T175" s="124"/>
      <c r="U175" s="124"/>
    </row>
    <row r="176" s="95" customFormat="1" spans="1:21">
      <c r="A176" s="107">
        <v>173</v>
      </c>
      <c r="B176" s="108"/>
      <c r="C176" s="109" t="str">
        <f>IFERROR(VLOOKUP(B176,'CODE หน่วยงาน'!$A:$C,3,0),"")</f>
        <v/>
      </c>
      <c r="D176" s="109" t="str">
        <f>IFERROR(VLOOKUP(B176,'CODE หน่วยงาน'!$A:$C,2,0),"")</f>
        <v/>
      </c>
      <c r="E176" s="107"/>
      <c r="F176" s="110"/>
      <c r="G176" s="111"/>
      <c r="H176" s="107"/>
      <c r="I176" s="107"/>
      <c r="J176" s="107"/>
      <c r="K176" s="118" t="str">
        <f>IFERROR(VLOOKUP(G176,'CODE ครุภัณฑ์'!A:C,3,0),"")</f>
        <v/>
      </c>
      <c r="L176" s="119" t="str">
        <f>IFERROR(VLOOKUP(G176,'CODE ครุภัณฑ์'!A:E,5,0),"")</f>
        <v/>
      </c>
      <c r="M176" s="119" t="str">
        <f t="shared" si="2"/>
        <v/>
      </c>
      <c r="N176" s="120"/>
      <c r="O176" s="121"/>
      <c r="P176" s="122" t="str">
        <f>IFERROR(VLOOKUP(G176,'CODE ครุภัณฑ์'!A:D,4,0),"")</f>
        <v/>
      </c>
      <c r="Q176" s="110"/>
      <c r="R176" s="124"/>
      <c r="S176" s="124"/>
      <c r="T176" s="124"/>
      <c r="U176" s="124"/>
    </row>
    <row r="177" s="95" customFormat="1" spans="1:21">
      <c r="A177" s="107">
        <v>174</v>
      </c>
      <c r="B177" s="108"/>
      <c r="C177" s="109" t="str">
        <f>IFERROR(VLOOKUP(B177,'CODE หน่วยงาน'!$A:$C,3,0),"")</f>
        <v/>
      </c>
      <c r="D177" s="109" t="str">
        <f>IFERROR(VLOOKUP(B177,'CODE หน่วยงาน'!$A:$C,2,0),"")</f>
        <v/>
      </c>
      <c r="E177" s="107"/>
      <c r="F177" s="110"/>
      <c r="G177" s="111"/>
      <c r="H177" s="107"/>
      <c r="I177" s="107"/>
      <c r="J177" s="107"/>
      <c r="K177" s="118" t="str">
        <f>IFERROR(VLOOKUP(G177,'CODE ครุภัณฑ์'!A:C,3,0),"")</f>
        <v/>
      </c>
      <c r="L177" s="119" t="str">
        <f>IFERROR(VLOOKUP(G177,'CODE ครุภัณฑ์'!A:E,5,0),"")</f>
        <v/>
      </c>
      <c r="M177" s="119" t="str">
        <f t="shared" si="2"/>
        <v/>
      </c>
      <c r="N177" s="120"/>
      <c r="O177" s="121"/>
      <c r="P177" s="122" t="str">
        <f>IFERROR(VLOOKUP(G177,'CODE ครุภัณฑ์'!A:D,4,0),"")</f>
        <v/>
      </c>
      <c r="Q177" s="110"/>
      <c r="R177" s="124"/>
      <c r="S177" s="124"/>
      <c r="T177" s="124"/>
      <c r="U177" s="124"/>
    </row>
    <row r="178" s="95" customFormat="1" spans="1:21">
      <c r="A178" s="107">
        <v>175</v>
      </c>
      <c r="B178" s="108"/>
      <c r="C178" s="109" t="str">
        <f>IFERROR(VLOOKUP(B178,'CODE หน่วยงาน'!$A:$C,3,0),"")</f>
        <v/>
      </c>
      <c r="D178" s="109" t="str">
        <f>IFERROR(VLOOKUP(B178,'CODE หน่วยงาน'!$A:$C,2,0),"")</f>
        <v/>
      </c>
      <c r="E178" s="107"/>
      <c r="F178" s="110"/>
      <c r="G178" s="111"/>
      <c r="H178" s="107"/>
      <c r="I178" s="107"/>
      <c r="J178" s="107"/>
      <c r="K178" s="118" t="str">
        <f>IFERROR(VLOOKUP(G178,'CODE ครุภัณฑ์'!A:C,3,0),"")</f>
        <v/>
      </c>
      <c r="L178" s="119" t="str">
        <f>IFERROR(VLOOKUP(G178,'CODE ครุภัณฑ์'!A:E,5,0),"")</f>
        <v/>
      </c>
      <c r="M178" s="119" t="str">
        <f t="shared" si="2"/>
        <v/>
      </c>
      <c r="N178" s="120"/>
      <c r="O178" s="121"/>
      <c r="P178" s="122" t="str">
        <f>IFERROR(VLOOKUP(G178,'CODE ครุภัณฑ์'!A:D,4,0),"")</f>
        <v/>
      </c>
      <c r="Q178" s="110"/>
      <c r="R178" s="124"/>
      <c r="S178" s="124"/>
      <c r="T178" s="124"/>
      <c r="U178" s="124"/>
    </row>
    <row r="179" s="95" customFormat="1" spans="1:21">
      <c r="A179" s="107">
        <v>176</v>
      </c>
      <c r="B179" s="108"/>
      <c r="C179" s="109" t="str">
        <f>IFERROR(VLOOKUP(B179,'CODE หน่วยงาน'!$A:$C,3,0),"")</f>
        <v/>
      </c>
      <c r="D179" s="109" t="str">
        <f>IFERROR(VLOOKUP(B179,'CODE หน่วยงาน'!$A:$C,2,0),"")</f>
        <v/>
      </c>
      <c r="E179" s="107"/>
      <c r="F179" s="110"/>
      <c r="G179" s="111"/>
      <c r="H179" s="107"/>
      <c r="I179" s="107"/>
      <c r="J179" s="107"/>
      <c r="K179" s="118" t="str">
        <f>IFERROR(VLOOKUP(G179,'CODE ครุภัณฑ์'!A:C,3,0),"")</f>
        <v/>
      </c>
      <c r="L179" s="119" t="str">
        <f>IFERROR(VLOOKUP(G179,'CODE ครุภัณฑ์'!A:E,5,0),"")</f>
        <v/>
      </c>
      <c r="M179" s="119" t="str">
        <f t="shared" si="2"/>
        <v/>
      </c>
      <c r="N179" s="120"/>
      <c r="O179" s="121"/>
      <c r="P179" s="122" t="str">
        <f>IFERROR(VLOOKUP(G179,'CODE ครุภัณฑ์'!A:D,4,0),"")</f>
        <v/>
      </c>
      <c r="Q179" s="110"/>
      <c r="R179" s="124"/>
      <c r="S179" s="124"/>
      <c r="T179" s="124"/>
      <c r="U179" s="124"/>
    </row>
    <row r="180" s="95" customFormat="1" spans="1:21">
      <c r="A180" s="107">
        <v>177</v>
      </c>
      <c r="B180" s="108"/>
      <c r="C180" s="109" t="str">
        <f>IFERROR(VLOOKUP(B180,'CODE หน่วยงาน'!$A:$C,3,0),"")</f>
        <v/>
      </c>
      <c r="D180" s="109" t="str">
        <f>IFERROR(VLOOKUP(B180,'CODE หน่วยงาน'!$A:$C,2,0),"")</f>
        <v/>
      </c>
      <c r="E180" s="107"/>
      <c r="F180" s="110"/>
      <c r="G180" s="111"/>
      <c r="H180" s="107"/>
      <c r="I180" s="107"/>
      <c r="J180" s="107"/>
      <c r="K180" s="118" t="str">
        <f>IFERROR(VLOOKUP(G180,'CODE ครุภัณฑ์'!A:C,3,0),"")</f>
        <v/>
      </c>
      <c r="L180" s="119" t="str">
        <f>IFERROR(VLOOKUP(G180,'CODE ครุภัณฑ์'!A:E,5,0),"")</f>
        <v/>
      </c>
      <c r="M180" s="119" t="str">
        <f t="shared" si="2"/>
        <v/>
      </c>
      <c r="N180" s="120"/>
      <c r="O180" s="121"/>
      <c r="P180" s="122" t="str">
        <f>IFERROR(VLOOKUP(G180,'CODE ครุภัณฑ์'!A:D,4,0),"")</f>
        <v/>
      </c>
      <c r="Q180" s="110"/>
      <c r="R180" s="124"/>
      <c r="S180" s="124"/>
      <c r="T180" s="124"/>
      <c r="U180" s="124"/>
    </row>
    <row r="181" s="95" customFormat="1" spans="1:21">
      <c r="A181" s="107">
        <v>178</v>
      </c>
      <c r="B181" s="108"/>
      <c r="C181" s="109" t="str">
        <f>IFERROR(VLOOKUP(B181,'CODE หน่วยงาน'!$A:$C,3,0),"")</f>
        <v/>
      </c>
      <c r="D181" s="109" t="str">
        <f>IFERROR(VLOOKUP(B181,'CODE หน่วยงาน'!$A:$C,2,0),"")</f>
        <v/>
      </c>
      <c r="E181" s="107"/>
      <c r="F181" s="110"/>
      <c r="G181" s="111"/>
      <c r="H181" s="107"/>
      <c r="I181" s="107"/>
      <c r="J181" s="107"/>
      <c r="K181" s="118" t="str">
        <f>IFERROR(VLOOKUP(G181,'CODE ครุภัณฑ์'!A:C,3,0),"")</f>
        <v/>
      </c>
      <c r="L181" s="119" t="str">
        <f>IFERROR(VLOOKUP(G181,'CODE ครุภัณฑ์'!A:E,5,0),"")</f>
        <v/>
      </c>
      <c r="M181" s="119" t="str">
        <f t="shared" si="2"/>
        <v/>
      </c>
      <c r="N181" s="120"/>
      <c r="O181" s="121"/>
      <c r="P181" s="122" t="str">
        <f>IFERROR(VLOOKUP(G181,'CODE ครุภัณฑ์'!A:D,4,0),"")</f>
        <v/>
      </c>
      <c r="Q181" s="110"/>
      <c r="R181" s="124"/>
      <c r="S181" s="124"/>
      <c r="T181" s="124"/>
      <c r="U181" s="124"/>
    </row>
    <row r="182" s="95" customFormat="1" spans="1:21">
      <c r="A182" s="107">
        <v>179</v>
      </c>
      <c r="B182" s="108"/>
      <c r="C182" s="109" t="str">
        <f>IFERROR(VLOOKUP(B182,'CODE หน่วยงาน'!$A:$C,3,0),"")</f>
        <v/>
      </c>
      <c r="D182" s="109" t="str">
        <f>IFERROR(VLOOKUP(B182,'CODE หน่วยงาน'!$A:$C,2,0),"")</f>
        <v/>
      </c>
      <c r="E182" s="107"/>
      <c r="F182" s="110"/>
      <c r="G182" s="111"/>
      <c r="H182" s="107"/>
      <c r="I182" s="107"/>
      <c r="J182" s="107"/>
      <c r="K182" s="118" t="str">
        <f>IFERROR(VLOOKUP(G182,'CODE ครุภัณฑ์'!A:C,3,0),"")</f>
        <v/>
      </c>
      <c r="L182" s="119" t="str">
        <f>IFERROR(VLOOKUP(G182,'CODE ครุภัณฑ์'!A:E,5,0),"")</f>
        <v/>
      </c>
      <c r="M182" s="119" t="str">
        <f t="shared" si="2"/>
        <v/>
      </c>
      <c r="N182" s="120"/>
      <c r="O182" s="121"/>
      <c r="P182" s="122" t="str">
        <f>IFERROR(VLOOKUP(G182,'CODE ครุภัณฑ์'!A:D,4,0),"")</f>
        <v/>
      </c>
      <c r="Q182" s="110"/>
      <c r="R182" s="124"/>
      <c r="S182" s="124"/>
      <c r="T182" s="124"/>
      <c r="U182" s="124"/>
    </row>
    <row r="183" s="95" customFormat="1" spans="1:21">
      <c r="A183" s="107">
        <v>180</v>
      </c>
      <c r="B183" s="108"/>
      <c r="C183" s="109" t="str">
        <f>IFERROR(VLOOKUP(B183,'CODE หน่วยงาน'!$A:$C,3,0),"")</f>
        <v/>
      </c>
      <c r="D183" s="109" t="str">
        <f>IFERROR(VLOOKUP(B183,'CODE หน่วยงาน'!$A:$C,2,0),"")</f>
        <v/>
      </c>
      <c r="E183" s="107"/>
      <c r="F183" s="110"/>
      <c r="G183" s="111"/>
      <c r="H183" s="107"/>
      <c r="I183" s="107"/>
      <c r="J183" s="107"/>
      <c r="K183" s="118" t="str">
        <f>IFERROR(VLOOKUP(G183,'CODE ครุภัณฑ์'!A:C,3,0),"")</f>
        <v/>
      </c>
      <c r="L183" s="119" t="str">
        <f>IFERROR(VLOOKUP(G183,'CODE ครุภัณฑ์'!A:E,5,0),"")</f>
        <v/>
      </c>
      <c r="M183" s="119" t="str">
        <f t="shared" si="2"/>
        <v/>
      </c>
      <c r="N183" s="120"/>
      <c r="O183" s="121"/>
      <c r="P183" s="122" t="str">
        <f>IFERROR(VLOOKUP(G183,'CODE ครุภัณฑ์'!A:D,4,0),"")</f>
        <v/>
      </c>
      <c r="Q183" s="110"/>
      <c r="R183" s="124"/>
      <c r="S183" s="124"/>
      <c r="T183" s="124"/>
      <c r="U183" s="124"/>
    </row>
    <row r="184" s="95" customFormat="1" spans="1:21">
      <c r="A184" s="107">
        <v>181</v>
      </c>
      <c r="B184" s="108"/>
      <c r="C184" s="109" t="str">
        <f>IFERROR(VLOOKUP(B184,'CODE หน่วยงาน'!$A:$C,3,0),"")</f>
        <v/>
      </c>
      <c r="D184" s="109" t="str">
        <f>IFERROR(VLOOKUP(B184,'CODE หน่วยงาน'!$A:$C,2,0),"")</f>
        <v/>
      </c>
      <c r="E184" s="107"/>
      <c r="F184" s="110"/>
      <c r="G184" s="111"/>
      <c r="H184" s="107"/>
      <c r="I184" s="107"/>
      <c r="J184" s="107"/>
      <c r="K184" s="118" t="str">
        <f>IFERROR(VLOOKUP(G184,'CODE ครุภัณฑ์'!A:C,3,0),"")</f>
        <v/>
      </c>
      <c r="L184" s="119" t="str">
        <f>IFERROR(VLOOKUP(G184,'CODE ครุภัณฑ์'!A:E,5,0),"")</f>
        <v/>
      </c>
      <c r="M184" s="119" t="str">
        <f t="shared" si="2"/>
        <v/>
      </c>
      <c r="N184" s="120"/>
      <c r="O184" s="121"/>
      <c r="P184" s="122" t="str">
        <f>IFERROR(VLOOKUP(G184,'CODE ครุภัณฑ์'!A:D,4,0),"")</f>
        <v/>
      </c>
      <c r="Q184" s="110"/>
      <c r="R184" s="124"/>
      <c r="S184" s="124"/>
      <c r="T184" s="124"/>
      <c r="U184" s="124"/>
    </row>
    <row r="185" s="95" customFormat="1" spans="1:21">
      <c r="A185" s="107">
        <v>182</v>
      </c>
      <c r="B185" s="108"/>
      <c r="C185" s="109" t="str">
        <f>IFERROR(VLOOKUP(B185,'CODE หน่วยงาน'!$A:$C,3,0),"")</f>
        <v/>
      </c>
      <c r="D185" s="109" t="str">
        <f>IFERROR(VLOOKUP(B185,'CODE หน่วยงาน'!$A:$C,2,0),"")</f>
        <v/>
      </c>
      <c r="E185" s="107"/>
      <c r="F185" s="110"/>
      <c r="G185" s="111"/>
      <c r="H185" s="107"/>
      <c r="I185" s="107"/>
      <c r="J185" s="107"/>
      <c r="K185" s="118" t="str">
        <f>IFERROR(VLOOKUP(G185,'CODE ครุภัณฑ์'!A:C,3,0),"")</f>
        <v/>
      </c>
      <c r="L185" s="119" t="str">
        <f>IFERROR(VLOOKUP(G185,'CODE ครุภัณฑ์'!A:E,5,0),"")</f>
        <v/>
      </c>
      <c r="M185" s="119" t="str">
        <f t="shared" si="2"/>
        <v/>
      </c>
      <c r="N185" s="120"/>
      <c r="O185" s="121"/>
      <c r="P185" s="122" t="str">
        <f>IFERROR(VLOOKUP(G185,'CODE ครุภัณฑ์'!A:D,4,0),"")</f>
        <v/>
      </c>
      <c r="Q185" s="110"/>
      <c r="R185" s="124"/>
      <c r="S185" s="124"/>
      <c r="T185" s="124"/>
      <c r="U185" s="124"/>
    </row>
    <row r="186" s="95" customFormat="1" spans="1:21">
      <c r="A186" s="107">
        <v>183</v>
      </c>
      <c r="B186" s="108"/>
      <c r="C186" s="109" t="str">
        <f>IFERROR(VLOOKUP(B186,'CODE หน่วยงาน'!$A:$C,3,0),"")</f>
        <v/>
      </c>
      <c r="D186" s="109" t="str">
        <f>IFERROR(VLOOKUP(B186,'CODE หน่วยงาน'!$A:$C,2,0),"")</f>
        <v/>
      </c>
      <c r="E186" s="107"/>
      <c r="F186" s="110"/>
      <c r="G186" s="111"/>
      <c r="H186" s="107"/>
      <c r="I186" s="107"/>
      <c r="J186" s="107"/>
      <c r="K186" s="118" t="str">
        <f>IFERROR(VLOOKUP(G186,'CODE ครุภัณฑ์'!A:C,3,0),"")</f>
        <v/>
      </c>
      <c r="L186" s="119" t="str">
        <f>IFERROR(VLOOKUP(G186,'CODE ครุภัณฑ์'!A:E,5,0),"")</f>
        <v/>
      </c>
      <c r="M186" s="119" t="str">
        <f t="shared" si="2"/>
        <v/>
      </c>
      <c r="N186" s="120"/>
      <c r="O186" s="121"/>
      <c r="P186" s="122" t="str">
        <f>IFERROR(VLOOKUP(G186,'CODE ครุภัณฑ์'!A:D,4,0),"")</f>
        <v/>
      </c>
      <c r="Q186" s="110"/>
      <c r="R186" s="124"/>
      <c r="S186" s="124"/>
      <c r="T186" s="124"/>
      <c r="U186" s="124"/>
    </row>
    <row r="187" s="95" customFormat="1" spans="1:21">
      <c r="A187" s="107">
        <v>184</v>
      </c>
      <c r="B187" s="108"/>
      <c r="C187" s="109" t="str">
        <f>IFERROR(VLOOKUP(B187,'CODE หน่วยงาน'!$A:$C,3,0),"")</f>
        <v/>
      </c>
      <c r="D187" s="109" t="str">
        <f>IFERROR(VLOOKUP(B187,'CODE หน่วยงาน'!$A:$C,2,0),"")</f>
        <v/>
      </c>
      <c r="E187" s="107"/>
      <c r="F187" s="110"/>
      <c r="G187" s="111"/>
      <c r="H187" s="107"/>
      <c r="I187" s="107"/>
      <c r="J187" s="107"/>
      <c r="K187" s="118" t="str">
        <f>IFERROR(VLOOKUP(G187,'CODE ครุภัณฑ์'!A:C,3,0),"")</f>
        <v/>
      </c>
      <c r="L187" s="119" t="str">
        <f>IFERROR(VLOOKUP(G187,'CODE ครุภัณฑ์'!A:E,5,0),"")</f>
        <v/>
      </c>
      <c r="M187" s="119" t="str">
        <f t="shared" si="2"/>
        <v/>
      </c>
      <c r="N187" s="120"/>
      <c r="O187" s="121"/>
      <c r="P187" s="122" t="str">
        <f>IFERROR(VLOOKUP(G187,'CODE ครุภัณฑ์'!A:D,4,0),"")</f>
        <v/>
      </c>
      <c r="Q187" s="110"/>
      <c r="R187" s="124"/>
      <c r="S187" s="124"/>
      <c r="T187" s="124"/>
      <c r="U187" s="124"/>
    </row>
    <row r="188" s="95" customFormat="1" spans="1:21">
      <c r="A188" s="107">
        <v>185</v>
      </c>
      <c r="B188" s="108"/>
      <c r="C188" s="109" t="str">
        <f>IFERROR(VLOOKUP(B188,'CODE หน่วยงาน'!$A:$C,3,0),"")</f>
        <v/>
      </c>
      <c r="D188" s="109" t="str">
        <f>IFERROR(VLOOKUP(B188,'CODE หน่วยงาน'!$A:$C,2,0),"")</f>
        <v/>
      </c>
      <c r="E188" s="107"/>
      <c r="F188" s="110"/>
      <c r="G188" s="111"/>
      <c r="H188" s="107"/>
      <c r="I188" s="107"/>
      <c r="J188" s="107"/>
      <c r="K188" s="118" t="str">
        <f>IFERROR(VLOOKUP(G188,'CODE ครุภัณฑ์'!A:C,3,0),"")</f>
        <v/>
      </c>
      <c r="L188" s="119" t="str">
        <f>IFERROR(VLOOKUP(G188,'CODE ครุภัณฑ์'!A:E,5,0),"")</f>
        <v/>
      </c>
      <c r="M188" s="119" t="str">
        <f t="shared" si="2"/>
        <v/>
      </c>
      <c r="N188" s="120"/>
      <c r="O188" s="121"/>
      <c r="P188" s="122" t="str">
        <f>IFERROR(VLOOKUP(G188,'CODE ครุภัณฑ์'!A:D,4,0),"")</f>
        <v/>
      </c>
      <c r="Q188" s="110"/>
      <c r="R188" s="124"/>
      <c r="S188" s="124"/>
      <c r="T188" s="124"/>
      <c r="U188" s="124"/>
    </row>
    <row r="189" s="95" customFormat="1" spans="1:21">
      <c r="A189" s="107">
        <v>186</v>
      </c>
      <c r="B189" s="108"/>
      <c r="C189" s="109" t="str">
        <f>IFERROR(VLOOKUP(B189,'CODE หน่วยงาน'!$A:$C,3,0),"")</f>
        <v/>
      </c>
      <c r="D189" s="109" t="str">
        <f>IFERROR(VLOOKUP(B189,'CODE หน่วยงาน'!$A:$C,2,0),"")</f>
        <v/>
      </c>
      <c r="E189" s="107"/>
      <c r="F189" s="110"/>
      <c r="G189" s="111"/>
      <c r="H189" s="107"/>
      <c r="I189" s="107"/>
      <c r="J189" s="107"/>
      <c r="K189" s="118" t="str">
        <f>IFERROR(VLOOKUP(G189,'CODE ครุภัณฑ์'!A:C,3,0),"")</f>
        <v/>
      </c>
      <c r="L189" s="119" t="str">
        <f>IFERROR(VLOOKUP(G189,'CODE ครุภัณฑ์'!A:E,5,0),"")</f>
        <v/>
      </c>
      <c r="M189" s="119" t="str">
        <f t="shared" si="2"/>
        <v/>
      </c>
      <c r="N189" s="120"/>
      <c r="O189" s="121"/>
      <c r="P189" s="122" t="str">
        <f>IFERROR(VLOOKUP(G189,'CODE ครุภัณฑ์'!A:D,4,0),"")</f>
        <v/>
      </c>
      <c r="Q189" s="110"/>
      <c r="R189" s="124"/>
      <c r="S189" s="124"/>
      <c r="T189" s="124"/>
      <c r="U189" s="124"/>
    </row>
    <row r="190" s="95" customFormat="1" spans="1:21">
      <c r="A190" s="107">
        <v>187</v>
      </c>
      <c r="B190" s="108"/>
      <c r="C190" s="109" t="str">
        <f>IFERROR(VLOOKUP(B190,'CODE หน่วยงาน'!$A:$C,3,0),"")</f>
        <v/>
      </c>
      <c r="D190" s="109" t="str">
        <f>IFERROR(VLOOKUP(B190,'CODE หน่วยงาน'!$A:$C,2,0),"")</f>
        <v/>
      </c>
      <c r="E190" s="107"/>
      <c r="F190" s="110"/>
      <c r="G190" s="111"/>
      <c r="H190" s="107"/>
      <c r="I190" s="107"/>
      <c r="J190" s="107"/>
      <c r="K190" s="118" t="str">
        <f>IFERROR(VLOOKUP(G190,'CODE ครุภัณฑ์'!A:C,3,0),"")</f>
        <v/>
      </c>
      <c r="L190" s="119" t="str">
        <f>IFERROR(VLOOKUP(G190,'CODE ครุภัณฑ์'!A:E,5,0),"")</f>
        <v/>
      </c>
      <c r="M190" s="119" t="str">
        <f t="shared" si="2"/>
        <v/>
      </c>
      <c r="N190" s="120"/>
      <c r="O190" s="121"/>
      <c r="P190" s="122" t="str">
        <f>IFERROR(VLOOKUP(G190,'CODE ครุภัณฑ์'!A:D,4,0),"")</f>
        <v/>
      </c>
      <c r="Q190" s="110"/>
      <c r="R190" s="124"/>
      <c r="S190" s="124"/>
      <c r="T190" s="124"/>
      <c r="U190" s="124"/>
    </row>
    <row r="191" s="95" customFormat="1" spans="1:21">
      <c r="A191" s="107">
        <v>188</v>
      </c>
      <c r="B191" s="108"/>
      <c r="C191" s="109" t="str">
        <f>IFERROR(VLOOKUP(B191,'CODE หน่วยงาน'!$A:$C,3,0),"")</f>
        <v/>
      </c>
      <c r="D191" s="109" t="str">
        <f>IFERROR(VLOOKUP(B191,'CODE หน่วยงาน'!$A:$C,2,0),"")</f>
        <v/>
      </c>
      <c r="E191" s="107"/>
      <c r="F191" s="110"/>
      <c r="G191" s="111"/>
      <c r="H191" s="107"/>
      <c r="I191" s="107"/>
      <c r="J191" s="107"/>
      <c r="K191" s="118" t="str">
        <f>IFERROR(VLOOKUP(G191,'CODE ครุภัณฑ์'!A:C,3,0),"")</f>
        <v/>
      </c>
      <c r="L191" s="119" t="str">
        <f>IFERROR(VLOOKUP(G191,'CODE ครุภัณฑ์'!A:E,5,0),"")</f>
        <v/>
      </c>
      <c r="M191" s="119" t="str">
        <f t="shared" si="2"/>
        <v/>
      </c>
      <c r="N191" s="120"/>
      <c r="O191" s="121"/>
      <c r="P191" s="122" t="str">
        <f>IFERROR(VLOOKUP(G191,'CODE ครุภัณฑ์'!A:D,4,0),"")</f>
        <v/>
      </c>
      <c r="Q191" s="110"/>
      <c r="R191" s="124"/>
      <c r="S191" s="124"/>
      <c r="T191" s="124"/>
      <c r="U191" s="124"/>
    </row>
    <row r="192" s="95" customFormat="1" spans="1:21">
      <c r="A192" s="107">
        <v>189</v>
      </c>
      <c r="B192" s="108"/>
      <c r="C192" s="109" t="str">
        <f>IFERROR(VLOOKUP(B192,'CODE หน่วยงาน'!$A:$C,3,0),"")</f>
        <v/>
      </c>
      <c r="D192" s="109" t="str">
        <f>IFERROR(VLOOKUP(B192,'CODE หน่วยงาน'!$A:$C,2,0),"")</f>
        <v/>
      </c>
      <c r="E192" s="107"/>
      <c r="F192" s="110"/>
      <c r="G192" s="111"/>
      <c r="H192" s="107"/>
      <c r="I192" s="107"/>
      <c r="J192" s="107"/>
      <c r="K192" s="118" t="str">
        <f>IFERROR(VLOOKUP(G192,'CODE ครุภัณฑ์'!A:C,3,0),"")</f>
        <v/>
      </c>
      <c r="L192" s="119" t="str">
        <f>IFERROR(VLOOKUP(G192,'CODE ครุภัณฑ์'!A:E,5,0),"")</f>
        <v/>
      </c>
      <c r="M192" s="119" t="str">
        <f t="shared" si="2"/>
        <v/>
      </c>
      <c r="N192" s="120"/>
      <c r="O192" s="121"/>
      <c r="P192" s="122" t="str">
        <f>IFERROR(VLOOKUP(G192,'CODE ครุภัณฑ์'!A:D,4,0),"")</f>
        <v/>
      </c>
      <c r="Q192" s="110"/>
      <c r="R192" s="124"/>
      <c r="S192" s="124"/>
      <c r="T192" s="124"/>
      <c r="U192" s="124"/>
    </row>
    <row r="193" s="95" customFormat="1" spans="1:21">
      <c r="A193" s="107">
        <v>190</v>
      </c>
      <c r="B193" s="108"/>
      <c r="C193" s="109" t="str">
        <f>IFERROR(VLOOKUP(B193,'CODE หน่วยงาน'!$A:$C,3,0),"")</f>
        <v/>
      </c>
      <c r="D193" s="109" t="str">
        <f>IFERROR(VLOOKUP(B193,'CODE หน่วยงาน'!$A:$C,2,0),"")</f>
        <v/>
      </c>
      <c r="E193" s="107"/>
      <c r="F193" s="110"/>
      <c r="G193" s="111"/>
      <c r="H193" s="107"/>
      <c r="I193" s="107"/>
      <c r="J193" s="107"/>
      <c r="K193" s="118" t="str">
        <f>IFERROR(VLOOKUP(G193,'CODE ครุภัณฑ์'!A:C,3,0),"")</f>
        <v/>
      </c>
      <c r="L193" s="119" t="str">
        <f>IFERROR(VLOOKUP(G193,'CODE ครุภัณฑ์'!A:E,5,0),"")</f>
        <v/>
      </c>
      <c r="M193" s="119" t="str">
        <f t="shared" si="2"/>
        <v/>
      </c>
      <c r="N193" s="120"/>
      <c r="O193" s="121"/>
      <c r="P193" s="122" t="str">
        <f>IFERROR(VLOOKUP(G193,'CODE ครุภัณฑ์'!A:D,4,0),"")</f>
        <v/>
      </c>
      <c r="Q193" s="110"/>
      <c r="R193" s="124"/>
      <c r="S193" s="124"/>
      <c r="T193" s="124"/>
      <c r="U193" s="124"/>
    </row>
    <row r="194" s="95" customFormat="1" spans="1:21">
      <c r="A194" s="107">
        <v>191</v>
      </c>
      <c r="B194" s="108"/>
      <c r="C194" s="109" t="str">
        <f>IFERROR(VLOOKUP(B194,'CODE หน่วยงาน'!$A:$C,3,0),"")</f>
        <v/>
      </c>
      <c r="D194" s="109" t="str">
        <f>IFERROR(VLOOKUP(B194,'CODE หน่วยงาน'!$A:$C,2,0),"")</f>
        <v/>
      </c>
      <c r="E194" s="107"/>
      <c r="F194" s="110"/>
      <c r="G194" s="111"/>
      <c r="H194" s="107"/>
      <c r="I194" s="107"/>
      <c r="J194" s="107"/>
      <c r="K194" s="118" t="str">
        <f>IFERROR(VLOOKUP(G194,'CODE ครุภัณฑ์'!A:C,3,0),"")</f>
        <v/>
      </c>
      <c r="L194" s="119" t="str">
        <f>IFERROR(VLOOKUP(G194,'CODE ครุภัณฑ์'!A:E,5,0),"")</f>
        <v/>
      </c>
      <c r="M194" s="119" t="str">
        <f t="shared" si="2"/>
        <v/>
      </c>
      <c r="N194" s="120"/>
      <c r="O194" s="121"/>
      <c r="P194" s="122" t="str">
        <f>IFERROR(VLOOKUP(G194,'CODE ครุภัณฑ์'!A:D,4,0),"")</f>
        <v/>
      </c>
      <c r="Q194" s="110"/>
      <c r="R194" s="124"/>
      <c r="S194" s="124"/>
      <c r="T194" s="124"/>
      <c r="U194" s="124"/>
    </row>
    <row r="195" s="95" customFormat="1" spans="1:21">
      <c r="A195" s="107">
        <v>192</v>
      </c>
      <c r="B195" s="108"/>
      <c r="C195" s="109" t="str">
        <f>IFERROR(VLOOKUP(B195,'CODE หน่วยงาน'!$A:$C,3,0),"")</f>
        <v/>
      </c>
      <c r="D195" s="109" t="str">
        <f>IFERROR(VLOOKUP(B195,'CODE หน่วยงาน'!$A:$C,2,0),"")</f>
        <v/>
      </c>
      <c r="E195" s="107"/>
      <c r="F195" s="110"/>
      <c r="G195" s="111"/>
      <c r="H195" s="107"/>
      <c r="I195" s="107"/>
      <c r="J195" s="107"/>
      <c r="K195" s="118" t="str">
        <f>IFERROR(VLOOKUP(G195,'CODE ครุภัณฑ์'!A:C,3,0),"")</f>
        <v/>
      </c>
      <c r="L195" s="119" t="str">
        <f>IFERROR(VLOOKUP(G195,'CODE ครุภัณฑ์'!A:E,5,0),"")</f>
        <v/>
      </c>
      <c r="M195" s="119" t="str">
        <f t="shared" si="2"/>
        <v/>
      </c>
      <c r="N195" s="120"/>
      <c r="O195" s="121"/>
      <c r="P195" s="122" t="str">
        <f>IFERROR(VLOOKUP(G195,'CODE ครุภัณฑ์'!A:D,4,0),"")</f>
        <v/>
      </c>
      <c r="Q195" s="110"/>
      <c r="R195" s="124"/>
      <c r="S195" s="124"/>
      <c r="T195" s="124"/>
      <c r="U195" s="124"/>
    </row>
    <row r="196" s="95" customFormat="1" spans="1:21">
      <c r="A196" s="107">
        <v>193</v>
      </c>
      <c r="B196" s="108"/>
      <c r="C196" s="109" t="str">
        <f>IFERROR(VLOOKUP(B196,'CODE หน่วยงาน'!$A:$C,3,0),"")</f>
        <v/>
      </c>
      <c r="D196" s="109" t="str">
        <f>IFERROR(VLOOKUP(B196,'CODE หน่วยงาน'!$A:$C,2,0),"")</f>
        <v/>
      </c>
      <c r="E196" s="107"/>
      <c r="F196" s="110"/>
      <c r="G196" s="111"/>
      <c r="H196" s="107"/>
      <c r="I196" s="107"/>
      <c r="J196" s="107"/>
      <c r="K196" s="118" t="str">
        <f>IFERROR(VLOOKUP(G196,'CODE ครุภัณฑ์'!A:C,3,0),"")</f>
        <v/>
      </c>
      <c r="L196" s="119" t="str">
        <f>IFERROR(VLOOKUP(G196,'CODE ครุภัณฑ์'!A:E,5,0),"")</f>
        <v/>
      </c>
      <c r="M196" s="119" t="str">
        <f t="shared" si="2"/>
        <v/>
      </c>
      <c r="N196" s="120"/>
      <c r="O196" s="121"/>
      <c r="P196" s="122" t="str">
        <f>IFERROR(VLOOKUP(G196,'CODE ครุภัณฑ์'!A:D,4,0),"")</f>
        <v/>
      </c>
      <c r="Q196" s="110"/>
      <c r="R196" s="124"/>
      <c r="S196" s="124"/>
      <c r="T196" s="124"/>
      <c r="U196" s="124"/>
    </row>
    <row r="197" s="95" customFormat="1" spans="1:21">
      <c r="A197" s="107">
        <v>194</v>
      </c>
      <c r="B197" s="108"/>
      <c r="C197" s="109" t="str">
        <f>IFERROR(VLOOKUP(B197,'CODE หน่วยงาน'!$A:$C,3,0),"")</f>
        <v/>
      </c>
      <c r="D197" s="109" t="str">
        <f>IFERROR(VLOOKUP(B197,'CODE หน่วยงาน'!$A:$C,2,0),"")</f>
        <v/>
      </c>
      <c r="E197" s="107"/>
      <c r="F197" s="110"/>
      <c r="G197" s="111"/>
      <c r="H197" s="107"/>
      <c r="I197" s="107"/>
      <c r="J197" s="107"/>
      <c r="K197" s="118" t="str">
        <f>IFERROR(VLOOKUP(G197,'CODE ครุภัณฑ์'!A:C,3,0),"")</f>
        <v/>
      </c>
      <c r="L197" s="119" t="str">
        <f>IFERROR(VLOOKUP(G197,'CODE ครุภัณฑ์'!A:E,5,0),"")</f>
        <v/>
      </c>
      <c r="M197" s="119" t="str">
        <f t="shared" ref="M197:M260" si="3">IFERROR(N197/O197,"")</f>
        <v/>
      </c>
      <c r="N197" s="120"/>
      <c r="O197" s="121"/>
      <c r="P197" s="122" t="str">
        <f>IFERROR(VLOOKUP(G197,'CODE ครุภัณฑ์'!A:D,4,0),"")</f>
        <v/>
      </c>
      <c r="Q197" s="110"/>
      <c r="R197" s="124"/>
      <c r="S197" s="124"/>
      <c r="T197" s="124"/>
      <c r="U197" s="124"/>
    </row>
    <row r="198" s="95" customFormat="1" spans="1:21">
      <c r="A198" s="107">
        <v>195</v>
      </c>
      <c r="B198" s="108"/>
      <c r="C198" s="109" t="str">
        <f>IFERROR(VLOOKUP(B198,'CODE หน่วยงาน'!$A:$C,3,0),"")</f>
        <v/>
      </c>
      <c r="D198" s="109" t="str">
        <f>IFERROR(VLOOKUP(B198,'CODE หน่วยงาน'!$A:$C,2,0),"")</f>
        <v/>
      </c>
      <c r="E198" s="107"/>
      <c r="F198" s="110"/>
      <c r="G198" s="111"/>
      <c r="H198" s="107"/>
      <c r="I198" s="107"/>
      <c r="J198" s="107"/>
      <c r="K198" s="118" t="str">
        <f>IFERROR(VLOOKUP(G198,'CODE ครุภัณฑ์'!A:C,3,0),"")</f>
        <v/>
      </c>
      <c r="L198" s="119" t="str">
        <f>IFERROR(VLOOKUP(G198,'CODE ครุภัณฑ์'!A:E,5,0),"")</f>
        <v/>
      </c>
      <c r="M198" s="119" t="str">
        <f t="shared" si="3"/>
        <v/>
      </c>
      <c r="N198" s="120"/>
      <c r="O198" s="121"/>
      <c r="P198" s="122" t="str">
        <f>IFERROR(VLOOKUP(G198,'CODE ครุภัณฑ์'!A:D,4,0),"")</f>
        <v/>
      </c>
      <c r="Q198" s="110"/>
      <c r="R198" s="124"/>
      <c r="S198" s="124"/>
      <c r="T198" s="124"/>
      <c r="U198" s="124"/>
    </row>
    <row r="199" s="95" customFormat="1" spans="1:21">
      <c r="A199" s="107">
        <v>196</v>
      </c>
      <c r="B199" s="108"/>
      <c r="C199" s="109" t="str">
        <f>IFERROR(VLOOKUP(B199,'CODE หน่วยงาน'!$A:$C,3,0),"")</f>
        <v/>
      </c>
      <c r="D199" s="109" t="str">
        <f>IFERROR(VLOOKUP(B199,'CODE หน่วยงาน'!$A:$C,2,0),"")</f>
        <v/>
      </c>
      <c r="E199" s="107"/>
      <c r="F199" s="110"/>
      <c r="G199" s="111"/>
      <c r="H199" s="107"/>
      <c r="I199" s="107"/>
      <c r="J199" s="107"/>
      <c r="K199" s="118" t="str">
        <f>IFERROR(VLOOKUP(G199,'CODE ครุภัณฑ์'!A:C,3,0),"")</f>
        <v/>
      </c>
      <c r="L199" s="119" t="str">
        <f>IFERROR(VLOOKUP(G199,'CODE ครุภัณฑ์'!A:E,5,0),"")</f>
        <v/>
      </c>
      <c r="M199" s="119" t="str">
        <f t="shared" si="3"/>
        <v/>
      </c>
      <c r="N199" s="120"/>
      <c r="O199" s="121"/>
      <c r="P199" s="122" t="str">
        <f>IFERROR(VLOOKUP(G199,'CODE ครุภัณฑ์'!A:D,4,0),"")</f>
        <v/>
      </c>
      <c r="Q199" s="110"/>
      <c r="R199" s="124"/>
      <c r="S199" s="124"/>
      <c r="T199" s="124"/>
      <c r="U199" s="124"/>
    </row>
    <row r="200" s="95" customFormat="1" spans="1:21">
      <c r="A200" s="107">
        <v>197</v>
      </c>
      <c r="B200" s="108"/>
      <c r="C200" s="109" t="str">
        <f>IFERROR(VLOOKUP(B200,'CODE หน่วยงาน'!$A:$C,3,0),"")</f>
        <v/>
      </c>
      <c r="D200" s="109" t="str">
        <f>IFERROR(VLOOKUP(B200,'CODE หน่วยงาน'!$A:$C,2,0),"")</f>
        <v/>
      </c>
      <c r="E200" s="107"/>
      <c r="F200" s="110"/>
      <c r="G200" s="111"/>
      <c r="H200" s="107"/>
      <c r="I200" s="107"/>
      <c r="J200" s="107"/>
      <c r="K200" s="118" t="str">
        <f>IFERROR(VLOOKUP(G200,'CODE ครุภัณฑ์'!A:C,3,0),"")</f>
        <v/>
      </c>
      <c r="L200" s="119" t="str">
        <f>IFERROR(VLOOKUP(G200,'CODE ครุภัณฑ์'!A:E,5,0),"")</f>
        <v/>
      </c>
      <c r="M200" s="119" t="str">
        <f t="shared" si="3"/>
        <v/>
      </c>
      <c r="N200" s="120"/>
      <c r="O200" s="121"/>
      <c r="P200" s="122" t="str">
        <f>IFERROR(VLOOKUP(G200,'CODE ครุภัณฑ์'!A:D,4,0),"")</f>
        <v/>
      </c>
      <c r="Q200" s="110"/>
      <c r="R200" s="124"/>
      <c r="S200" s="124"/>
      <c r="T200" s="124"/>
      <c r="U200" s="124"/>
    </row>
    <row r="201" s="95" customFormat="1" spans="1:21">
      <c r="A201" s="107">
        <v>198</v>
      </c>
      <c r="B201" s="108"/>
      <c r="C201" s="109" t="str">
        <f>IFERROR(VLOOKUP(B201,'CODE หน่วยงาน'!$A:$C,3,0),"")</f>
        <v/>
      </c>
      <c r="D201" s="109" t="str">
        <f>IFERROR(VLOOKUP(B201,'CODE หน่วยงาน'!$A:$C,2,0),"")</f>
        <v/>
      </c>
      <c r="E201" s="107"/>
      <c r="F201" s="110"/>
      <c r="G201" s="111"/>
      <c r="H201" s="107"/>
      <c r="I201" s="107"/>
      <c r="J201" s="107"/>
      <c r="K201" s="118" t="str">
        <f>IFERROR(VLOOKUP(G201,'CODE ครุภัณฑ์'!A:C,3,0),"")</f>
        <v/>
      </c>
      <c r="L201" s="119" t="str">
        <f>IFERROR(VLOOKUP(G201,'CODE ครุภัณฑ์'!A:E,5,0),"")</f>
        <v/>
      </c>
      <c r="M201" s="119" t="str">
        <f t="shared" si="3"/>
        <v/>
      </c>
      <c r="N201" s="120"/>
      <c r="O201" s="121"/>
      <c r="P201" s="122" t="str">
        <f>IFERROR(VLOOKUP(G201,'CODE ครุภัณฑ์'!A:D,4,0),"")</f>
        <v/>
      </c>
      <c r="Q201" s="110"/>
      <c r="R201" s="124"/>
      <c r="S201" s="124"/>
      <c r="T201" s="124"/>
      <c r="U201" s="124"/>
    </row>
    <row r="202" s="95" customFormat="1" spans="1:21">
      <c r="A202" s="107">
        <v>199</v>
      </c>
      <c r="B202" s="108"/>
      <c r="C202" s="109" t="str">
        <f>IFERROR(VLOOKUP(B202,'CODE หน่วยงาน'!$A:$C,3,0),"")</f>
        <v/>
      </c>
      <c r="D202" s="109" t="str">
        <f>IFERROR(VLOOKUP(B202,'CODE หน่วยงาน'!$A:$C,2,0),"")</f>
        <v/>
      </c>
      <c r="E202" s="107"/>
      <c r="F202" s="110"/>
      <c r="G202" s="111"/>
      <c r="H202" s="107"/>
      <c r="I202" s="107"/>
      <c r="J202" s="107"/>
      <c r="K202" s="118" t="str">
        <f>IFERROR(VLOOKUP(G202,'CODE ครุภัณฑ์'!A:C,3,0),"")</f>
        <v/>
      </c>
      <c r="L202" s="119" t="str">
        <f>IFERROR(VLOOKUP(G202,'CODE ครุภัณฑ์'!A:E,5,0),"")</f>
        <v/>
      </c>
      <c r="M202" s="119" t="str">
        <f t="shared" si="3"/>
        <v/>
      </c>
      <c r="N202" s="120"/>
      <c r="O202" s="121"/>
      <c r="P202" s="122" t="str">
        <f>IFERROR(VLOOKUP(G202,'CODE ครุภัณฑ์'!A:D,4,0),"")</f>
        <v/>
      </c>
      <c r="Q202" s="110"/>
      <c r="R202" s="124"/>
      <c r="S202" s="124"/>
      <c r="T202" s="124"/>
      <c r="U202" s="124"/>
    </row>
    <row r="203" s="95" customFormat="1" spans="1:21">
      <c r="A203" s="107">
        <v>200</v>
      </c>
      <c r="B203" s="108"/>
      <c r="C203" s="109" t="str">
        <f>IFERROR(VLOOKUP(B203,'CODE หน่วยงาน'!$A:$C,3,0),"")</f>
        <v/>
      </c>
      <c r="D203" s="109" t="str">
        <f>IFERROR(VLOOKUP(B203,'CODE หน่วยงาน'!$A:$C,2,0),"")</f>
        <v/>
      </c>
      <c r="E203" s="107"/>
      <c r="F203" s="110"/>
      <c r="G203" s="111"/>
      <c r="H203" s="107"/>
      <c r="I203" s="107"/>
      <c r="J203" s="107"/>
      <c r="K203" s="118" t="str">
        <f>IFERROR(VLOOKUP(G203,'CODE ครุภัณฑ์'!A:C,3,0),"")</f>
        <v/>
      </c>
      <c r="L203" s="119" t="str">
        <f>IFERROR(VLOOKUP(G203,'CODE ครุภัณฑ์'!A:E,5,0),"")</f>
        <v/>
      </c>
      <c r="M203" s="119" t="str">
        <f t="shared" si="3"/>
        <v/>
      </c>
      <c r="N203" s="120"/>
      <c r="O203" s="121"/>
      <c r="P203" s="122" t="str">
        <f>IFERROR(VLOOKUP(G203,'CODE ครุภัณฑ์'!A:D,4,0),"")</f>
        <v/>
      </c>
      <c r="Q203" s="110"/>
      <c r="R203" s="124"/>
      <c r="S203" s="124"/>
      <c r="T203" s="124"/>
      <c r="U203" s="124"/>
    </row>
    <row r="204" s="95" customFormat="1" spans="1:21">
      <c r="A204" s="107">
        <v>201</v>
      </c>
      <c r="B204" s="108"/>
      <c r="C204" s="109" t="str">
        <f>IFERROR(VLOOKUP(B204,'CODE หน่วยงาน'!$A:$C,3,0),"")</f>
        <v/>
      </c>
      <c r="D204" s="109" t="str">
        <f>IFERROR(VLOOKUP(B204,'CODE หน่วยงาน'!$A:$C,2,0),"")</f>
        <v/>
      </c>
      <c r="E204" s="107"/>
      <c r="F204" s="110"/>
      <c r="G204" s="111"/>
      <c r="H204" s="107"/>
      <c r="I204" s="107"/>
      <c r="J204" s="107"/>
      <c r="K204" s="118" t="str">
        <f>IFERROR(VLOOKUP(G204,'CODE ครุภัณฑ์'!A:C,3,0),"")</f>
        <v/>
      </c>
      <c r="L204" s="119" t="str">
        <f>IFERROR(VLOOKUP(G204,'CODE ครุภัณฑ์'!A:E,5,0),"")</f>
        <v/>
      </c>
      <c r="M204" s="119" t="str">
        <f t="shared" si="3"/>
        <v/>
      </c>
      <c r="N204" s="120"/>
      <c r="O204" s="121"/>
      <c r="P204" s="122" t="str">
        <f>IFERROR(VLOOKUP(G204,'CODE ครุภัณฑ์'!A:D,4,0),"")</f>
        <v/>
      </c>
      <c r="Q204" s="110"/>
      <c r="R204" s="124"/>
      <c r="S204" s="124"/>
      <c r="T204" s="124"/>
      <c r="U204" s="124"/>
    </row>
    <row r="205" s="95" customFormat="1" spans="1:21">
      <c r="A205" s="107">
        <v>202</v>
      </c>
      <c r="B205" s="108"/>
      <c r="C205" s="109" t="str">
        <f>IFERROR(VLOOKUP(B205,'CODE หน่วยงาน'!$A:$C,3,0),"")</f>
        <v/>
      </c>
      <c r="D205" s="109" t="str">
        <f>IFERROR(VLOOKUP(B205,'CODE หน่วยงาน'!$A:$C,2,0),"")</f>
        <v/>
      </c>
      <c r="E205" s="107"/>
      <c r="F205" s="110"/>
      <c r="G205" s="111"/>
      <c r="H205" s="107"/>
      <c r="I205" s="107"/>
      <c r="J205" s="107"/>
      <c r="K205" s="118" t="str">
        <f>IFERROR(VLOOKUP(G205,'CODE ครุภัณฑ์'!A:C,3,0),"")</f>
        <v/>
      </c>
      <c r="L205" s="119" t="str">
        <f>IFERROR(VLOOKUP(G205,'CODE ครุภัณฑ์'!A:E,5,0),"")</f>
        <v/>
      </c>
      <c r="M205" s="119" t="str">
        <f t="shared" si="3"/>
        <v/>
      </c>
      <c r="N205" s="120"/>
      <c r="O205" s="121"/>
      <c r="P205" s="122" t="str">
        <f>IFERROR(VLOOKUP(G205,'CODE ครุภัณฑ์'!A:D,4,0),"")</f>
        <v/>
      </c>
      <c r="Q205" s="110"/>
      <c r="R205" s="124"/>
      <c r="S205" s="124"/>
      <c r="T205" s="124"/>
      <c r="U205" s="124"/>
    </row>
    <row r="206" s="95" customFormat="1" spans="1:21">
      <c r="A206" s="107">
        <v>203</v>
      </c>
      <c r="B206" s="108"/>
      <c r="C206" s="109" t="str">
        <f>IFERROR(VLOOKUP(B206,'CODE หน่วยงาน'!$A:$C,3,0),"")</f>
        <v/>
      </c>
      <c r="D206" s="109" t="str">
        <f>IFERROR(VLOOKUP(B206,'CODE หน่วยงาน'!$A:$C,2,0),"")</f>
        <v/>
      </c>
      <c r="E206" s="107"/>
      <c r="F206" s="110"/>
      <c r="G206" s="111"/>
      <c r="H206" s="107"/>
      <c r="I206" s="107"/>
      <c r="J206" s="107"/>
      <c r="K206" s="118" t="str">
        <f>IFERROR(VLOOKUP(G206,'CODE ครุภัณฑ์'!A:C,3,0),"")</f>
        <v/>
      </c>
      <c r="L206" s="119" t="str">
        <f>IFERROR(VLOOKUP(G206,'CODE ครุภัณฑ์'!A:E,5,0),"")</f>
        <v/>
      </c>
      <c r="M206" s="119" t="str">
        <f t="shared" si="3"/>
        <v/>
      </c>
      <c r="N206" s="120"/>
      <c r="O206" s="121"/>
      <c r="P206" s="122" t="str">
        <f>IFERROR(VLOOKUP(G206,'CODE ครุภัณฑ์'!A:D,4,0),"")</f>
        <v/>
      </c>
      <c r="Q206" s="110"/>
      <c r="R206" s="124"/>
      <c r="S206" s="124"/>
      <c r="T206" s="124"/>
      <c r="U206" s="124"/>
    </row>
    <row r="207" s="95" customFormat="1" spans="1:21">
      <c r="A207" s="107">
        <v>204</v>
      </c>
      <c r="B207" s="108"/>
      <c r="C207" s="109" t="str">
        <f>IFERROR(VLOOKUP(B207,'CODE หน่วยงาน'!$A:$C,3,0),"")</f>
        <v/>
      </c>
      <c r="D207" s="109" t="str">
        <f>IFERROR(VLOOKUP(B207,'CODE หน่วยงาน'!$A:$C,2,0),"")</f>
        <v/>
      </c>
      <c r="E207" s="107"/>
      <c r="F207" s="110"/>
      <c r="G207" s="111"/>
      <c r="H207" s="107"/>
      <c r="I207" s="107"/>
      <c r="J207" s="107"/>
      <c r="K207" s="118" t="str">
        <f>IFERROR(VLOOKUP(G207,'CODE ครุภัณฑ์'!A:C,3,0),"")</f>
        <v/>
      </c>
      <c r="L207" s="119" t="str">
        <f>IFERROR(VLOOKUP(G207,'CODE ครุภัณฑ์'!A:E,5,0),"")</f>
        <v/>
      </c>
      <c r="M207" s="119" t="str">
        <f t="shared" si="3"/>
        <v/>
      </c>
      <c r="N207" s="120"/>
      <c r="O207" s="121"/>
      <c r="P207" s="122" t="str">
        <f>IFERROR(VLOOKUP(G207,'CODE ครุภัณฑ์'!A:D,4,0),"")</f>
        <v/>
      </c>
      <c r="Q207" s="110"/>
      <c r="R207" s="124"/>
      <c r="S207" s="124"/>
      <c r="T207" s="124"/>
      <c r="U207" s="124"/>
    </row>
    <row r="208" s="95" customFormat="1" spans="1:21">
      <c r="A208" s="107">
        <v>205</v>
      </c>
      <c r="B208" s="108"/>
      <c r="C208" s="109" t="str">
        <f>IFERROR(VLOOKUP(B208,'CODE หน่วยงาน'!$A:$C,3,0),"")</f>
        <v/>
      </c>
      <c r="D208" s="109" t="str">
        <f>IFERROR(VLOOKUP(B208,'CODE หน่วยงาน'!$A:$C,2,0),"")</f>
        <v/>
      </c>
      <c r="E208" s="107"/>
      <c r="F208" s="110"/>
      <c r="G208" s="111"/>
      <c r="H208" s="107"/>
      <c r="I208" s="107"/>
      <c r="J208" s="107"/>
      <c r="K208" s="118" t="str">
        <f>IFERROR(VLOOKUP(G208,'CODE ครุภัณฑ์'!A:C,3,0),"")</f>
        <v/>
      </c>
      <c r="L208" s="119" t="str">
        <f>IFERROR(VLOOKUP(G208,'CODE ครุภัณฑ์'!A:E,5,0),"")</f>
        <v/>
      </c>
      <c r="M208" s="119" t="str">
        <f t="shared" si="3"/>
        <v/>
      </c>
      <c r="N208" s="120"/>
      <c r="O208" s="121"/>
      <c r="P208" s="122" t="str">
        <f>IFERROR(VLOOKUP(G208,'CODE ครุภัณฑ์'!A:D,4,0),"")</f>
        <v/>
      </c>
      <c r="Q208" s="110"/>
      <c r="R208" s="124"/>
      <c r="S208" s="124"/>
      <c r="T208" s="124"/>
      <c r="U208" s="124"/>
    </row>
    <row r="209" s="95" customFormat="1" spans="1:21">
      <c r="A209" s="107">
        <v>206</v>
      </c>
      <c r="B209" s="108"/>
      <c r="C209" s="109" t="str">
        <f>IFERROR(VLOOKUP(B209,'CODE หน่วยงาน'!$A:$C,3,0),"")</f>
        <v/>
      </c>
      <c r="D209" s="109" t="str">
        <f>IFERROR(VLOOKUP(B209,'CODE หน่วยงาน'!$A:$C,2,0),"")</f>
        <v/>
      </c>
      <c r="E209" s="107"/>
      <c r="F209" s="110"/>
      <c r="G209" s="111"/>
      <c r="H209" s="107"/>
      <c r="I209" s="107"/>
      <c r="J209" s="107"/>
      <c r="K209" s="118" t="str">
        <f>IFERROR(VLOOKUP(G209,'CODE ครุภัณฑ์'!A:C,3,0),"")</f>
        <v/>
      </c>
      <c r="L209" s="119" t="str">
        <f>IFERROR(VLOOKUP(G209,'CODE ครุภัณฑ์'!A:E,5,0),"")</f>
        <v/>
      </c>
      <c r="M209" s="119" t="str">
        <f t="shared" si="3"/>
        <v/>
      </c>
      <c r="N209" s="120"/>
      <c r="O209" s="121"/>
      <c r="P209" s="122" t="str">
        <f>IFERROR(VLOOKUP(G209,'CODE ครุภัณฑ์'!A:D,4,0),"")</f>
        <v/>
      </c>
      <c r="Q209" s="110"/>
      <c r="R209" s="124"/>
      <c r="S209" s="124"/>
      <c r="T209" s="124"/>
      <c r="U209" s="124"/>
    </row>
    <row r="210" s="95" customFormat="1" spans="1:21">
      <c r="A210" s="107">
        <v>207</v>
      </c>
      <c r="B210" s="108"/>
      <c r="C210" s="109" t="str">
        <f>IFERROR(VLOOKUP(B210,'CODE หน่วยงาน'!$A:$C,3,0),"")</f>
        <v/>
      </c>
      <c r="D210" s="109" t="str">
        <f>IFERROR(VLOOKUP(B210,'CODE หน่วยงาน'!$A:$C,2,0),"")</f>
        <v/>
      </c>
      <c r="E210" s="107"/>
      <c r="F210" s="110"/>
      <c r="G210" s="111"/>
      <c r="H210" s="107"/>
      <c r="I210" s="107"/>
      <c r="J210" s="107"/>
      <c r="K210" s="118" t="str">
        <f>IFERROR(VLOOKUP(G210,'CODE ครุภัณฑ์'!A:C,3,0),"")</f>
        <v/>
      </c>
      <c r="L210" s="119" t="str">
        <f>IFERROR(VLOOKUP(G210,'CODE ครุภัณฑ์'!A:E,5,0),"")</f>
        <v/>
      </c>
      <c r="M210" s="119" t="str">
        <f t="shared" si="3"/>
        <v/>
      </c>
      <c r="N210" s="120"/>
      <c r="O210" s="121"/>
      <c r="P210" s="122" t="str">
        <f>IFERROR(VLOOKUP(G210,'CODE ครุภัณฑ์'!A:D,4,0),"")</f>
        <v/>
      </c>
      <c r="Q210" s="110"/>
      <c r="R210" s="124"/>
      <c r="S210" s="124"/>
      <c r="T210" s="124"/>
      <c r="U210" s="124"/>
    </row>
    <row r="211" s="95" customFormat="1" spans="1:21">
      <c r="A211" s="107">
        <v>208</v>
      </c>
      <c r="B211" s="108"/>
      <c r="C211" s="109" t="str">
        <f>IFERROR(VLOOKUP(B211,'CODE หน่วยงาน'!$A:$C,3,0),"")</f>
        <v/>
      </c>
      <c r="D211" s="109" t="str">
        <f>IFERROR(VLOOKUP(B211,'CODE หน่วยงาน'!$A:$C,2,0),"")</f>
        <v/>
      </c>
      <c r="E211" s="107"/>
      <c r="F211" s="110"/>
      <c r="G211" s="111"/>
      <c r="H211" s="107"/>
      <c r="I211" s="107"/>
      <c r="J211" s="107"/>
      <c r="K211" s="118" t="str">
        <f>IFERROR(VLOOKUP(G211,'CODE ครุภัณฑ์'!A:C,3,0),"")</f>
        <v/>
      </c>
      <c r="L211" s="119" t="str">
        <f>IFERROR(VLOOKUP(G211,'CODE ครุภัณฑ์'!A:E,5,0),"")</f>
        <v/>
      </c>
      <c r="M211" s="119" t="str">
        <f t="shared" si="3"/>
        <v/>
      </c>
      <c r="N211" s="120"/>
      <c r="O211" s="121"/>
      <c r="P211" s="122" t="str">
        <f>IFERROR(VLOOKUP(G211,'CODE ครุภัณฑ์'!A:D,4,0),"")</f>
        <v/>
      </c>
      <c r="Q211" s="110"/>
      <c r="R211" s="124"/>
      <c r="S211" s="124"/>
      <c r="T211" s="124"/>
      <c r="U211" s="124"/>
    </row>
    <row r="212" s="95" customFormat="1" spans="1:21">
      <c r="A212" s="107">
        <v>209</v>
      </c>
      <c r="B212" s="108"/>
      <c r="C212" s="109" t="str">
        <f>IFERROR(VLOOKUP(B212,'CODE หน่วยงาน'!$A:$C,3,0),"")</f>
        <v/>
      </c>
      <c r="D212" s="109" t="str">
        <f>IFERROR(VLOOKUP(B212,'CODE หน่วยงาน'!$A:$C,2,0),"")</f>
        <v/>
      </c>
      <c r="E212" s="107"/>
      <c r="F212" s="110"/>
      <c r="G212" s="111"/>
      <c r="H212" s="107"/>
      <c r="I212" s="107"/>
      <c r="J212" s="107"/>
      <c r="K212" s="118" t="str">
        <f>IFERROR(VLOOKUP(G212,'CODE ครุภัณฑ์'!A:C,3,0),"")</f>
        <v/>
      </c>
      <c r="L212" s="119" t="str">
        <f>IFERROR(VLOOKUP(G212,'CODE ครุภัณฑ์'!A:E,5,0),"")</f>
        <v/>
      </c>
      <c r="M212" s="119" t="str">
        <f t="shared" si="3"/>
        <v/>
      </c>
      <c r="N212" s="120"/>
      <c r="O212" s="121"/>
      <c r="P212" s="122" t="str">
        <f>IFERROR(VLOOKUP(G212,'CODE ครุภัณฑ์'!A:D,4,0),"")</f>
        <v/>
      </c>
      <c r="Q212" s="110"/>
      <c r="R212" s="124"/>
      <c r="S212" s="124"/>
      <c r="T212" s="124"/>
      <c r="U212" s="124"/>
    </row>
    <row r="213" s="95" customFormat="1" spans="1:21">
      <c r="A213" s="107">
        <v>210</v>
      </c>
      <c r="B213" s="108"/>
      <c r="C213" s="109" t="str">
        <f>IFERROR(VLOOKUP(B213,'CODE หน่วยงาน'!$A:$C,3,0),"")</f>
        <v/>
      </c>
      <c r="D213" s="109" t="str">
        <f>IFERROR(VLOOKUP(B213,'CODE หน่วยงาน'!$A:$C,2,0),"")</f>
        <v/>
      </c>
      <c r="E213" s="107"/>
      <c r="F213" s="110"/>
      <c r="G213" s="111"/>
      <c r="H213" s="107"/>
      <c r="I213" s="107"/>
      <c r="J213" s="107"/>
      <c r="K213" s="118" t="str">
        <f>IFERROR(VLOOKUP(G213,'CODE ครุภัณฑ์'!A:C,3,0),"")</f>
        <v/>
      </c>
      <c r="L213" s="119" t="str">
        <f>IFERROR(VLOOKUP(G213,'CODE ครุภัณฑ์'!A:E,5,0),"")</f>
        <v/>
      </c>
      <c r="M213" s="119" t="str">
        <f t="shared" si="3"/>
        <v/>
      </c>
      <c r="N213" s="120"/>
      <c r="O213" s="121"/>
      <c r="P213" s="122" t="str">
        <f>IFERROR(VLOOKUP(G213,'CODE ครุภัณฑ์'!A:D,4,0),"")</f>
        <v/>
      </c>
      <c r="Q213" s="110"/>
      <c r="R213" s="124"/>
      <c r="S213" s="124"/>
      <c r="T213" s="124"/>
      <c r="U213" s="124"/>
    </row>
    <row r="214" s="95" customFormat="1" spans="1:21">
      <c r="A214" s="107">
        <v>211</v>
      </c>
      <c r="B214" s="108"/>
      <c r="C214" s="109" t="str">
        <f>IFERROR(VLOOKUP(B214,'CODE หน่วยงาน'!$A:$C,3,0),"")</f>
        <v/>
      </c>
      <c r="D214" s="109" t="str">
        <f>IFERROR(VLOOKUP(B214,'CODE หน่วยงาน'!$A:$C,2,0),"")</f>
        <v/>
      </c>
      <c r="E214" s="107"/>
      <c r="F214" s="110"/>
      <c r="G214" s="111"/>
      <c r="H214" s="107"/>
      <c r="I214" s="107"/>
      <c r="J214" s="107"/>
      <c r="K214" s="118" t="str">
        <f>IFERROR(VLOOKUP(G214,'CODE ครุภัณฑ์'!A:C,3,0),"")</f>
        <v/>
      </c>
      <c r="L214" s="119" t="str">
        <f>IFERROR(VLOOKUP(G214,'CODE ครุภัณฑ์'!A:E,5,0),"")</f>
        <v/>
      </c>
      <c r="M214" s="119" t="str">
        <f t="shared" si="3"/>
        <v/>
      </c>
      <c r="N214" s="120"/>
      <c r="O214" s="121"/>
      <c r="P214" s="122" t="str">
        <f>IFERROR(VLOOKUP(G214,'CODE ครุภัณฑ์'!A:D,4,0),"")</f>
        <v/>
      </c>
      <c r="Q214" s="110"/>
      <c r="R214" s="124"/>
      <c r="S214" s="124"/>
      <c r="T214" s="124"/>
      <c r="U214" s="124"/>
    </row>
    <row r="215" s="95" customFormat="1" spans="1:21">
      <c r="A215" s="107">
        <v>212</v>
      </c>
      <c r="B215" s="108"/>
      <c r="C215" s="109" t="str">
        <f>IFERROR(VLOOKUP(B215,'CODE หน่วยงาน'!$A:$C,3,0),"")</f>
        <v/>
      </c>
      <c r="D215" s="109" t="str">
        <f>IFERROR(VLOOKUP(B215,'CODE หน่วยงาน'!$A:$C,2,0),"")</f>
        <v/>
      </c>
      <c r="E215" s="107"/>
      <c r="F215" s="110"/>
      <c r="G215" s="111"/>
      <c r="H215" s="107"/>
      <c r="I215" s="107"/>
      <c r="J215" s="107"/>
      <c r="K215" s="118" t="str">
        <f>IFERROR(VLOOKUP(G215,'CODE ครุภัณฑ์'!A:C,3,0),"")</f>
        <v/>
      </c>
      <c r="L215" s="119" t="str">
        <f>IFERROR(VLOOKUP(G215,'CODE ครุภัณฑ์'!A:E,5,0),"")</f>
        <v/>
      </c>
      <c r="M215" s="119" t="str">
        <f t="shared" si="3"/>
        <v/>
      </c>
      <c r="N215" s="120"/>
      <c r="O215" s="121"/>
      <c r="P215" s="122" t="str">
        <f>IFERROR(VLOOKUP(G215,'CODE ครุภัณฑ์'!A:D,4,0),"")</f>
        <v/>
      </c>
      <c r="Q215" s="110"/>
      <c r="R215" s="124"/>
      <c r="S215" s="124"/>
      <c r="T215" s="124"/>
      <c r="U215" s="124"/>
    </row>
    <row r="216" s="95" customFormat="1" spans="1:21">
      <c r="A216" s="107">
        <v>213</v>
      </c>
      <c r="B216" s="108"/>
      <c r="C216" s="109" t="str">
        <f>IFERROR(VLOOKUP(B216,'CODE หน่วยงาน'!$A:$C,3,0),"")</f>
        <v/>
      </c>
      <c r="D216" s="109" t="str">
        <f>IFERROR(VLOOKUP(B216,'CODE หน่วยงาน'!$A:$C,2,0),"")</f>
        <v/>
      </c>
      <c r="E216" s="107"/>
      <c r="F216" s="110"/>
      <c r="G216" s="111"/>
      <c r="H216" s="107"/>
      <c r="I216" s="107"/>
      <c r="J216" s="107"/>
      <c r="K216" s="118" t="str">
        <f>IFERROR(VLOOKUP(G216,'CODE ครุภัณฑ์'!A:C,3,0),"")</f>
        <v/>
      </c>
      <c r="L216" s="119" t="str">
        <f>IFERROR(VLOOKUP(G216,'CODE ครุภัณฑ์'!A:E,5,0),"")</f>
        <v/>
      </c>
      <c r="M216" s="119" t="str">
        <f t="shared" si="3"/>
        <v/>
      </c>
      <c r="N216" s="120"/>
      <c r="O216" s="121"/>
      <c r="P216" s="122" t="str">
        <f>IFERROR(VLOOKUP(G216,'CODE ครุภัณฑ์'!A:D,4,0),"")</f>
        <v/>
      </c>
      <c r="Q216" s="110"/>
      <c r="R216" s="124"/>
      <c r="S216" s="124"/>
      <c r="T216" s="124"/>
      <c r="U216" s="124"/>
    </row>
    <row r="217" s="95" customFormat="1" spans="1:21">
      <c r="A217" s="107">
        <v>214</v>
      </c>
      <c r="B217" s="108"/>
      <c r="C217" s="109" t="str">
        <f>IFERROR(VLOOKUP(B217,'CODE หน่วยงาน'!$A:$C,3,0),"")</f>
        <v/>
      </c>
      <c r="D217" s="109" t="str">
        <f>IFERROR(VLOOKUP(B217,'CODE หน่วยงาน'!$A:$C,2,0),"")</f>
        <v/>
      </c>
      <c r="E217" s="107"/>
      <c r="F217" s="110"/>
      <c r="G217" s="111"/>
      <c r="H217" s="107"/>
      <c r="I217" s="107"/>
      <c r="J217" s="107"/>
      <c r="K217" s="118" t="str">
        <f>IFERROR(VLOOKUP(G217,'CODE ครุภัณฑ์'!A:C,3,0),"")</f>
        <v/>
      </c>
      <c r="L217" s="119" t="str">
        <f>IFERROR(VLOOKUP(G217,'CODE ครุภัณฑ์'!A:E,5,0),"")</f>
        <v/>
      </c>
      <c r="M217" s="119" t="str">
        <f t="shared" si="3"/>
        <v/>
      </c>
      <c r="N217" s="120"/>
      <c r="O217" s="121"/>
      <c r="P217" s="122" t="str">
        <f>IFERROR(VLOOKUP(G217,'CODE ครุภัณฑ์'!A:D,4,0),"")</f>
        <v/>
      </c>
      <c r="Q217" s="110"/>
      <c r="R217" s="124"/>
      <c r="S217" s="124"/>
      <c r="T217" s="124"/>
      <c r="U217" s="124"/>
    </row>
    <row r="218" s="95" customFormat="1" spans="1:21">
      <c r="A218" s="107">
        <v>215</v>
      </c>
      <c r="B218" s="108"/>
      <c r="C218" s="109" t="str">
        <f>IFERROR(VLOOKUP(B218,'CODE หน่วยงาน'!$A:$C,3,0),"")</f>
        <v/>
      </c>
      <c r="D218" s="109" t="str">
        <f>IFERROR(VLOOKUP(B218,'CODE หน่วยงาน'!$A:$C,2,0),"")</f>
        <v/>
      </c>
      <c r="E218" s="107"/>
      <c r="F218" s="110"/>
      <c r="G218" s="111"/>
      <c r="H218" s="107"/>
      <c r="I218" s="107"/>
      <c r="J218" s="107"/>
      <c r="K218" s="118" t="str">
        <f>IFERROR(VLOOKUP(G218,'CODE ครุภัณฑ์'!A:C,3,0),"")</f>
        <v/>
      </c>
      <c r="L218" s="119" t="str">
        <f>IFERROR(VLOOKUP(G218,'CODE ครุภัณฑ์'!A:E,5,0),"")</f>
        <v/>
      </c>
      <c r="M218" s="119" t="str">
        <f t="shared" si="3"/>
        <v/>
      </c>
      <c r="N218" s="120"/>
      <c r="O218" s="121"/>
      <c r="P218" s="122" t="str">
        <f>IFERROR(VLOOKUP(G218,'CODE ครุภัณฑ์'!A:D,4,0),"")</f>
        <v/>
      </c>
      <c r="Q218" s="110"/>
      <c r="R218" s="124"/>
      <c r="S218" s="124"/>
      <c r="T218" s="124"/>
      <c r="U218" s="124"/>
    </row>
    <row r="219" s="95" customFormat="1" spans="1:21">
      <c r="A219" s="107">
        <v>216</v>
      </c>
      <c r="B219" s="108"/>
      <c r="C219" s="109" t="str">
        <f>IFERROR(VLOOKUP(B219,'CODE หน่วยงาน'!$A:$C,3,0),"")</f>
        <v/>
      </c>
      <c r="D219" s="109" t="str">
        <f>IFERROR(VLOOKUP(B219,'CODE หน่วยงาน'!$A:$C,2,0),"")</f>
        <v/>
      </c>
      <c r="E219" s="107"/>
      <c r="F219" s="110"/>
      <c r="G219" s="111"/>
      <c r="H219" s="107"/>
      <c r="I219" s="107"/>
      <c r="J219" s="107"/>
      <c r="K219" s="118" t="str">
        <f>IFERROR(VLOOKUP(G219,'CODE ครุภัณฑ์'!A:C,3,0),"")</f>
        <v/>
      </c>
      <c r="L219" s="119" t="str">
        <f>IFERROR(VLOOKUP(G219,'CODE ครุภัณฑ์'!A:E,5,0),"")</f>
        <v/>
      </c>
      <c r="M219" s="119" t="str">
        <f t="shared" si="3"/>
        <v/>
      </c>
      <c r="N219" s="120"/>
      <c r="O219" s="121"/>
      <c r="P219" s="122" t="str">
        <f>IFERROR(VLOOKUP(G219,'CODE ครุภัณฑ์'!A:D,4,0),"")</f>
        <v/>
      </c>
      <c r="Q219" s="110"/>
      <c r="R219" s="124"/>
      <c r="S219" s="124"/>
      <c r="T219" s="124"/>
      <c r="U219" s="124"/>
    </row>
    <row r="220" s="95" customFormat="1" spans="1:21">
      <c r="A220" s="107">
        <v>217</v>
      </c>
      <c r="B220" s="108"/>
      <c r="C220" s="109" t="str">
        <f>IFERROR(VLOOKUP(B220,'CODE หน่วยงาน'!$A:$C,3,0),"")</f>
        <v/>
      </c>
      <c r="D220" s="109" t="str">
        <f>IFERROR(VLOOKUP(B220,'CODE หน่วยงาน'!$A:$C,2,0),"")</f>
        <v/>
      </c>
      <c r="E220" s="107"/>
      <c r="F220" s="110"/>
      <c r="G220" s="111"/>
      <c r="H220" s="107"/>
      <c r="I220" s="107"/>
      <c r="J220" s="107"/>
      <c r="K220" s="118" t="str">
        <f>IFERROR(VLOOKUP(G220,'CODE ครุภัณฑ์'!A:C,3,0),"")</f>
        <v/>
      </c>
      <c r="L220" s="119" t="str">
        <f>IFERROR(VLOOKUP(G220,'CODE ครุภัณฑ์'!A:E,5,0),"")</f>
        <v/>
      </c>
      <c r="M220" s="119" t="str">
        <f t="shared" si="3"/>
        <v/>
      </c>
      <c r="N220" s="120"/>
      <c r="O220" s="121"/>
      <c r="P220" s="122" t="str">
        <f>IFERROR(VLOOKUP(G220,'CODE ครุภัณฑ์'!A:D,4,0),"")</f>
        <v/>
      </c>
      <c r="Q220" s="110"/>
      <c r="R220" s="124"/>
      <c r="S220" s="124"/>
      <c r="T220" s="124"/>
      <c r="U220" s="124"/>
    </row>
    <row r="221" s="95" customFormat="1" spans="1:21">
      <c r="A221" s="107">
        <v>218</v>
      </c>
      <c r="B221" s="108"/>
      <c r="C221" s="109" t="str">
        <f>IFERROR(VLOOKUP(B221,'CODE หน่วยงาน'!$A:$C,3,0),"")</f>
        <v/>
      </c>
      <c r="D221" s="109" t="str">
        <f>IFERROR(VLOOKUP(B221,'CODE หน่วยงาน'!$A:$C,2,0),"")</f>
        <v/>
      </c>
      <c r="E221" s="107"/>
      <c r="F221" s="110"/>
      <c r="G221" s="111"/>
      <c r="H221" s="107"/>
      <c r="I221" s="107"/>
      <c r="J221" s="107"/>
      <c r="K221" s="118" t="str">
        <f>IFERROR(VLOOKUP(G221,'CODE ครุภัณฑ์'!A:C,3,0),"")</f>
        <v/>
      </c>
      <c r="L221" s="119" t="str">
        <f>IFERROR(VLOOKUP(G221,'CODE ครุภัณฑ์'!A:E,5,0),"")</f>
        <v/>
      </c>
      <c r="M221" s="119" t="str">
        <f t="shared" si="3"/>
        <v/>
      </c>
      <c r="N221" s="120"/>
      <c r="O221" s="121"/>
      <c r="P221" s="122" t="str">
        <f>IFERROR(VLOOKUP(G221,'CODE ครุภัณฑ์'!A:D,4,0),"")</f>
        <v/>
      </c>
      <c r="Q221" s="110"/>
      <c r="R221" s="124"/>
      <c r="S221" s="124"/>
      <c r="T221" s="124"/>
      <c r="U221" s="124"/>
    </row>
    <row r="222" s="95" customFormat="1" spans="1:21">
      <c r="A222" s="107">
        <v>219</v>
      </c>
      <c r="B222" s="108"/>
      <c r="C222" s="109" t="str">
        <f>IFERROR(VLOOKUP(B222,'CODE หน่วยงาน'!$A:$C,3,0),"")</f>
        <v/>
      </c>
      <c r="D222" s="109" t="str">
        <f>IFERROR(VLOOKUP(B222,'CODE หน่วยงาน'!$A:$C,2,0),"")</f>
        <v/>
      </c>
      <c r="E222" s="107"/>
      <c r="F222" s="110"/>
      <c r="G222" s="111"/>
      <c r="H222" s="107"/>
      <c r="I222" s="107"/>
      <c r="J222" s="107"/>
      <c r="K222" s="118" t="str">
        <f>IFERROR(VLOOKUP(G222,'CODE ครุภัณฑ์'!A:C,3,0),"")</f>
        <v/>
      </c>
      <c r="L222" s="119" t="str">
        <f>IFERROR(VLOOKUP(G222,'CODE ครุภัณฑ์'!A:E,5,0),"")</f>
        <v/>
      </c>
      <c r="M222" s="119" t="str">
        <f t="shared" si="3"/>
        <v/>
      </c>
      <c r="N222" s="120"/>
      <c r="O222" s="121"/>
      <c r="P222" s="122" t="str">
        <f>IFERROR(VLOOKUP(G222,'CODE ครุภัณฑ์'!A:D,4,0),"")</f>
        <v/>
      </c>
      <c r="Q222" s="110"/>
      <c r="R222" s="124"/>
      <c r="S222" s="124"/>
      <c r="T222" s="124"/>
      <c r="U222" s="124"/>
    </row>
    <row r="223" s="95" customFormat="1" spans="1:21">
      <c r="A223" s="107">
        <v>220</v>
      </c>
      <c r="B223" s="108"/>
      <c r="C223" s="109" t="str">
        <f>IFERROR(VLOOKUP(B223,'CODE หน่วยงาน'!$A:$C,3,0),"")</f>
        <v/>
      </c>
      <c r="D223" s="109" t="str">
        <f>IFERROR(VLOOKUP(B223,'CODE หน่วยงาน'!$A:$C,2,0),"")</f>
        <v/>
      </c>
      <c r="E223" s="107"/>
      <c r="F223" s="110"/>
      <c r="G223" s="111"/>
      <c r="H223" s="107"/>
      <c r="I223" s="107"/>
      <c r="J223" s="107"/>
      <c r="K223" s="118" t="str">
        <f>IFERROR(VLOOKUP(G223,'CODE ครุภัณฑ์'!A:C,3,0),"")</f>
        <v/>
      </c>
      <c r="L223" s="119" t="str">
        <f>IFERROR(VLOOKUP(G223,'CODE ครุภัณฑ์'!A:E,5,0),"")</f>
        <v/>
      </c>
      <c r="M223" s="119" t="str">
        <f t="shared" si="3"/>
        <v/>
      </c>
      <c r="N223" s="120"/>
      <c r="O223" s="121"/>
      <c r="P223" s="122" t="str">
        <f>IFERROR(VLOOKUP(G223,'CODE ครุภัณฑ์'!A:D,4,0),"")</f>
        <v/>
      </c>
      <c r="Q223" s="110"/>
      <c r="R223" s="124"/>
      <c r="S223" s="124"/>
      <c r="T223" s="124"/>
      <c r="U223" s="124"/>
    </row>
    <row r="224" s="95" customFormat="1" spans="1:21">
      <c r="A224" s="107">
        <v>221</v>
      </c>
      <c r="B224" s="108"/>
      <c r="C224" s="109" t="str">
        <f>IFERROR(VLOOKUP(B224,'CODE หน่วยงาน'!$A:$C,3,0),"")</f>
        <v/>
      </c>
      <c r="D224" s="109" t="str">
        <f>IFERROR(VLOOKUP(B224,'CODE หน่วยงาน'!$A:$C,2,0),"")</f>
        <v/>
      </c>
      <c r="E224" s="107"/>
      <c r="F224" s="110"/>
      <c r="G224" s="111"/>
      <c r="H224" s="107"/>
      <c r="I224" s="107"/>
      <c r="J224" s="107"/>
      <c r="K224" s="118" t="str">
        <f>IFERROR(VLOOKUP(G224,'CODE ครุภัณฑ์'!A:C,3,0),"")</f>
        <v/>
      </c>
      <c r="L224" s="119" t="str">
        <f>IFERROR(VLOOKUP(G224,'CODE ครุภัณฑ์'!A:E,5,0),"")</f>
        <v/>
      </c>
      <c r="M224" s="119" t="str">
        <f t="shared" si="3"/>
        <v/>
      </c>
      <c r="N224" s="120"/>
      <c r="O224" s="121"/>
      <c r="P224" s="122" t="str">
        <f>IFERROR(VLOOKUP(G224,'CODE ครุภัณฑ์'!A:D,4,0),"")</f>
        <v/>
      </c>
      <c r="Q224" s="110"/>
      <c r="R224" s="124"/>
      <c r="S224" s="124"/>
      <c r="T224" s="124"/>
      <c r="U224" s="124"/>
    </row>
    <row r="225" s="95" customFormat="1" spans="1:21">
      <c r="A225" s="107">
        <v>222</v>
      </c>
      <c r="B225" s="108"/>
      <c r="C225" s="109" t="str">
        <f>IFERROR(VLOOKUP(B225,'CODE หน่วยงาน'!$A:$C,3,0),"")</f>
        <v/>
      </c>
      <c r="D225" s="109" t="str">
        <f>IFERROR(VLOOKUP(B225,'CODE หน่วยงาน'!$A:$C,2,0),"")</f>
        <v/>
      </c>
      <c r="E225" s="107"/>
      <c r="F225" s="110"/>
      <c r="G225" s="111"/>
      <c r="H225" s="107"/>
      <c r="I225" s="107"/>
      <c r="J225" s="107"/>
      <c r="K225" s="118" t="str">
        <f>IFERROR(VLOOKUP(G225,'CODE ครุภัณฑ์'!A:C,3,0),"")</f>
        <v/>
      </c>
      <c r="L225" s="119" t="str">
        <f>IFERROR(VLOOKUP(G225,'CODE ครุภัณฑ์'!A:E,5,0),"")</f>
        <v/>
      </c>
      <c r="M225" s="119" t="str">
        <f t="shared" si="3"/>
        <v/>
      </c>
      <c r="N225" s="120"/>
      <c r="O225" s="121"/>
      <c r="P225" s="122" t="str">
        <f>IFERROR(VLOOKUP(G225,'CODE ครุภัณฑ์'!A:D,4,0),"")</f>
        <v/>
      </c>
      <c r="Q225" s="110"/>
      <c r="R225" s="124"/>
      <c r="S225" s="124"/>
      <c r="T225" s="124"/>
      <c r="U225" s="124"/>
    </row>
    <row r="226" s="95" customFormat="1" spans="1:21">
      <c r="A226" s="107">
        <v>223</v>
      </c>
      <c r="B226" s="108"/>
      <c r="C226" s="109" t="str">
        <f>IFERROR(VLOOKUP(B226,'CODE หน่วยงาน'!$A:$C,3,0),"")</f>
        <v/>
      </c>
      <c r="D226" s="109" t="str">
        <f>IFERROR(VLOOKUP(B226,'CODE หน่วยงาน'!$A:$C,2,0),"")</f>
        <v/>
      </c>
      <c r="E226" s="107"/>
      <c r="F226" s="110"/>
      <c r="G226" s="111"/>
      <c r="H226" s="107"/>
      <c r="I226" s="107"/>
      <c r="J226" s="107"/>
      <c r="K226" s="118" t="str">
        <f>IFERROR(VLOOKUP(G226,'CODE ครุภัณฑ์'!A:C,3,0),"")</f>
        <v/>
      </c>
      <c r="L226" s="119" t="str">
        <f>IFERROR(VLOOKUP(G226,'CODE ครุภัณฑ์'!A:E,5,0),"")</f>
        <v/>
      </c>
      <c r="M226" s="119" t="str">
        <f t="shared" si="3"/>
        <v/>
      </c>
      <c r="N226" s="120"/>
      <c r="O226" s="121"/>
      <c r="P226" s="122" t="str">
        <f>IFERROR(VLOOKUP(G226,'CODE ครุภัณฑ์'!A:D,4,0),"")</f>
        <v/>
      </c>
      <c r="Q226" s="110"/>
      <c r="R226" s="124"/>
      <c r="S226" s="124"/>
      <c r="T226" s="124"/>
      <c r="U226" s="124"/>
    </row>
    <row r="227" s="95" customFormat="1" spans="1:21">
      <c r="A227" s="107">
        <v>224</v>
      </c>
      <c r="B227" s="108"/>
      <c r="C227" s="109" t="str">
        <f>IFERROR(VLOOKUP(B227,'CODE หน่วยงาน'!$A:$C,3,0),"")</f>
        <v/>
      </c>
      <c r="D227" s="109" t="str">
        <f>IFERROR(VLOOKUP(B227,'CODE หน่วยงาน'!$A:$C,2,0),"")</f>
        <v/>
      </c>
      <c r="E227" s="107"/>
      <c r="F227" s="110"/>
      <c r="G227" s="111"/>
      <c r="H227" s="107"/>
      <c r="I227" s="107"/>
      <c r="J227" s="107"/>
      <c r="K227" s="118" t="str">
        <f>IFERROR(VLOOKUP(G227,'CODE ครุภัณฑ์'!A:C,3,0),"")</f>
        <v/>
      </c>
      <c r="L227" s="119" t="str">
        <f>IFERROR(VLOOKUP(G227,'CODE ครุภัณฑ์'!A:E,5,0),"")</f>
        <v/>
      </c>
      <c r="M227" s="119" t="str">
        <f t="shared" si="3"/>
        <v/>
      </c>
      <c r="N227" s="120"/>
      <c r="O227" s="121"/>
      <c r="P227" s="122" t="str">
        <f>IFERROR(VLOOKUP(G227,'CODE ครุภัณฑ์'!A:D,4,0),"")</f>
        <v/>
      </c>
      <c r="Q227" s="110"/>
      <c r="R227" s="124"/>
      <c r="S227" s="124"/>
      <c r="T227" s="124"/>
      <c r="U227" s="124"/>
    </row>
    <row r="228" s="95" customFormat="1" spans="1:21">
      <c r="A228" s="107">
        <v>225</v>
      </c>
      <c r="B228" s="108"/>
      <c r="C228" s="109" t="str">
        <f>IFERROR(VLOOKUP(B228,'CODE หน่วยงาน'!$A:$C,3,0),"")</f>
        <v/>
      </c>
      <c r="D228" s="109" t="str">
        <f>IFERROR(VLOOKUP(B228,'CODE หน่วยงาน'!$A:$C,2,0),"")</f>
        <v/>
      </c>
      <c r="E228" s="107"/>
      <c r="F228" s="110"/>
      <c r="G228" s="111"/>
      <c r="H228" s="107"/>
      <c r="I228" s="107"/>
      <c r="J228" s="107"/>
      <c r="K228" s="118" t="str">
        <f>IFERROR(VLOOKUP(G228,'CODE ครุภัณฑ์'!A:C,3,0),"")</f>
        <v/>
      </c>
      <c r="L228" s="119" t="str">
        <f>IFERROR(VLOOKUP(G228,'CODE ครุภัณฑ์'!A:E,5,0),"")</f>
        <v/>
      </c>
      <c r="M228" s="119" t="str">
        <f t="shared" si="3"/>
        <v/>
      </c>
      <c r="N228" s="120"/>
      <c r="O228" s="121"/>
      <c r="P228" s="122" t="str">
        <f>IFERROR(VLOOKUP(G228,'CODE ครุภัณฑ์'!A:D,4,0),"")</f>
        <v/>
      </c>
      <c r="Q228" s="110"/>
      <c r="R228" s="124"/>
      <c r="S228" s="124"/>
      <c r="T228" s="124"/>
      <c r="U228" s="124"/>
    </row>
    <row r="229" s="95" customFormat="1" spans="1:21">
      <c r="A229" s="107">
        <v>226</v>
      </c>
      <c r="B229" s="108"/>
      <c r="C229" s="109" t="str">
        <f>IFERROR(VLOOKUP(B229,'CODE หน่วยงาน'!$A:$C,3,0),"")</f>
        <v/>
      </c>
      <c r="D229" s="109" t="str">
        <f>IFERROR(VLOOKUP(B229,'CODE หน่วยงาน'!$A:$C,2,0),"")</f>
        <v/>
      </c>
      <c r="E229" s="107"/>
      <c r="F229" s="110"/>
      <c r="G229" s="111"/>
      <c r="H229" s="107"/>
      <c r="I229" s="107"/>
      <c r="J229" s="107"/>
      <c r="K229" s="118" t="str">
        <f>IFERROR(VLOOKUP(G229,'CODE ครุภัณฑ์'!A:C,3,0),"")</f>
        <v/>
      </c>
      <c r="L229" s="119" t="str">
        <f>IFERROR(VLOOKUP(G229,'CODE ครุภัณฑ์'!A:E,5,0),"")</f>
        <v/>
      </c>
      <c r="M229" s="119" t="str">
        <f t="shared" si="3"/>
        <v/>
      </c>
      <c r="N229" s="120"/>
      <c r="O229" s="121"/>
      <c r="P229" s="122" t="str">
        <f>IFERROR(VLOOKUP(G229,'CODE ครุภัณฑ์'!A:D,4,0),"")</f>
        <v/>
      </c>
      <c r="Q229" s="110"/>
      <c r="R229" s="124"/>
      <c r="S229" s="124"/>
      <c r="T229" s="124"/>
      <c r="U229" s="124"/>
    </row>
    <row r="230" s="95" customFormat="1" spans="1:21">
      <c r="A230" s="107">
        <v>227</v>
      </c>
      <c r="B230" s="108"/>
      <c r="C230" s="109" t="str">
        <f>IFERROR(VLOOKUP(B230,'CODE หน่วยงาน'!$A:$C,3,0),"")</f>
        <v/>
      </c>
      <c r="D230" s="109" t="str">
        <f>IFERROR(VLOOKUP(B230,'CODE หน่วยงาน'!$A:$C,2,0),"")</f>
        <v/>
      </c>
      <c r="E230" s="107"/>
      <c r="F230" s="110"/>
      <c r="G230" s="111"/>
      <c r="H230" s="107"/>
      <c r="I230" s="107"/>
      <c r="J230" s="107"/>
      <c r="K230" s="118" t="str">
        <f>IFERROR(VLOOKUP(G230,'CODE ครุภัณฑ์'!A:C,3,0),"")</f>
        <v/>
      </c>
      <c r="L230" s="119" t="str">
        <f>IFERROR(VLOOKUP(G230,'CODE ครุภัณฑ์'!A:E,5,0),"")</f>
        <v/>
      </c>
      <c r="M230" s="119" t="str">
        <f t="shared" si="3"/>
        <v/>
      </c>
      <c r="N230" s="120"/>
      <c r="O230" s="121"/>
      <c r="P230" s="122" t="str">
        <f>IFERROR(VLOOKUP(G230,'CODE ครุภัณฑ์'!A:D,4,0),"")</f>
        <v/>
      </c>
      <c r="Q230" s="110"/>
      <c r="R230" s="124"/>
      <c r="S230" s="124"/>
      <c r="T230" s="124"/>
      <c r="U230" s="124"/>
    </row>
    <row r="231" s="95" customFormat="1" spans="1:21">
      <c r="A231" s="107">
        <v>228</v>
      </c>
      <c r="B231" s="108"/>
      <c r="C231" s="109" t="str">
        <f>IFERROR(VLOOKUP(B231,'CODE หน่วยงาน'!$A:$C,3,0),"")</f>
        <v/>
      </c>
      <c r="D231" s="109" t="str">
        <f>IFERROR(VLOOKUP(B231,'CODE หน่วยงาน'!$A:$C,2,0),"")</f>
        <v/>
      </c>
      <c r="E231" s="107"/>
      <c r="F231" s="110"/>
      <c r="G231" s="111"/>
      <c r="H231" s="107"/>
      <c r="I231" s="107"/>
      <c r="J231" s="107"/>
      <c r="K231" s="118" t="str">
        <f>IFERROR(VLOOKUP(G231,'CODE ครุภัณฑ์'!A:C,3,0),"")</f>
        <v/>
      </c>
      <c r="L231" s="119" t="str">
        <f>IFERROR(VLOOKUP(G231,'CODE ครุภัณฑ์'!A:E,5,0),"")</f>
        <v/>
      </c>
      <c r="M231" s="119" t="str">
        <f t="shared" si="3"/>
        <v/>
      </c>
      <c r="N231" s="120"/>
      <c r="O231" s="121"/>
      <c r="P231" s="122" t="str">
        <f>IFERROR(VLOOKUP(G231,'CODE ครุภัณฑ์'!A:D,4,0),"")</f>
        <v/>
      </c>
      <c r="Q231" s="110"/>
      <c r="R231" s="124"/>
      <c r="S231" s="124"/>
      <c r="T231" s="124"/>
      <c r="U231" s="124"/>
    </row>
    <row r="232" s="95" customFormat="1" spans="1:21">
      <c r="A232" s="107">
        <v>229</v>
      </c>
      <c r="B232" s="108"/>
      <c r="C232" s="109" t="str">
        <f>IFERROR(VLOOKUP(B232,'CODE หน่วยงาน'!$A:$C,3,0),"")</f>
        <v/>
      </c>
      <c r="D232" s="109" t="str">
        <f>IFERROR(VLOOKUP(B232,'CODE หน่วยงาน'!$A:$C,2,0),"")</f>
        <v/>
      </c>
      <c r="E232" s="107"/>
      <c r="F232" s="110"/>
      <c r="G232" s="111"/>
      <c r="H232" s="107"/>
      <c r="I232" s="107"/>
      <c r="J232" s="107"/>
      <c r="K232" s="118" t="str">
        <f>IFERROR(VLOOKUP(G232,'CODE ครุภัณฑ์'!A:C,3,0),"")</f>
        <v/>
      </c>
      <c r="L232" s="119" t="str">
        <f>IFERROR(VLOOKUP(G232,'CODE ครุภัณฑ์'!A:E,5,0),"")</f>
        <v/>
      </c>
      <c r="M232" s="119" t="str">
        <f t="shared" si="3"/>
        <v/>
      </c>
      <c r="N232" s="120"/>
      <c r="O232" s="121"/>
      <c r="P232" s="122" t="str">
        <f>IFERROR(VLOOKUP(G232,'CODE ครุภัณฑ์'!A:D,4,0),"")</f>
        <v/>
      </c>
      <c r="Q232" s="110"/>
      <c r="R232" s="124"/>
      <c r="S232" s="124"/>
      <c r="T232" s="124"/>
      <c r="U232" s="124"/>
    </row>
    <row r="233" s="95" customFormat="1" spans="1:21">
      <c r="A233" s="107">
        <v>230</v>
      </c>
      <c r="B233" s="108"/>
      <c r="C233" s="109" t="str">
        <f>IFERROR(VLOOKUP(B233,'CODE หน่วยงาน'!$A:$C,3,0),"")</f>
        <v/>
      </c>
      <c r="D233" s="109" t="str">
        <f>IFERROR(VLOOKUP(B233,'CODE หน่วยงาน'!$A:$C,2,0),"")</f>
        <v/>
      </c>
      <c r="E233" s="107"/>
      <c r="F233" s="110"/>
      <c r="G233" s="111"/>
      <c r="H233" s="107"/>
      <c r="I233" s="107"/>
      <c r="J233" s="107"/>
      <c r="K233" s="118" t="str">
        <f>IFERROR(VLOOKUP(G233,'CODE ครุภัณฑ์'!A:C,3,0),"")</f>
        <v/>
      </c>
      <c r="L233" s="119" t="str">
        <f>IFERROR(VLOOKUP(G233,'CODE ครุภัณฑ์'!A:E,5,0),"")</f>
        <v/>
      </c>
      <c r="M233" s="119" t="str">
        <f t="shared" si="3"/>
        <v/>
      </c>
      <c r="N233" s="120"/>
      <c r="O233" s="121"/>
      <c r="P233" s="122" t="str">
        <f>IFERROR(VLOOKUP(G233,'CODE ครุภัณฑ์'!A:D,4,0),"")</f>
        <v/>
      </c>
      <c r="Q233" s="110"/>
      <c r="R233" s="124"/>
      <c r="S233" s="124"/>
      <c r="T233" s="124"/>
      <c r="U233" s="124"/>
    </row>
    <row r="234" s="95" customFormat="1" spans="1:21">
      <c r="A234" s="107">
        <v>231</v>
      </c>
      <c r="B234" s="108"/>
      <c r="C234" s="109" t="str">
        <f>IFERROR(VLOOKUP(B234,'CODE หน่วยงาน'!$A:$C,3,0),"")</f>
        <v/>
      </c>
      <c r="D234" s="109" t="str">
        <f>IFERROR(VLOOKUP(B234,'CODE หน่วยงาน'!$A:$C,2,0),"")</f>
        <v/>
      </c>
      <c r="E234" s="107"/>
      <c r="F234" s="110"/>
      <c r="G234" s="111"/>
      <c r="H234" s="107"/>
      <c r="I234" s="107"/>
      <c r="J234" s="107"/>
      <c r="K234" s="118" t="str">
        <f>IFERROR(VLOOKUP(G234,'CODE ครุภัณฑ์'!A:C,3,0),"")</f>
        <v/>
      </c>
      <c r="L234" s="119" t="str">
        <f>IFERROR(VLOOKUP(G234,'CODE ครุภัณฑ์'!A:E,5,0),"")</f>
        <v/>
      </c>
      <c r="M234" s="119" t="str">
        <f t="shared" si="3"/>
        <v/>
      </c>
      <c r="N234" s="120"/>
      <c r="O234" s="121"/>
      <c r="P234" s="122" t="str">
        <f>IFERROR(VLOOKUP(G234,'CODE ครุภัณฑ์'!A:D,4,0),"")</f>
        <v/>
      </c>
      <c r="Q234" s="110"/>
      <c r="R234" s="124"/>
      <c r="S234" s="124"/>
      <c r="T234" s="124"/>
      <c r="U234" s="124"/>
    </row>
    <row r="235" s="95" customFormat="1" spans="1:21">
      <c r="A235" s="107">
        <v>232</v>
      </c>
      <c r="B235" s="108"/>
      <c r="C235" s="109" t="str">
        <f>IFERROR(VLOOKUP(B235,'CODE หน่วยงาน'!$A:$C,3,0),"")</f>
        <v/>
      </c>
      <c r="D235" s="109" t="str">
        <f>IFERROR(VLOOKUP(B235,'CODE หน่วยงาน'!$A:$C,2,0),"")</f>
        <v/>
      </c>
      <c r="E235" s="107"/>
      <c r="F235" s="110"/>
      <c r="G235" s="111"/>
      <c r="H235" s="107"/>
      <c r="I235" s="107"/>
      <c r="J235" s="107"/>
      <c r="K235" s="118" t="str">
        <f>IFERROR(VLOOKUP(G235,'CODE ครุภัณฑ์'!A:C,3,0),"")</f>
        <v/>
      </c>
      <c r="L235" s="119" t="str">
        <f>IFERROR(VLOOKUP(G235,'CODE ครุภัณฑ์'!A:E,5,0),"")</f>
        <v/>
      </c>
      <c r="M235" s="119" t="str">
        <f t="shared" si="3"/>
        <v/>
      </c>
      <c r="N235" s="120"/>
      <c r="O235" s="121"/>
      <c r="P235" s="122" t="str">
        <f>IFERROR(VLOOKUP(G235,'CODE ครุภัณฑ์'!A:D,4,0),"")</f>
        <v/>
      </c>
      <c r="Q235" s="110"/>
      <c r="R235" s="124"/>
      <c r="S235" s="124"/>
      <c r="T235" s="124"/>
      <c r="U235" s="124"/>
    </row>
    <row r="236" s="95" customFormat="1" spans="1:21">
      <c r="A236" s="107">
        <v>233</v>
      </c>
      <c r="B236" s="108"/>
      <c r="C236" s="109" t="str">
        <f>IFERROR(VLOOKUP(B236,'CODE หน่วยงาน'!$A:$C,3,0),"")</f>
        <v/>
      </c>
      <c r="D236" s="109" t="str">
        <f>IFERROR(VLOOKUP(B236,'CODE หน่วยงาน'!$A:$C,2,0),"")</f>
        <v/>
      </c>
      <c r="E236" s="107"/>
      <c r="F236" s="110"/>
      <c r="G236" s="111"/>
      <c r="H236" s="107"/>
      <c r="I236" s="107"/>
      <c r="J236" s="107"/>
      <c r="K236" s="118" t="str">
        <f>IFERROR(VLOOKUP(G236,'CODE ครุภัณฑ์'!A:C,3,0),"")</f>
        <v/>
      </c>
      <c r="L236" s="119" t="str">
        <f>IFERROR(VLOOKUP(G236,'CODE ครุภัณฑ์'!A:E,5,0),"")</f>
        <v/>
      </c>
      <c r="M236" s="119" t="str">
        <f t="shared" si="3"/>
        <v/>
      </c>
      <c r="N236" s="120"/>
      <c r="O236" s="121"/>
      <c r="P236" s="122" t="str">
        <f>IFERROR(VLOOKUP(G236,'CODE ครุภัณฑ์'!A:D,4,0),"")</f>
        <v/>
      </c>
      <c r="Q236" s="110"/>
      <c r="R236" s="124"/>
      <c r="S236" s="124"/>
      <c r="T236" s="124"/>
      <c r="U236" s="124"/>
    </row>
    <row r="237" s="95" customFormat="1" spans="1:21">
      <c r="A237" s="107">
        <v>234</v>
      </c>
      <c r="B237" s="108"/>
      <c r="C237" s="109" t="str">
        <f>IFERROR(VLOOKUP(B237,'CODE หน่วยงาน'!$A:$C,3,0),"")</f>
        <v/>
      </c>
      <c r="D237" s="109" t="str">
        <f>IFERROR(VLOOKUP(B237,'CODE หน่วยงาน'!$A:$C,2,0),"")</f>
        <v/>
      </c>
      <c r="E237" s="107"/>
      <c r="F237" s="110"/>
      <c r="G237" s="111"/>
      <c r="H237" s="107"/>
      <c r="I237" s="107"/>
      <c r="J237" s="107"/>
      <c r="K237" s="118" t="str">
        <f>IFERROR(VLOOKUP(G237,'CODE ครุภัณฑ์'!A:C,3,0),"")</f>
        <v/>
      </c>
      <c r="L237" s="119" t="str">
        <f>IFERROR(VLOOKUP(G237,'CODE ครุภัณฑ์'!A:E,5,0),"")</f>
        <v/>
      </c>
      <c r="M237" s="119" t="str">
        <f t="shared" si="3"/>
        <v/>
      </c>
      <c r="N237" s="120"/>
      <c r="O237" s="121"/>
      <c r="P237" s="122" t="str">
        <f>IFERROR(VLOOKUP(G237,'CODE ครุภัณฑ์'!A:D,4,0),"")</f>
        <v/>
      </c>
      <c r="Q237" s="110"/>
      <c r="R237" s="124"/>
      <c r="S237" s="124"/>
      <c r="T237" s="124"/>
      <c r="U237" s="124"/>
    </row>
    <row r="238" s="95" customFormat="1" spans="1:21">
      <c r="A238" s="107">
        <v>235</v>
      </c>
      <c r="B238" s="108"/>
      <c r="C238" s="109" t="str">
        <f>IFERROR(VLOOKUP(B238,'CODE หน่วยงาน'!$A:$C,3,0),"")</f>
        <v/>
      </c>
      <c r="D238" s="109" t="str">
        <f>IFERROR(VLOOKUP(B238,'CODE หน่วยงาน'!$A:$C,2,0),"")</f>
        <v/>
      </c>
      <c r="E238" s="107"/>
      <c r="F238" s="110"/>
      <c r="G238" s="111"/>
      <c r="H238" s="107"/>
      <c r="I238" s="107"/>
      <c r="J238" s="107"/>
      <c r="K238" s="118" t="str">
        <f>IFERROR(VLOOKUP(G238,'CODE ครุภัณฑ์'!A:C,3,0),"")</f>
        <v/>
      </c>
      <c r="L238" s="119" t="str">
        <f>IFERROR(VLOOKUP(G238,'CODE ครุภัณฑ์'!A:E,5,0),"")</f>
        <v/>
      </c>
      <c r="M238" s="119" t="str">
        <f t="shared" si="3"/>
        <v/>
      </c>
      <c r="N238" s="120"/>
      <c r="O238" s="121"/>
      <c r="P238" s="122" t="str">
        <f>IFERROR(VLOOKUP(G238,'CODE ครุภัณฑ์'!A:D,4,0),"")</f>
        <v/>
      </c>
      <c r="Q238" s="110"/>
      <c r="R238" s="124"/>
      <c r="S238" s="124"/>
      <c r="T238" s="124"/>
      <c r="U238" s="124"/>
    </row>
    <row r="239" s="95" customFormat="1" spans="1:21">
      <c r="A239" s="107">
        <v>236</v>
      </c>
      <c r="B239" s="108"/>
      <c r="C239" s="109" t="str">
        <f>IFERROR(VLOOKUP(B239,'CODE หน่วยงาน'!$A:$C,3,0),"")</f>
        <v/>
      </c>
      <c r="D239" s="109" t="str">
        <f>IFERROR(VLOOKUP(B239,'CODE หน่วยงาน'!$A:$C,2,0),"")</f>
        <v/>
      </c>
      <c r="E239" s="107"/>
      <c r="F239" s="110"/>
      <c r="G239" s="111"/>
      <c r="H239" s="107"/>
      <c r="I239" s="107"/>
      <c r="J239" s="107"/>
      <c r="K239" s="118" t="str">
        <f>IFERROR(VLOOKUP(G239,'CODE ครุภัณฑ์'!A:C,3,0),"")</f>
        <v/>
      </c>
      <c r="L239" s="119" t="str">
        <f>IFERROR(VLOOKUP(G239,'CODE ครุภัณฑ์'!A:E,5,0),"")</f>
        <v/>
      </c>
      <c r="M239" s="119" t="str">
        <f t="shared" si="3"/>
        <v/>
      </c>
      <c r="N239" s="120"/>
      <c r="O239" s="121"/>
      <c r="P239" s="122" t="str">
        <f>IFERROR(VLOOKUP(G239,'CODE ครุภัณฑ์'!A:D,4,0),"")</f>
        <v/>
      </c>
      <c r="Q239" s="110"/>
      <c r="R239" s="124"/>
      <c r="S239" s="124"/>
      <c r="T239" s="124"/>
      <c r="U239" s="124"/>
    </row>
    <row r="240" s="95" customFormat="1" spans="1:21">
      <c r="A240" s="107">
        <v>237</v>
      </c>
      <c r="B240" s="108"/>
      <c r="C240" s="109" t="str">
        <f>IFERROR(VLOOKUP(B240,'CODE หน่วยงาน'!$A:$C,3,0),"")</f>
        <v/>
      </c>
      <c r="D240" s="109" t="str">
        <f>IFERROR(VLOOKUP(B240,'CODE หน่วยงาน'!$A:$C,2,0),"")</f>
        <v/>
      </c>
      <c r="E240" s="107"/>
      <c r="F240" s="110"/>
      <c r="G240" s="111"/>
      <c r="H240" s="107"/>
      <c r="I240" s="107"/>
      <c r="J240" s="107"/>
      <c r="K240" s="118" t="str">
        <f>IFERROR(VLOOKUP(G240,'CODE ครุภัณฑ์'!A:C,3,0),"")</f>
        <v/>
      </c>
      <c r="L240" s="119" t="str">
        <f>IFERROR(VLOOKUP(G240,'CODE ครุภัณฑ์'!A:E,5,0),"")</f>
        <v/>
      </c>
      <c r="M240" s="119" t="str">
        <f t="shared" si="3"/>
        <v/>
      </c>
      <c r="N240" s="120"/>
      <c r="O240" s="121"/>
      <c r="P240" s="122" t="str">
        <f>IFERROR(VLOOKUP(G240,'CODE ครุภัณฑ์'!A:D,4,0),"")</f>
        <v/>
      </c>
      <c r="Q240" s="110"/>
      <c r="R240" s="124"/>
      <c r="S240" s="124"/>
      <c r="T240" s="124"/>
      <c r="U240" s="124"/>
    </row>
    <row r="241" s="95" customFormat="1" spans="1:21">
      <c r="A241" s="107">
        <v>238</v>
      </c>
      <c r="B241" s="108"/>
      <c r="C241" s="109" t="str">
        <f>IFERROR(VLOOKUP(B241,'CODE หน่วยงาน'!$A:$C,3,0),"")</f>
        <v/>
      </c>
      <c r="D241" s="109" t="str">
        <f>IFERROR(VLOOKUP(B241,'CODE หน่วยงาน'!$A:$C,2,0),"")</f>
        <v/>
      </c>
      <c r="E241" s="107"/>
      <c r="F241" s="110"/>
      <c r="G241" s="111"/>
      <c r="H241" s="107"/>
      <c r="I241" s="107"/>
      <c r="J241" s="107"/>
      <c r="K241" s="118" t="str">
        <f>IFERROR(VLOOKUP(G241,'CODE ครุภัณฑ์'!A:C,3,0),"")</f>
        <v/>
      </c>
      <c r="L241" s="119" t="str">
        <f>IFERROR(VLOOKUP(G241,'CODE ครุภัณฑ์'!A:E,5,0),"")</f>
        <v/>
      </c>
      <c r="M241" s="119" t="str">
        <f t="shared" si="3"/>
        <v/>
      </c>
      <c r="N241" s="120"/>
      <c r="O241" s="121"/>
      <c r="P241" s="122" t="str">
        <f>IFERROR(VLOOKUP(G241,'CODE ครุภัณฑ์'!A:D,4,0),"")</f>
        <v/>
      </c>
      <c r="Q241" s="110"/>
      <c r="R241" s="124"/>
      <c r="S241" s="124"/>
      <c r="T241" s="124"/>
      <c r="U241" s="124"/>
    </row>
    <row r="242" s="95" customFormat="1" spans="1:21">
      <c r="A242" s="107">
        <v>239</v>
      </c>
      <c r="B242" s="108"/>
      <c r="C242" s="109" t="str">
        <f>IFERROR(VLOOKUP(B242,'CODE หน่วยงาน'!$A:$C,3,0),"")</f>
        <v/>
      </c>
      <c r="D242" s="109" t="str">
        <f>IFERROR(VLOOKUP(B242,'CODE หน่วยงาน'!$A:$C,2,0),"")</f>
        <v/>
      </c>
      <c r="E242" s="107"/>
      <c r="F242" s="110"/>
      <c r="G242" s="111"/>
      <c r="H242" s="107"/>
      <c r="I242" s="107"/>
      <c r="J242" s="107"/>
      <c r="K242" s="118" t="str">
        <f>IFERROR(VLOOKUP(G242,'CODE ครุภัณฑ์'!A:C,3,0),"")</f>
        <v/>
      </c>
      <c r="L242" s="119" t="str">
        <f>IFERROR(VLOOKUP(G242,'CODE ครุภัณฑ์'!A:E,5,0),"")</f>
        <v/>
      </c>
      <c r="M242" s="119" t="str">
        <f t="shared" si="3"/>
        <v/>
      </c>
      <c r="N242" s="120"/>
      <c r="O242" s="121"/>
      <c r="P242" s="122" t="str">
        <f>IFERROR(VLOOKUP(G242,'CODE ครุภัณฑ์'!A:D,4,0),"")</f>
        <v/>
      </c>
      <c r="Q242" s="110"/>
      <c r="R242" s="124"/>
      <c r="S242" s="124"/>
      <c r="T242" s="124"/>
      <c r="U242" s="124"/>
    </row>
    <row r="243" s="95" customFormat="1" spans="1:21">
      <c r="A243" s="107">
        <v>240</v>
      </c>
      <c r="B243" s="108"/>
      <c r="C243" s="109" t="str">
        <f>IFERROR(VLOOKUP(B243,'CODE หน่วยงาน'!$A:$C,3,0),"")</f>
        <v/>
      </c>
      <c r="D243" s="109" t="str">
        <f>IFERROR(VLOOKUP(B243,'CODE หน่วยงาน'!$A:$C,2,0),"")</f>
        <v/>
      </c>
      <c r="E243" s="107"/>
      <c r="F243" s="110"/>
      <c r="G243" s="111"/>
      <c r="H243" s="107"/>
      <c r="I243" s="107"/>
      <c r="J243" s="107"/>
      <c r="K243" s="118" t="str">
        <f>IFERROR(VLOOKUP(G243,'CODE ครุภัณฑ์'!A:C,3,0),"")</f>
        <v/>
      </c>
      <c r="L243" s="119" t="str">
        <f>IFERROR(VLOOKUP(G243,'CODE ครุภัณฑ์'!A:E,5,0),"")</f>
        <v/>
      </c>
      <c r="M243" s="119" t="str">
        <f t="shared" si="3"/>
        <v/>
      </c>
      <c r="N243" s="120"/>
      <c r="O243" s="121"/>
      <c r="P243" s="122" t="str">
        <f>IFERROR(VLOOKUP(G243,'CODE ครุภัณฑ์'!A:D,4,0),"")</f>
        <v/>
      </c>
      <c r="Q243" s="110"/>
      <c r="R243" s="124"/>
      <c r="S243" s="124"/>
      <c r="T243" s="124"/>
      <c r="U243" s="124"/>
    </row>
    <row r="244" s="95" customFormat="1" spans="1:21">
      <c r="A244" s="107">
        <v>241</v>
      </c>
      <c r="B244" s="108"/>
      <c r="C244" s="109" t="str">
        <f>IFERROR(VLOOKUP(B244,'CODE หน่วยงาน'!$A:$C,3,0),"")</f>
        <v/>
      </c>
      <c r="D244" s="109" t="str">
        <f>IFERROR(VLOOKUP(B244,'CODE หน่วยงาน'!$A:$C,2,0),"")</f>
        <v/>
      </c>
      <c r="E244" s="107"/>
      <c r="F244" s="110"/>
      <c r="G244" s="111"/>
      <c r="H244" s="107"/>
      <c r="I244" s="107"/>
      <c r="J244" s="107"/>
      <c r="K244" s="118" t="str">
        <f>IFERROR(VLOOKUP(G244,'CODE ครุภัณฑ์'!A:C,3,0),"")</f>
        <v/>
      </c>
      <c r="L244" s="119" t="str">
        <f>IFERROR(VLOOKUP(G244,'CODE ครุภัณฑ์'!A:E,5,0),"")</f>
        <v/>
      </c>
      <c r="M244" s="119" t="str">
        <f t="shared" si="3"/>
        <v/>
      </c>
      <c r="N244" s="120"/>
      <c r="O244" s="121"/>
      <c r="P244" s="122" t="str">
        <f>IFERROR(VLOOKUP(G244,'CODE ครุภัณฑ์'!A:D,4,0),"")</f>
        <v/>
      </c>
      <c r="Q244" s="110"/>
      <c r="R244" s="124"/>
      <c r="S244" s="124"/>
      <c r="T244" s="124"/>
      <c r="U244" s="124"/>
    </row>
    <row r="245" s="95" customFormat="1" spans="1:21">
      <c r="A245" s="107">
        <v>242</v>
      </c>
      <c r="B245" s="108"/>
      <c r="C245" s="109" t="str">
        <f>IFERROR(VLOOKUP(B245,'CODE หน่วยงาน'!$A:$C,3,0),"")</f>
        <v/>
      </c>
      <c r="D245" s="109" t="str">
        <f>IFERROR(VLOOKUP(B245,'CODE หน่วยงาน'!$A:$C,2,0),"")</f>
        <v/>
      </c>
      <c r="E245" s="107"/>
      <c r="F245" s="110"/>
      <c r="G245" s="111"/>
      <c r="H245" s="107"/>
      <c r="I245" s="107"/>
      <c r="J245" s="107"/>
      <c r="K245" s="118" t="str">
        <f>IFERROR(VLOOKUP(G245,'CODE ครุภัณฑ์'!A:C,3,0),"")</f>
        <v/>
      </c>
      <c r="L245" s="119" t="str">
        <f>IFERROR(VLOOKUP(G245,'CODE ครุภัณฑ์'!A:E,5,0),"")</f>
        <v/>
      </c>
      <c r="M245" s="119" t="str">
        <f t="shared" si="3"/>
        <v/>
      </c>
      <c r="N245" s="120"/>
      <c r="O245" s="121"/>
      <c r="P245" s="122" t="str">
        <f>IFERROR(VLOOKUP(G245,'CODE ครุภัณฑ์'!A:D,4,0),"")</f>
        <v/>
      </c>
      <c r="Q245" s="110"/>
      <c r="R245" s="124"/>
      <c r="S245" s="124"/>
      <c r="T245" s="124"/>
      <c r="U245" s="124"/>
    </row>
    <row r="246" s="95" customFormat="1" spans="1:21">
      <c r="A246" s="107">
        <v>243</v>
      </c>
      <c r="B246" s="108"/>
      <c r="C246" s="109" t="str">
        <f>IFERROR(VLOOKUP(B246,'CODE หน่วยงาน'!$A:$C,3,0),"")</f>
        <v/>
      </c>
      <c r="D246" s="109" t="str">
        <f>IFERROR(VLOOKUP(B246,'CODE หน่วยงาน'!$A:$C,2,0),"")</f>
        <v/>
      </c>
      <c r="E246" s="107"/>
      <c r="F246" s="110"/>
      <c r="G246" s="111"/>
      <c r="H246" s="107"/>
      <c r="I246" s="107"/>
      <c r="J246" s="107"/>
      <c r="K246" s="118" t="str">
        <f>IFERROR(VLOOKUP(G246,'CODE ครุภัณฑ์'!A:C,3,0),"")</f>
        <v/>
      </c>
      <c r="L246" s="119" t="str">
        <f>IFERROR(VLOOKUP(G246,'CODE ครุภัณฑ์'!A:E,5,0),"")</f>
        <v/>
      </c>
      <c r="M246" s="119" t="str">
        <f t="shared" si="3"/>
        <v/>
      </c>
      <c r="N246" s="120"/>
      <c r="O246" s="121"/>
      <c r="P246" s="122" t="str">
        <f>IFERROR(VLOOKUP(G246,'CODE ครุภัณฑ์'!A:D,4,0),"")</f>
        <v/>
      </c>
      <c r="Q246" s="110"/>
      <c r="R246" s="124"/>
      <c r="S246" s="124"/>
      <c r="T246" s="124"/>
      <c r="U246" s="124"/>
    </row>
    <row r="247" s="95" customFormat="1" spans="1:21">
      <c r="A247" s="107">
        <v>244</v>
      </c>
      <c r="B247" s="108"/>
      <c r="C247" s="109" t="str">
        <f>IFERROR(VLOOKUP(B247,'CODE หน่วยงาน'!$A:$C,3,0),"")</f>
        <v/>
      </c>
      <c r="D247" s="109" t="str">
        <f>IFERROR(VLOOKUP(B247,'CODE หน่วยงาน'!$A:$C,2,0),"")</f>
        <v/>
      </c>
      <c r="E247" s="107"/>
      <c r="F247" s="110"/>
      <c r="G247" s="111"/>
      <c r="H247" s="107"/>
      <c r="I247" s="107"/>
      <c r="J247" s="107"/>
      <c r="K247" s="118" t="str">
        <f>IFERROR(VLOOKUP(G247,'CODE ครุภัณฑ์'!A:C,3,0),"")</f>
        <v/>
      </c>
      <c r="L247" s="119" t="str">
        <f>IFERROR(VLOOKUP(G247,'CODE ครุภัณฑ์'!A:E,5,0),"")</f>
        <v/>
      </c>
      <c r="M247" s="119" t="str">
        <f t="shared" si="3"/>
        <v/>
      </c>
      <c r="N247" s="120"/>
      <c r="O247" s="121"/>
      <c r="P247" s="122" t="str">
        <f>IFERROR(VLOOKUP(G247,'CODE ครุภัณฑ์'!A:D,4,0),"")</f>
        <v/>
      </c>
      <c r="Q247" s="110"/>
      <c r="R247" s="124"/>
      <c r="S247" s="124"/>
      <c r="T247" s="124"/>
      <c r="U247" s="124"/>
    </row>
    <row r="248" s="95" customFormat="1" spans="1:21">
      <c r="A248" s="107">
        <v>245</v>
      </c>
      <c r="B248" s="108"/>
      <c r="C248" s="109" t="str">
        <f>IFERROR(VLOOKUP(B248,'CODE หน่วยงาน'!$A:$C,3,0),"")</f>
        <v/>
      </c>
      <c r="D248" s="109" t="str">
        <f>IFERROR(VLOOKUP(B248,'CODE หน่วยงาน'!$A:$C,2,0),"")</f>
        <v/>
      </c>
      <c r="E248" s="107"/>
      <c r="F248" s="110"/>
      <c r="G248" s="111"/>
      <c r="H248" s="107"/>
      <c r="I248" s="107"/>
      <c r="J248" s="107"/>
      <c r="K248" s="118" t="str">
        <f>IFERROR(VLOOKUP(G248,'CODE ครุภัณฑ์'!A:C,3,0),"")</f>
        <v/>
      </c>
      <c r="L248" s="119" t="str">
        <f>IFERROR(VLOOKUP(G248,'CODE ครุภัณฑ์'!A:E,5,0),"")</f>
        <v/>
      </c>
      <c r="M248" s="119" t="str">
        <f t="shared" si="3"/>
        <v/>
      </c>
      <c r="N248" s="120"/>
      <c r="O248" s="121"/>
      <c r="P248" s="122" t="str">
        <f>IFERROR(VLOOKUP(G248,'CODE ครุภัณฑ์'!A:D,4,0),"")</f>
        <v/>
      </c>
      <c r="Q248" s="110"/>
      <c r="R248" s="124"/>
      <c r="S248" s="124"/>
      <c r="T248" s="124"/>
      <c r="U248" s="124"/>
    </row>
    <row r="249" s="95" customFormat="1" spans="1:21">
      <c r="A249" s="107">
        <v>246</v>
      </c>
      <c r="B249" s="108"/>
      <c r="C249" s="109" t="str">
        <f>IFERROR(VLOOKUP(B249,'CODE หน่วยงาน'!$A:$C,3,0),"")</f>
        <v/>
      </c>
      <c r="D249" s="109" t="str">
        <f>IFERROR(VLOOKUP(B249,'CODE หน่วยงาน'!$A:$C,2,0),"")</f>
        <v/>
      </c>
      <c r="E249" s="107"/>
      <c r="F249" s="110"/>
      <c r="G249" s="111"/>
      <c r="H249" s="107"/>
      <c r="I249" s="107"/>
      <c r="J249" s="107"/>
      <c r="K249" s="118" t="str">
        <f>IFERROR(VLOOKUP(G249,'CODE ครุภัณฑ์'!A:C,3,0),"")</f>
        <v/>
      </c>
      <c r="L249" s="119" t="str">
        <f>IFERROR(VLOOKUP(G249,'CODE ครุภัณฑ์'!A:E,5,0),"")</f>
        <v/>
      </c>
      <c r="M249" s="119" t="str">
        <f t="shared" si="3"/>
        <v/>
      </c>
      <c r="N249" s="120"/>
      <c r="O249" s="121"/>
      <c r="P249" s="122" t="str">
        <f>IFERROR(VLOOKUP(G249,'CODE ครุภัณฑ์'!A:D,4,0),"")</f>
        <v/>
      </c>
      <c r="Q249" s="110"/>
      <c r="R249" s="124"/>
      <c r="S249" s="124"/>
      <c r="T249" s="124"/>
      <c r="U249" s="124"/>
    </row>
    <row r="250" s="95" customFormat="1" spans="1:21">
      <c r="A250" s="107">
        <v>247</v>
      </c>
      <c r="B250" s="108"/>
      <c r="C250" s="109" t="str">
        <f>IFERROR(VLOOKUP(B250,'CODE หน่วยงาน'!$A:$C,3,0),"")</f>
        <v/>
      </c>
      <c r="D250" s="109" t="str">
        <f>IFERROR(VLOOKUP(B250,'CODE หน่วยงาน'!$A:$C,2,0),"")</f>
        <v/>
      </c>
      <c r="E250" s="107"/>
      <c r="F250" s="110"/>
      <c r="G250" s="111"/>
      <c r="H250" s="107"/>
      <c r="I250" s="107"/>
      <c r="J250" s="107"/>
      <c r="K250" s="118" t="str">
        <f>IFERROR(VLOOKUP(G250,'CODE ครุภัณฑ์'!A:C,3,0),"")</f>
        <v/>
      </c>
      <c r="L250" s="119" t="str">
        <f>IFERROR(VLOOKUP(G250,'CODE ครุภัณฑ์'!A:E,5,0),"")</f>
        <v/>
      </c>
      <c r="M250" s="119" t="str">
        <f t="shared" si="3"/>
        <v/>
      </c>
      <c r="N250" s="120"/>
      <c r="O250" s="121"/>
      <c r="P250" s="122" t="str">
        <f>IFERROR(VLOOKUP(G250,'CODE ครุภัณฑ์'!A:D,4,0),"")</f>
        <v/>
      </c>
      <c r="Q250" s="110"/>
      <c r="R250" s="124"/>
      <c r="S250" s="124"/>
      <c r="T250" s="124"/>
      <c r="U250" s="124"/>
    </row>
    <row r="251" s="95" customFormat="1" spans="1:21">
      <c r="A251" s="107">
        <v>248</v>
      </c>
      <c r="B251" s="108"/>
      <c r="C251" s="109" t="str">
        <f>IFERROR(VLOOKUP(B251,'CODE หน่วยงาน'!$A:$C,3,0),"")</f>
        <v/>
      </c>
      <c r="D251" s="109" t="str">
        <f>IFERROR(VLOOKUP(B251,'CODE หน่วยงาน'!$A:$C,2,0),"")</f>
        <v/>
      </c>
      <c r="E251" s="107"/>
      <c r="F251" s="110"/>
      <c r="G251" s="111"/>
      <c r="H251" s="107"/>
      <c r="I251" s="107"/>
      <c r="J251" s="107"/>
      <c r="K251" s="118" t="str">
        <f>IFERROR(VLOOKUP(G251,'CODE ครุภัณฑ์'!A:C,3,0),"")</f>
        <v/>
      </c>
      <c r="L251" s="119" t="str">
        <f>IFERROR(VLOOKUP(G251,'CODE ครุภัณฑ์'!A:E,5,0),"")</f>
        <v/>
      </c>
      <c r="M251" s="119" t="str">
        <f t="shared" si="3"/>
        <v/>
      </c>
      <c r="N251" s="120"/>
      <c r="O251" s="121"/>
      <c r="P251" s="122" t="str">
        <f>IFERROR(VLOOKUP(G251,'CODE ครุภัณฑ์'!A:D,4,0),"")</f>
        <v/>
      </c>
      <c r="Q251" s="110"/>
      <c r="R251" s="124"/>
      <c r="S251" s="124"/>
      <c r="T251" s="124"/>
      <c r="U251" s="124"/>
    </row>
    <row r="252" s="95" customFormat="1" spans="1:21">
      <c r="A252" s="107">
        <v>249</v>
      </c>
      <c r="B252" s="108"/>
      <c r="C252" s="109" t="str">
        <f>IFERROR(VLOOKUP(B252,'CODE หน่วยงาน'!$A:$C,3,0),"")</f>
        <v/>
      </c>
      <c r="D252" s="109" t="str">
        <f>IFERROR(VLOOKUP(B252,'CODE หน่วยงาน'!$A:$C,2,0),"")</f>
        <v/>
      </c>
      <c r="E252" s="107"/>
      <c r="F252" s="110"/>
      <c r="G252" s="111"/>
      <c r="H252" s="107"/>
      <c r="I252" s="107"/>
      <c r="J252" s="107"/>
      <c r="K252" s="118" t="str">
        <f>IFERROR(VLOOKUP(G252,'CODE ครุภัณฑ์'!A:C,3,0),"")</f>
        <v/>
      </c>
      <c r="L252" s="119" t="str">
        <f>IFERROR(VLOOKUP(G252,'CODE ครุภัณฑ์'!A:E,5,0),"")</f>
        <v/>
      </c>
      <c r="M252" s="119" t="str">
        <f t="shared" si="3"/>
        <v/>
      </c>
      <c r="N252" s="120"/>
      <c r="O252" s="121"/>
      <c r="P252" s="122" t="str">
        <f>IFERROR(VLOOKUP(G252,'CODE ครุภัณฑ์'!A:D,4,0),"")</f>
        <v/>
      </c>
      <c r="Q252" s="110"/>
      <c r="R252" s="124"/>
      <c r="S252" s="124"/>
      <c r="T252" s="124"/>
      <c r="U252" s="124"/>
    </row>
    <row r="253" s="95" customFormat="1" spans="1:21">
      <c r="A253" s="107">
        <v>250</v>
      </c>
      <c r="B253" s="108"/>
      <c r="C253" s="109" t="str">
        <f>IFERROR(VLOOKUP(B253,'CODE หน่วยงาน'!$A:$C,3,0),"")</f>
        <v/>
      </c>
      <c r="D253" s="109" t="str">
        <f>IFERROR(VLOOKUP(B253,'CODE หน่วยงาน'!$A:$C,2,0),"")</f>
        <v/>
      </c>
      <c r="E253" s="107"/>
      <c r="F253" s="110"/>
      <c r="G253" s="111"/>
      <c r="H253" s="107"/>
      <c r="I253" s="107"/>
      <c r="J253" s="107"/>
      <c r="K253" s="118" t="str">
        <f>IFERROR(VLOOKUP(G253,'CODE ครุภัณฑ์'!A:C,3,0),"")</f>
        <v/>
      </c>
      <c r="L253" s="119" t="str">
        <f>IFERROR(VLOOKUP(G253,'CODE ครุภัณฑ์'!A:E,5,0),"")</f>
        <v/>
      </c>
      <c r="M253" s="119" t="str">
        <f t="shared" si="3"/>
        <v/>
      </c>
      <c r="N253" s="120"/>
      <c r="O253" s="121"/>
      <c r="P253" s="122" t="str">
        <f>IFERROR(VLOOKUP(G253,'CODE ครุภัณฑ์'!A:D,4,0),"")</f>
        <v/>
      </c>
      <c r="Q253" s="110"/>
      <c r="R253" s="124"/>
      <c r="S253" s="124"/>
      <c r="T253" s="124"/>
      <c r="U253" s="124"/>
    </row>
    <row r="254" s="95" customFormat="1" spans="1:21">
      <c r="A254" s="107">
        <v>251</v>
      </c>
      <c r="B254" s="108"/>
      <c r="C254" s="109" t="str">
        <f>IFERROR(VLOOKUP(B254,'CODE หน่วยงาน'!$A:$C,3,0),"")</f>
        <v/>
      </c>
      <c r="D254" s="109" t="str">
        <f>IFERROR(VLOOKUP(B254,'CODE หน่วยงาน'!$A:$C,2,0),"")</f>
        <v/>
      </c>
      <c r="E254" s="107"/>
      <c r="F254" s="110"/>
      <c r="G254" s="111"/>
      <c r="H254" s="107"/>
      <c r="I254" s="107"/>
      <c r="J254" s="107"/>
      <c r="K254" s="118" t="str">
        <f>IFERROR(VLOOKUP(G254,'CODE ครุภัณฑ์'!A:C,3,0),"")</f>
        <v/>
      </c>
      <c r="L254" s="119" t="str">
        <f>IFERROR(VLOOKUP(G254,'CODE ครุภัณฑ์'!A:E,5,0),"")</f>
        <v/>
      </c>
      <c r="M254" s="119" t="str">
        <f t="shared" si="3"/>
        <v/>
      </c>
      <c r="N254" s="120"/>
      <c r="O254" s="121"/>
      <c r="P254" s="122" t="str">
        <f>IFERROR(VLOOKUP(G254,'CODE ครุภัณฑ์'!A:D,4,0),"")</f>
        <v/>
      </c>
      <c r="Q254" s="110"/>
      <c r="R254" s="124"/>
      <c r="S254" s="124"/>
      <c r="T254" s="124"/>
      <c r="U254" s="124"/>
    </row>
    <row r="255" s="95" customFormat="1" spans="1:21">
      <c r="A255" s="107">
        <v>252</v>
      </c>
      <c r="B255" s="108"/>
      <c r="C255" s="109" t="str">
        <f>IFERROR(VLOOKUP(B255,'CODE หน่วยงาน'!$A:$C,3,0),"")</f>
        <v/>
      </c>
      <c r="D255" s="109" t="str">
        <f>IFERROR(VLOOKUP(B255,'CODE หน่วยงาน'!$A:$C,2,0),"")</f>
        <v/>
      </c>
      <c r="E255" s="107"/>
      <c r="F255" s="110"/>
      <c r="G255" s="111"/>
      <c r="H255" s="107"/>
      <c r="I255" s="107"/>
      <c r="J255" s="107"/>
      <c r="K255" s="118" t="str">
        <f>IFERROR(VLOOKUP(G255,'CODE ครุภัณฑ์'!A:C,3,0),"")</f>
        <v/>
      </c>
      <c r="L255" s="119" t="str">
        <f>IFERROR(VLOOKUP(G255,'CODE ครุภัณฑ์'!A:E,5,0),"")</f>
        <v/>
      </c>
      <c r="M255" s="119" t="str">
        <f t="shared" si="3"/>
        <v/>
      </c>
      <c r="N255" s="120"/>
      <c r="O255" s="121"/>
      <c r="P255" s="122" t="str">
        <f>IFERROR(VLOOKUP(G255,'CODE ครุภัณฑ์'!A:D,4,0),"")</f>
        <v/>
      </c>
      <c r="Q255" s="110"/>
      <c r="R255" s="124"/>
      <c r="S255" s="124"/>
      <c r="T255" s="124"/>
      <c r="U255" s="124"/>
    </row>
    <row r="256" s="95" customFormat="1" spans="1:21">
      <c r="A256" s="107">
        <v>253</v>
      </c>
      <c r="B256" s="108"/>
      <c r="C256" s="109" t="str">
        <f>IFERROR(VLOOKUP(B256,'CODE หน่วยงาน'!$A:$C,3,0),"")</f>
        <v/>
      </c>
      <c r="D256" s="109" t="str">
        <f>IFERROR(VLOOKUP(B256,'CODE หน่วยงาน'!$A:$C,2,0),"")</f>
        <v/>
      </c>
      <c r="E256" s="107"/>
      <c r="F256" s="110"/>
      <c r="G256" s="111"/>
      <c r="H256" s="107"/>
      <c r="I256" s="107"/>
      <c r="J256" s="107"/>
      <c r="K256" s="118" t="str">
        <f>IFERROR(VLOOKUP(G256,'CODE ครุภัณฑ์'!A:C,3,0),"")</f>
        <v/>
      </c>
      <c r="L256" s="119" t="str">
        <f>IFERROR(VLOOKUP(G256,'CODE ครุภัณฑ์'!A:E,5,0),"")</f>
        <v/>
      </c>
      <c r="M256" s="119" t="str">
        <f t="shared" si="3"/>
        <v/>
      </c>
      <c r="N256" s="120"/>
      <c r="O256" s="121"/>
      <c r="P256" s="122" t="str">
        <f>IFERROR(VLOOKUP(G256,'CODE ครุภัณฑ์'!A:D,4,0),"")</f>
        <v/>
      </c>
      <c r="Q256" s="110"/>
      <c r="R256" s="124"/>
      <c r="S256" s="124"/>
      <c r="T256" s="124"/>
      <c r="U256" s="124"/>
    </row>
    <row r="257" s="95" customFormat="1" spans="1:21">
      <c r="A257" s="107">
        <v>254</v>
      </c>
      <c r="B257" s="108"/>
      <c r="C257" s="109" t="str">
        <f>IFERROR(VLOOKUP(B257,'CODE หน่วยงาน'!$A:$C,3,0),"")</f>
        <v/>
      </c>
      <c r="D257" s="109" t="str">
        <f>IFERROR(VLOOKUP(B257,'CODE หน่วยงาน'!$A:$C,2,0),"")</f>
        <v/>
      </c>
      <c r="E257" s="107"/>
      <c r="F257" s="110"/>
      <c r="G257" s="111"/>
      <c r="H257" s="107"/>
      <c r="I257" s="107"/>
      <c r="J257" s="107"/>
      <c r="K257" s="118" t="str">
        <f>IFERROR(VLOOKUP(G257,'CODE ครุภัณฑ์'!A:C,3,0),"")</f>
        <v/>
      </c>
      <c r="L257" s="119" t="str">
        <f>IFERROR(VLOOKUP(G257,'CODE ครุภัณฑ์'!A:E,5,0),"")</f>
        <v/>
      </c>
      <c r="M257" s="119" t="str">
        <f t="shared" si="3"/>
        <v/>
      </c>
      <c r="N257" s="120"/>
      <c r="O257" s="121"/>
      <c r="P257" s="122" t="str">
        <f>IFERROR(VLOOKUP(G257,'CODE ครุภัณฑ์'!A:D,4,0),"")</f>
        <v/>
      </c>
      <c r="Q257" s="110"/>
      <c r="R257" s="124"/>
      <c r="S257" s="124"/>
      <c r="T257" s="124"/>
      <c r="U257" s="124"/>
    </row>
    <row r="258" s="95" customFormat="1" spans="1:21">
      <c r="A258" s="107">
        <v>255</v>
      </c>
      <c r="B258" s="108"/>
      <c r="C258" s="109" t="str">
        <f>IFERROR(VLOOKUP(B258,'CODE หน่วยงาน'!$A:$C,3,0),"")</f>
        <v/>
      </c>
      <c r="D258" s="109" t="str">
        <f>IFERROR(VLOOKUP(B258,'CODE หน่วยงาน'!$A:$C,2,0),"")</f>
        <v/>
      </c>
      <c r="E258" s="107"/>
      <c r="F258" s="110"/>
      <c r="G258" s="111"/>
      <c r="H258" s="107"/>
      <c r="I258" s="107"/>
      <c r="J258" s="107"/>
      <c r="K258" s="118" t="str">
        <f>IFERROR(VLOOKUP(G258,'CODE ครุภัณฑ์'!A:C,3,0),"")</f>
        <v/>
      </c>
      <c r="L258" s="119" t="str">
        <f>IFERROR(VLOOKUP(G258,'CODE ครุภัณฑ์'!A:E,5,0),"")</f>
        <v/>
      </c>
      <c r="M258" s="119" t="str">
        <f t="shared" si="3"/>
        <v/>
      </c>
      <c r="N258" s="120"/>
      <c r="O258" s="121"/>
      <c r="P258" s="122" t="str">
        <f>IFERROR(VLOOKUP(G258,'CODE ครุภัณฑ์'!A:D,4,0),"")</f>
        <v/>
      </c>
      <c r="Q258" s="110"/>
      <c r="R258" s="124"/>
      <c r="S258" s="124"/>
      <c r="T258" s="124"/>
      <c r="U258" s="124"/>
    </row>
    <row r="259" s="95" customFormat="1" spans="1:21">
      <c r="A259" s="107">
        <v>256</v>
      </c>
      <c r="B259" s="108"/>
      <c r="C259" s="109" t="str">
        <f>IFERROR(VLOOKUP(B259,'CODE หน่วยงาน'!$A:$C,3,0),"")</f>
        <v/>
      </c>
      <c r="D259" s="109" t="str">
        <f>IFERROR(VLOOKUP(B259,'CODE หน่วยงาน'!$A:$C,2,0),"")</f>
        <v/>
      </c>
      <c r="E259" s="107"/>
      <c r="F259" s="110"/>
      <c r="G259" s="111"/>
      <c r="H259" s="107"/>
      <c r="I259" s="107"/>
      <c r="J259" s="107"/>
      <c r="K259" s="118" t="str">
        <f>IFERROR(VLOOKUP(G259,'CODE ครุภัณฑ์'!A:C,3,0),"")</f>
        <v/>
      </c>
      <c r="L259" s="119" t="str">
        <f>IFERROR(VLOOKUP(G259,'CODE ครุภัณฑ์'!A:E,5,0),"")</f>
        <v/>
      </c>
      <c r="M259" s="119" t="str">
        <f t="shared" si="3"/>
        <v/>
      </c>
      <c r="N259" s="120"/>
      <c r="O259" s="121"/>
      <c r="P259" s="122" t="str">
        <f>IFERROR(VLOOKUP(G259,'CODE ครุภัณฑ์'!A:D,4,0),"")</f>
        <v/>
      </c>
      <c r="Q259" s="110"/>
      <c r="R259" s="124"/>
      <c r="S259" s="124"/>
      <c r="T259" s="124"/>
      <c r="U259" s="124"/>
    </row>
    <row r="260" s="95" customFormat="1" spans="1:21">
      <c r="A260" s="107">
        <v>257</v>
      </c>
      <c r="B260" s="108"/>
      <c r="C260" s="109" t="str">
        <f>IFERROR(VLOOKUP(B260,'CODE หน่วยงาน'!$A:$C,3,0),"")</f>
        <v/>
      </c>
      <c r="D260" s="109" t="str">
        <f>IFERROR(VLOOKUP(B260,'CODE หน่วยงาน'!$A:$C,2,0),"")</f>
        <v/>
      </c>
      <c r="E260" s="107"/>
      <c r="F260" s="110"/>
      <c r="G260" s="111"/>
      <c r="H260" s="107"/>
      <c r="I260" s="107"/>
      <c r="J260" s="107"/>
      <c r="K260" s="118" t="str">
        <f>IFERROR(VLOOKUP(G260,'CODE ครุภัณฑ์'!A:C,3,0),"")</f>
        <v/>
      </c>
      <c r="L260" s="119" t="str">
        <f>IFERROR(VLOOKUP(G260,'CODE ครุภัณฑ์'!A:E,5,0),"")</f>
        <v/>
      </c>
      <c r="M260" s="119" t="str">
        <f t="shared" si="3"/>
        <v/>
      </c>
      <c r="N260" s="120"/>
      <c r="O260" s="121"/>
      <c r="P260" s="122" t="str">
        <f>IFERROR(VLOOKUP(G260,'CODE ครุภัณฑ์'!A:D,4,0),"")</f>
        <v/>
      </c>
      <c r="Q260" s="110"/>
      <c r="R260" s="124"/>
      <c r="S260" s="124"/>
      <c r="T260" s="124"/>
      <c r="U260" s="124"/>
    </row>
    <row r="261" s="95" customFormat="1" spans="1:21">
      <c r="A261" s="107">
        <v>258</v>
      </c>
      <c r="B261" s="108"/>
      <c r="C261" s="109" t="str">
        <f>IFERROR(VLOOKUP(B261,'CODE หน่วยงาน'!$A:$C,3,0),"")</f>
        <v/>
      </c>
      <c r="D261" s="109" t="str">
        <f>IFERROR(VLOOKUP(B261,'CODE หน่วยงาน'!$A:$C,2,0),"")</f>
        <v/>
      </c>
      <c r="E261" s="107"/>
      <c r="F261" s="110"/>
      <c r="G261" s="111"/>
      <c r="H261" s="107"/>
      <c r="I261" s="107"/>
      <c r="J261" s="107"/>
      <c r="K261" s="118" t="str">
        <f>IFERROR(VLOOKUP(G261,'CODE ครุภัณฑ์'!A:C,3,0),"")</f>
        <v/>
      </c>
      <c r="L261" s="119" t="str">
        <f>IFERROR(VLOOKUP(G261,'CODE ครุภัณฑ์'!A:E,5,0),"")</f>
        <v/>
      </c>
      <c r="M261" s="119" t="str">
        <f t="shared" ref="M261:M324" si="4">IFERROR(N261/O261,"")</f>
        <v/>
      </c>
      <c r="N261" s="120"/>
      <c r="O261" s="121"/>
      <c r="P261" s="122" t="str">
        <f>IFERROR(VLOOKUP(G261,'CODE ครุภัณฑ์'!A:D,4,0),"")</f>
        <v/>
      </c>
      <c r="Q261" s="110"/>
      <c r="R261" s="124"/>
      <c r="S261" s="124"/>
      <c r="T261" s="124"/>
      <c r="U261" s="124"/>
    </row>
    <row r="262" s="95" customFormat="1" spans="1:21">
      <c r="A262" s="107">
        <v>259</v>
      </c>
      <c r="B262" s="108"/>
      <c r="C262" s="109" t="str">
        <f>IFERROR(VLOOKUP(B262,'CODE หน่วยงาน'!$A:$C,3,0),"")</f>
        <v/>
      </c>
      <c r="D262" s="109" t="str">
        <f>IFERROR(VLOOKUP(B262,'CODE หน่วยงาน'!$A:$C,2,0),"")</f>
        <v/>
      </c>
      <c r="E262" s="107"/>
      <c r="F262" s="110"/>
      <c r="G262" s="111"/>
      <c r="H262" s="107"/>
      <c r="I262" s="107"/>
      <c r="J262" s="107"/>
      <c r="K262" s="118" t="str">
        <f>IFERROR(VLOOKUP(G262,'CODE ครุภัณฑ์'!A:C,3,0),"")</f>
        <v/>
      </c>
      <c r="L262" s="119" t="str">
        <f>IFERROR(VLOOKUP(G262,'CODE ครุภัณฑ์'!A:E,5,0),"")</f>
        <v/>
      </c>
      <c r="M262" s="119" t="str">
        <f t="shared" si="4"/>
        <v/>
      </c>
      <c r="N262" s="120"/>
      <c r="O262" s="121"/>
      <c r="P262" s="122" t="str">
        <f>IFERROR(VLOOKUP(G262,'CODE ครุภัณฑ์'!A:D,4,0),"")</f>
        <v/>
      </c>
      <c r="Q262" s="110"/>
      <c r="R262" s="124"/>
      <c r="S262" s="124"/>
      <c r="T262" s="124"/>
      <c r="U262" s="124"/>
    </row>
    <row r="263" s="95" customFormat="1" spans="1:21">
      <c r="A263" s="107">
        <v>260</v>
      </c>
      <c r="B263" s="108"/>
      <c r="C263" s="109" t="str">
        <f>IFERROR(VLOOKUP(B263,'CODE หน่วยงาน'!$A:$C,3,0),"")</f>
        <v/>
      </c>
      <c r="D263" s="109" t="str">
        <f>IFERROR(VLOOKUP(B263,'CODE หน่วยงาน'!$A:$C,2,0),"")</f>
        <v/>
      </c>
      <c r="E263" s="107"/>
      <c r="F263" s="110"/>
      <c r="G263" s="111"/>
      <c r="H263" s="107"/>
      <c r="I263" s="107"/>
      <c r="J263" s="107"/>
      <c r="K263" s="118" t="str">
        <f>IFERROR(VLOOKUP(G263,'CODE ครุภัณฑ์'!A:C,3,0),"")</f>
        <v/>
      </c>
      <c r="L263" s="119" t="str">
        <f>IFERROR(VLOOKUP(G263,'CODE ครุภัณฑ์'!A:E,5,0),"")</f>
        <v/>
      </c>
      <c r="M263" s="119" t="str">
        <f t="shared" si="4"/>
        <v/>
      </c>
      <c r="N263" s="120"/>
      <c r="O263" s="121"/>
      <c r="P263" s="122" t="str">
        <f>IFERROR(VLOOKUP(G263,'CODE ครุภัณฑ์'!A:D,4,0),"")</f>
        <v/>
      </c>
      <c r="Q263" s="110"/>
      <c r="R263" s="124"/>
      <c r="S263" s="124"/>
      <c r="T263" s="124"/>
      <c r="U263" s="124"/>
    </row>
    <row r="264" s="95" customFormat="1" spans="1:21">
      <c r="A264" s="107">
        <v>261</v>
      </c>
      <c r="B264" s="108"/>
      <c r="C264" s="109" t="str">
        <f>IFERROR(VLOOKUP(B264,'CODE หน่วยงาน'!$A:$C,3,0),"")</f>
        <v/>
      </c>
      <c r="D264" s="109" t="str">
        <f>IFERROR(VLOOKUP(B264,'CODE หน่วยงาน'!$A:$C,2,0),"")</f>
        <v/>
      </c>
      <c r="E264" s="107"/>
      <c r="F264" s="110"/>
      <c r="G264" s="111"/>
      <c r="H264" s="107"/>
      <c r="I264" s="107"/>
      <c r="J264" s="107"/>
      <c r="K264" s="118" t="str">
        <f>IFERROR(VLOOKUP(G264,'CODE ครุภัณฑ์'!A:C,3,0),"")</f>
        <v/>
      </c>
      <c r="L264" s="119" t="str">
        <f>IFERROR(VLOOKUP(G264,'CODE ครุภัณฑ์'!A:E,5,0),"")</f>
        <v/>
      </c>
      <c r="M264" s="119" t="str">
        <f t="shared" si="4"/>
        <v/>
      </c>
      <c r="N264" s="120"/>
      <c r="O264" s="121"/>
      <c r="P264" s="122" t="str">
        <f>IFERROR(VLOOKUP(G264,'CODE ครุภัณฑ์'!A:D,4,0),"")</f>
        <v/>
      </c>
      <c r="Q264" s="110"/>
      <c r="R264" s="124"/>
      <c r="S264" s="124"/>
      <c r="T264" s="124"/>
      <c r="U264" s="124"/>
    </row>
    <row r="265" s="95" customFormat="1" spans="1:21">
      <c r="A265" s="107">
        <v>262</v>
      </c>
      <c r="B265" s="108"/>
      <c r="C265" s="109" t="str">
        <f>IFERROR(VLOOKUP(B265,'CODE หน่วยงาน'!$A:$C,3,0),"")</f>
        <v/>
      </c>
      <c r="D265" s="109" t="str">
        <f>IFERROR(VLOOKUP(B265,'CODE หน่วยงาน'!$A:$C,2,0),"")</f>
        <v/>
      </c>
      <c r="E265" s="107"/>
      <c r="F265" s="110"/>
      <c r="G265" s="111"/>
      <c r="H265" s="107"/>
      <c r="I265" s="107"/>
      <c r="J265" s="107"/>
      <c r="K265" s="118" t="str">
        <f>IFERROR(VLOOKUP(G265,'CODE ครุภัณฑ์'!A:C,3,0),"")</f>
        <v/>
      </c>
      <c r="L265" s="119" t="str">
        <f>IFERROR(VLOOKUP(G265,'CODE ครุภัณฑ์'!A:E,5,0),"")</f>
        <v/>
      </c>
      <c r="M265" s="119" t="str">
        <f t="shared" si="4"/>
        <v/>
      </c>
      <c r="N265" s="120"/>
      <c r="O265" s="121"/>
      <c r="P265" s="122" t="str">
        <f>IFERROR(VLOOKUP(G265,'CODE ครุภัณฑ์'!A:D,4,0),"")</f>
        <v/>
      </c>
      <c r="Q265" s="110"/>
      <c r="R265" s="124"/>
      <c r="S265" s="124"/>
      <c r="T265" s="124"/>
      <c r="U265" s="124"/>
    </row>
    <row r="266" s="95" customFormat="1" spans="1:21">
      <c r="A266" s="107">
        <v>263</v>
      </c>
      <c r="B266" s="108"/>
      <c r="C266" s="109" t="str">
        <f>IFERROR(VLOOKUP(B266,'CODE หน่วยงาน'!$A:$C,3,0),"")</f>
        <v/>
      </c>
      <c r="D266" s="109" t="str">
        <f>IFERROR(VLOOKUP(B266,'CODE หน่วยงาน'!$A:$C,2,0),"")</f>
        <v/>
      </c>
      <c r="E266" s="107"/>
      <c r="F266" s="110"/>
      <c r="G266" s="111"/>
      <c r="H266" s="107"/>
      <c r="I266" s="107"/>
      <c r="J266" s="107"/>
      <c r="K266" s="118" t="str">
        <f>IFERROR(VLOOKUP(G266,'CODE ครุภัณฑ์'!A:C,3,0),"")</f>
        <v/>
      </c>
      <c r="L266" s="119" t="str">
        <f>IFERROR(VLOOKUP(G266,'CODE ครุภัณฑ์'!A:E,5,0),"")</f>
        <v/>
      </c>
      <c r="M266" s="119" t="str">
        <f t="shared" si="4"/>
        <v/>
      </c>
      <c r="N266" s="120"/>
      <c r="O266" s="121"/>
      <c r="P266" s="122" t="str">
        <f>IFERROR(VLOOKUP(G266,'CODE ครุภัณฑ์'!A:D,4,0),"")</f>
        <v/>
      </c>
      <c r="Q266" s="110"/>
      <c r="R266" s="124"/>
      <c r="S266" s="124"/>
      <c r="T266" s="124"/>
      <c r="U266" s="124"/>
    </row>
    <row r="267" s="95" customFormat="1" spans="1:21">
      <c r="A267" s="107">
        <v>264</v>
      </c>
      <c r="B267" s="108"/>
      <c r="C267" s="109" t="str">
        <f>IFERROR(VLOOKUP(B267,'CODE หน่วยงาน'!$A:$C,3,0),"")</f>
        <v/>
      </c>
      <c r="D267" s="109" t="str">
        <f>IFERROR(VLOOKUP(B267,'CODE หน่วยงาน'!$A:$C,2,0),"")</f>
        <v/>
      </c>
      <c r="E267" s="107"/>
      <c r="F267" s="110"/>
      <c r="G267" s="111"/>
      <c r="H267" s="107"/>
      <c r="I267" s="107"/>
      <c r="J267" s="107"/>
      <c r="K267" s="118" t="str">
        <f>IFERROR(VLOOKUP(G267,'CODE ครุภัณฑ์'!A:C,3,0),"")</f>
        <v/>
      </c>
      <c r="L267" s="119" t="str">
        <f>IFERROR(VLOOKUP(G267,'CODE ครุภัณฑ์'!A:E,5,0),"")</f>
        <v/>
      </c>
      <c r="M267" s="119" t="str">
        <f t="shared" si="4"/>
        <v/>
      </c>
      <c r="N267" s="120"/>
      <c r="O267" s="121"/>
      <c r="P267" s="122" t="str">
        <f>IFERROR(VLOOKUP(G267,'CODE ครุภัณฑ์'!A:D,4,0),"")</f>
        <v/>
      </c>
      <c r="Q267" s="110"/>
      <c r="R267" s="124"/>
      <c r="S267" s="124"/>
      <c r="T267" s="124"/>
      <c r="U267" s="124"/>
    </row>
    <row r="268" s="95" customFormat="1" spans="1:21">
      <c r="A268" s="107">
        <v>265</v>
      </c>
      <c r="B268" s="108"/>
      <c r="C268" s="109" t="str">
        <f>IFERROR(VLOOKUP(B268,'CODE หน่วยงาน'!$A:$C,3,0),"")</f>
        <v/>
      </c>
      <c r="D268" s="109" t="str">
        <f>IFERROR(VLOOKUP(B268,'CODE หน่วยงาน'!$A:$C,2,0),"")</f>
        <v/>
      </c>
      <c r="E268" s="107"/>
      <c r="F268" s="110"/>
      <c r="G268" s="111"/>
      <c r="H268" s="107"/>
      <c r="I268" s="107"/>
      <c r="J268" s="107"/>
      <c r="K268" s="118" t="str">
        <f>IFERROR(VLOOKUP(G268,'CODE ครุภัณฑ์'!A:C,3,0),"")</f>
        <v/>
      </c>
      <c r="L268" s="119" t="str">
        <f>IFERROR(VLOOKUP(G268,'CODE ครุภัณฑ์'!A:E,5,0),"")</f>
        <v/>
      </c>
      <c r="M268" s="119" t="str">
        <f t="shared" si="4"/>
        <v/>
      </c>
      <c r="N268" s="120"/>
      <c r="O268" s="121"/>
      <c r="P268" s="122" t="str">
        <f>IFERROR(VLOOKUP(G268,'CODE ครุภัณฑ์'!A:D,4,0),"")</f>
        <v/>
      </c>
      <c r="Q268" s="110"/>
      <c r="R268" s="124"/>
      <c r="S268" s="124"/>
      <c r="T268" s="124"/>
      <c r="U268" s="124"/>
    </row>
    <row r="269" s="95" customFormat="1" spans="1:21">
      <c r="A269" s="107">
        <v>266</v>
      </c>
      <c r="B269" s="108"/>
      <c r="C269" s="109" t="str">
        <f>IFERROR(VLOOKUP(B269,'CODE หน่วยงาน'!$A:$C,3,0),"")</f>
        <v/>
      </c>
      <c r="D269" s="109" t="str">
        <f>IFERROR(VLOOKUP(B269,'CODE หน่วยงาน'!$A:$C,2,0),"")</f>
        <v/>
      </c>
      <c r="E269" s="107"/>
      <c r="F269" s="110"/>
      <c r="G269" s="111"/>
      <c r="H269" s="107"/>
      <c r="I269" s="107"/>
      <c r="J269" s="107"/>
      <c r="K269" s="118" t="str">
        <f>IFERROR(VLOOKUP(G269,'CODE ครุภัณฑ์'!A:C,3,0),"")</f>
        <v/>
      </c>
      <c r="L269" s="119" t="str">
        <f>IFERROR(VLOOKUP(G269,'CODE ครุภัณฑ์'!A:E,5,0),"")</f>
        <v/>
      </c>
      <c r="M269" s="119" t="str">
        <f t="shared" si="4"/>
        <v/>
      </c>
      <c r="N269" s="120"/>
      <c r="O269" s="121"/>
      <c r="P269" s="122" t="str">
        <f>IFERROR(VLOOKUP(G269,'CODE ครุภัณฑ์'!A:D,4,0),"")</f>
        <v/>
      </c>
      <c r="Q269" s="110"/>
      <c r="R269" s="124"/>
      <c r="S269" s="124"/>
      <c r="T269" s="124"/>
      <c r="U269" s="124"/>
    </row>
    <row r="270" s="95" customFormat="1" spans="1:21">
      <c r="A270" s="107">
        <v>267</v>
      </c>
      <c r="B270" s="108"/>
      <c r="C270" s="109" t="str">
        <f>IFERROR(VLOOKUP(B270,'CODE หน่วยงาน'!$A:$C,3,0),"")</f>
        <v/>
      </c>
      <c r="D270" s="109" t="str">
        <f>IFERROR(VLOOKUP(B270,'CODE หน่วยงาน'!$A:$C,2,0),"")</f>
        <v/>
      </c>
      <c r="E270" s="107"/>
      <c r="F270" s="110"/>
      <c r="G270" s="111"/>
      <c r="H270" s="107"/>
      <c r="I270" s="107"/>
      <c r="J270" s="107"/>
      <c r="K270" s="118" t="str">
        <f>IFERROR(VLOOKUP(G270,'CODE ครุภัณฑ์'!A:C,3,0),"")</f>
        <v/>
      </c>
      <c r="L270" s="119" t="str">
        <f>IFERROR(VLOOKUP(G270,'CODE ครุภัณฑ์'!A:E,5,0),"")</f>
        <v/>
      </c>
      <c r="M270" s="119" t="str">
        <f t="shared" si="4"/>
        <v/>
      </c>
      <c r="N270" s="120"/>
      <c r="O270" s="121"/>
      <c r="P270" s="122" t="str">
        <f>IFERROR(VLOOKUP(G270,'CODE ครุภัณฑ์'!A:D,4,0),"")</f>
        <v/>
      </c>
      <c r="Q270" s="110"/>
      <c r="R270" s="124"/>
      <c r="S270" s="124"/>
      <c r="T270" s="124"/>
      <c r="U270" s="124"/>
    </row>
    <row r="271" s="95" customFormat="1" spans="1:21">
      <c r="A271" s="107">
        <v>268</v>
      </c>
      <c r="B271" s="108"/>
      <c r="C271" s="109" t="str">
        <f>IFERROR(VLOOKUP(B271,'CODE หน่วยงาน'!$A:$C,3,0),"")</f>
        <v/>
      </c>
      <c r="D271" s="109" t="str">
        <f>IFERROR(VLOOKUP(B271,'CODE หน่วยงาน'!$A:$C,2,0),"")</f>
        <v/>
      </c>
      <c r="E271" s="107"/>
      <c r="F271" s="110"/>
      <c r="G271" s="111"/>
      <c r="H271" s="107"/>
      <c r="I271" s="107"/>
      <c r="J271" s="107"/>
      <c r="K271" s="118" t="str">
        <f>IFERROR(VLOOKUP(G271,'CODE ครุภัณฑ์'!A:C,3,0),"")</f>
        <v/>
      </c>
      <c r="L271" s="119" t="str">
        <f>IFERROR(VLOOKUP(G271,'CODE ครุภัณฑ์'!A:E,5,0),"")</f>
        <v/>
      </c>
      <c r="M271" s="119" t="str">
        <f t="shared" si="4"/>
        <v/>
      </c>
      <c r="N271" s="120"/>
      <c r="O271" s="121"/>
      <c r="P271" s="122" t="str">
        <f>IFERROR(VLOOKUP(G271,'CODE ครุภัณฑ์'!A:D,4,0),"")</f>
        <v/>
      </c>
      <c r="Q271" s="110"/>
      <c r="R271" s="124"/>
      <c r="S271" s="124"/>
      <c r="T271" s="124"/>
      <c r="U271" s="124"/>
    </row>
    <row r="272" s="95" customFormat="1" spans="1:21">
      <c r="A272" s="107">
        <v>269</v>
      </c>
      <c r="B272" s="108"/>
      <c r="C272" s="109" t="str">
        <f>IFERROR(VLOOKUP(B272,'CODE หน่วยงาน'!$A:$C,3,0),"")</f>
        <v/>
      </c>
      <c r="D272" s="109" t="str">
        <f>IFERROR(VLOOKUP(B272,'CODE หน่วยงาน'!$A:$C,2,0),"")</f>
        <v/>
      </c>
      <c r="E272" s="107"/>
      <c r="F272" s="110"/>
      <c r="G272" s="111"/>
      <c r="H272" s="107"/>
      <c r="I272" s="107"/>
      <c r="J272" s="107"/>
      <c r="K272" s="118" t="str">
        <f>IFERROR(VLOOKUP(G272,'CODE ครุภัณฑ์'!A:C,3,0),"")</f>
        <v/>
      </c>
      <c r="L272" s="119" t="str">
        <f>IFERROR(VLOOKUP(G272,'CODE ครุภัณฑ์'!A:E,5,0),"")</f>
        <v/>
      </c>
      <c r="M272" s="119" t="str">
        <f t="shared" si="4"/>
        <v/>
      </c>
      <c r="N272" s="120"/>
      <c r="O272" s="121"/>
      <c r="P272" s="122" t="str">
        <f>IFERROR(VLOOKUP(G272,'CODE ครุภัณฑ์'!A:D,4,0),"")</f>
        <v/>
      </c>
      <c r="Q272" s="110"/>
      <c r="R272" s="124"/>
      <c r="S272" s="124"/>
      <c r="T272" s="124"/>
      <c r="U272" s="124"/>
    </row>
    <row r="273" s="95" customFormat="1" spans="1:21">
      <c r="A273" s="107">
        <v>270</v>
      </c>
      <c r="B273" s="108"/>
      <c r="C273" s="109" t="str">
        <f>IFERROR(VLOOKUP(B273,'CODE หน่วยงาน'!$A:$C,3,0),"")</f>
        <v/>
      </c>
      <c r="D273" s="109" t="str">
        <f>IFERROR(VLOOKUP(B273,'CODE หน่วยงาน'!$A:$C,2,0),"")</f>
        <v/>
      </c>
      <c r="E273" s="107"/>
      <c r="F273" s="110"/>
      <c r="G273" s="111"/>
      <c r="H273" s="107"/>
      <c r="I273" s="107"/>
      <c r="J273" s="107"/>
      <c r="K273" s="118" t="str">
        <f>IFERROR(VLOOKUP(G273,'CODE ครุภัณฑ์'!A:C,3,0),"")</f>
        <v/>
      </c>
      <c r="L273" s="119" t="str">
        <f>IFERROR(VLOOKUP(G273,'CODE ครุภัณฑ์'!A:E,5,0),"")</f>
        <v/>
      </c>
      <c r="M273" s="119" t="str">
        <f t="shared" si="4"/>
        <v/>
      </c>
      <c r="N273" s="120"/>
      <c r="O273" s="121"/>
      <c r="P273" s="122" t="str">
        <f>IFERROR(VLOOKUP(G273,'CODE ครุภัณฑ์'!A:D,4,0),"")</f>
        <v/>
      </c>
      <c r="Q273" s="110"/>
      <c r="R273" s="124"/>
      <c r="S273" s="124"/>
      <c r="T273" s="124"/>
      <c r="U273" s="124"/>
    </row>
    <row r="274" s="95" customFormat="1" spans="1:21">
      <c r="A274" s="107">
        <v>271</v>
      </c>
      <c r="B274" s="108"/>
      <c r="C274" s="109" t="str">
        <f>IFERROR(VLOOKUP(B274,'CODE หน่วยงาน'!$A:$C,3,0),"")</f>
        <v/>
      </c>
      <c r="D274" s="109" t="str">
        <f>IFERROR(VLOOKUP(B274,'CODE หน่วยงาน'!$A:$C,2,0),"")</f>
        <v/>
      </c>
      <c r="E274" s="107"/>
      <c r="F274" s="110"/>
      <c r="G274" s="111"/>
      <c r="H274" s="107"/>
      <c r="I274" s="107"/>
      <c r="J274" s="107"/>
      <c r="K274" s="118" t="str">
        <f>IFERROR(VLOOKUP(G274,'CODE ครุภัณฑ์'!A:C,3,0),"")</f>
        <v/>
      </c>
      <c r="L274" s="119" t="str">
        <f>IFERROR(VLOOKUP(G274,'CODE ครุภัณฑ์'!A:E,5,0),"")</f>
        <v/>
      </c>
      <c r="M274" s="119" t="str">
        <f t="shared" si="4"/>
        <v/>
      </c>
      <c r="N274" s="120"/>
      <c r="O274" s="121"/>
      <c r="P274" s="122" t="str">
        <f>IFERROR(VLOOKUP(G274,'CODE ครุภัณฑ์'!A:D,4,0),"")</f>
        <v/>
      </c>
      <c r="Q274" s="110"/>
      <c r="R274" s="124"/>
      <c r="S274" s="124"/>
      <c r="T274" s="124"/>
      <c r="U274" s="124"/>
    </row>
    <row r="275" s="95" customFormat="1" spans="1:21">
      <c r="A275" s="107">
        <v>272</v>
      </c>
      <c r="B275" s="108"/>
      <c r="C275" s="109" t="str">
        <f>IFERROR(VLOOKUP(B275,'CODE หน่วยงาน'!$A:$C,3,0),"")</f>
        <v/>
      </c>
      <c r="D275" s="109" t="str">
        <f>IFERROR(VLOOKUP(B275,'CODE หน่วยงาน'!$A:$C,2,0),"")</f>
        <v/>
      </c>
      <c r="E275" s="107"/>
      <c r="F275" s="110"/>
      <c r="G275" s="111"/>
      <c r="H275" s="107"/>
      <c r="I275" s="107"/>
      <c r="J275" s="107"/>
      <c r="K275" s="118" t="str">
        <f>IFERROR(VLOOKUP(G275,'CODE ครุภัณฑ์'!A:C,3,0),"")</f>
        <v/>
      </c>
      <c r="L275" s="119" t="str">
        <f>IFERROR(VLOOKUP(G275,'CODE ครุภัณฑ์'!A:E,5,0),"")</f>
        <v/>
      </c>
      <c r="M275" s="119" t="str">
        <f t="shared" si="4"/>
        <v/>
      </c>
      <c r="N275" s="120"/>
      <c r="O275" s="121"/>
      <c r="P275" s="122" t="str">
        <f>IFERROR(VLOOKUP(G275,'CODE ครุภัณฑ์'!A:D,4,0),"")</f>
        <v/>
      </c>
      <c r="Q275" s="110"/>
      <c r="R275" s="124"/>
      <c r="S275" s="124"/>
      <c r="T275" s="124"/>
      <c r="U275" s="124"/>
    </row>
    <row r="276" s="95" customFormat="1" spans="1:21">
      <c r="A276" s="107">
        <v>273</v>
      </c>
      <c r="B276" s="108"/>
      <c r="C276" s="109" t="str">
        <f>IFERROR(VLOOKUP(B276,'CODE หน่วยงาน'!$A:$C,3,0),"")</f>
        <v/>
      </c>
      <c r="D276" s="109" t="str">
        <f>IFERROR(VLOOKUP(B276,'CODE หน่วยงาน'!$A:$C,2,0),"")</f>
        <v/>
      </c>
      <c r="E276" s="107"/>
      <c r="F276" s="110"/>
      <c r="G276" s="111"/>
      <c r="H276" s="107"/>
      <c r="I276" s="107"/>
      <c r="J276" s="107"/>
      <c r="K276" s="118" t="str">
        <f>IFERROR(VLOOKUP(G276,'CODE ครุภัณฑ์'!A:C,3,0),"")</f>
        <v/>
      </c>
      <c r="L276" s="119" t="str">
        <f>IFERROR(VLOOKUP(G276,'CODE ครุภัณฑ์'!A:E,5,0),"")</f>
        <v/>
      </c>
      <c r="M276" s="119" t="str">
        <f t="shared" si="4"/>
        <v/>
      </c>
      <c r="N276" s="120"/>
      <c r="O276" s="121"/>
      <c r="P276" s="122" t="str">
        <f>IFERROR(VLOOKUP(G276,'CODE ครุภัณฑ์'!A:D,4,0),"")</f>
        <v/>
      </c>
      <c r="Q276" s="110"/>
      <c r="R276" s="124"/>
      <c r="S276" s="124"/>
      <c r="T276" s="124"/>
      <c r="U276" s="124"/>
    </row>
    <row r="277" s="95" customFormat="1" spans="1:21">
      <c r="A277" s="107">
        <v>274</v>
      </c>
      <c r="B277" s="108"/>
      <c r="C277" s="109" t="str">
        <f>IFERROR(VLOOKUP(B277,'CODE หน่วยงาน'!$A:$C,3,0),"")</f>
        <v/>
      </c>
      <c r="D277" s="109" t="str">
        <f>IFERROR(VLOOKUP(B277,'CODE หน่วยงาน'!$A:$C,2,0),"")</f>
        <v/>
      </c>
      <c r="E277" s="107"/>
      <c r="F277" s="110"/>
      <c r="G277" s="111"/>
      <c r="H277" s="107"/>
      <c r="I277" s="107"/>
      <c r="J277" s="107"/>
      <c r="K277" s="118" t="str">
        <f>IFERROR(VLOOKUP(G277,'CODE ครุภัณฑ์'!A:C,3,0),"")</f>
        <v/>
      </c>
      <c r="L277" s="119" t="str">
        <f>IFERROR(VLOOKUP(G277,'CODE ครุภัณฑ์'!A:E,5,0),"")</f>
        <v/>
      </c>
      <c r="M277" s="119" t="str">
        <f t="shared" si="4"/>
        <v/>
      </c>
      <c r="N277" s="120"/>
      <c r="O277" s="121"/>
      <c r="P277" s="122" t="str">
        <f>IFERROR(VLOOKUP(G277,'CODE ครุภัณฑ์'!A:D,4,0),"")</f>
        <v/>
      </c>
      <c r="Q277" s="110"/>
      <c r="R277" s="124"/>
      <c r="S277" s="124"/>
      <c r="T277" s="124"/>
      <c r="U277" s="124"/>
    </row>
    <row r="278" s="95" customFormat="1" spans="1:21">
      <c r="A278" s="107">
        <v>275</v>
      </c>
      <c r="B278" s="108"/>
      <c r="C278" s="109" t="str">
        <f>IFERROR(VLOOKUP(B278,'CODE หน่วยงาน'!$A:$C,3,0),"")</f>
        <v/>
      </c>
      <c r="D278" s="109" t="str">
        <f>IFERROR(VLOOKUP(B278,'CODE หน่วยงาน'!$A:$C,2,0),"")</f>
        <v/>
      </c>
      <c r="E278" s="107"/>
      <c r="F278" s="110"/>
      <c r="G278" s="111"/>
      <c r="H278" s="107"/>
      <c r="I278" s="107"/>
      <c r="J278" s="107"/>
      <c r="K278" s="118" t="str">
        <f>IFERROR(VLOOKUP(G278,'CODE ครุภัณฑ์'!A:C,3,0),"")</f>
        <v/>
      </c>
      <c r="L278" s="119" t="str">
        <f>IFERROR(VLOOKUP(G278,'CODE ครุภัณฑ์'!A:E,5,0),"")</f>
        <v/>
      </c>
      <c r="M278" s="119" t="str">
        <f t="shared" si="4"/>
        <v/>
      </c>
      <c r="N278" s="120"/>
      <c r="O278" s="121"/>
      <c r="P278" s="122" t="str">
        <f>IFERROR(VLOOKUP(G278,'CODE ครุภัณฑ์'!A:D,4,0),"")</f>
        <v/>
      </c>
      <c r="Q278" s="110"/>
      <c r="R278" s="124"/>
      <c r="S278" s="124"/>
      <c r="T278" s="124"/>
      <c r="U278" s="124"/>
    </row>
    <row r="279" s="95" customFormat="1" spans="1:21">
      <c r="A279" s="107">
        <v>276</v>
      </c>
      <c r="B279" s="108"/>
      <c r="C279" s="109" t="str">
        <f>IFERROR(VLOOKUP(B279,'CODE หน่วยงาน'!$A:$C,3,0),"")</f>
        <v/>
      </c>
      <c r="D279" s="109" t="str">
        <f>IFERROR(VLOOKUP(B279,'CODE หน่วยงาน'!$A:$C,2,0),"")</f>
        <v/>
      </c>
      <c r="E279" s="107"/>
      <c r="F279" s="110"/>
      <c r="G279" s="111"/>
      <c r="H279" s="107"/>
      <c r="I279" s="107"/>
      <c r="J279" s="107"/>
      <c r="K279" s="118" t="str">
        <f>IFERROR(VLOOKUP(G279,'CODE ครุภัณฑ์'!A:C,3,0),"")</f>
        <v/>
      </c>
      <c r="L279" s="119" t="str">
        <f>IFERROR(VLOOKUP(G279,'CODE ครุภัณฑ์'!A:E,5,0),"")</f>
        <v/>
      </c>
      <c r="M279" s="119" t="str">
        <f t="shared" si="4"/>
        <v/>
      </c>
      <c r="N279" s="120"/>
      <c r="O279" s="121"/>
      <c r="P279" s="122" t="str">
        <f>IFERROR(VLOOKUP(G279,'CODE ครุภัณฑ์'!A:D,4,0),"")</f>
        <v/>
      </c>
      <c r="Q279" s="110"/>
      <c r="R279" s="124"/>
      <c r="S279" s="124"/>
      <c r="T279" s="124"/>
      <c r="U279" s="124"/>
    </row>
    <row r="280" s="95" customFormat="1" spans="1:21">
      <c r="A280" s="107">
        <v>277</v>
      </c>
      <c r="B280" s="108"/>
      <c r="C280" s="109" t="str">
        <f>IFERROR(VLOOKUP(B280,'CODE หน่วยงาน'!$A:$C,3,0),"")</f>
        <v/>
      </c>
      <c r="D280" s="109" t="str">
        <f>IFERROR(VLOOKUP(B280,'CODE หน่วยงาน'!$A:$C,2,0),"")</f>
        <v/>
      </c>
      <c r="E280" s="107"/>
      <c r="F280" s="110"/>
      <c r="G280" s="111"/>
      <c r="H280" s="107"/>
      <c r="I280" s="107"/>
      <c r="J280" s="107"/>
      <c r="K280" s="118" t="str">
        <f>IFERROR(VLOOKUP(G280,'CODE ครุภัณฑ์'!A:C,3,0),"")</f>
        <v/>
      </c>
      <c r="L280" s="119" t="str">
        <f>IFERROR(VLOOKUP(G280,'CODE ครุภัณฑ์'!A:E,5,0),"")</f>
        <v/>
      </c>
      <c r="M280" s="119" t="str">
        <f t="shared" si="4"/>
        <v/>
      </c>
      <c r="N280" s="120"/>
      <c r="O280" s="121"/>
      <c r="P280" s="122" t="str">
        <f>IFERROR(VLOOKUP(G280,'CODE ครุภัณฑ์'!A:D,4,0),"")</f>
        <v/>
      </c>
      <c r="Q280" s="110"/>
      <c r="R280" s="124"/>
      <c r="S280" s="124"/>
      <c r="T280" s="124"/>
      <c r="U280" s="124"/>
    </row>
    <row r="281" s="95" customFormat="1" spans="1:21">
      <c r="A281" s="107">
        <v>278</v>
      </c>
      <c r="B281" s="108"/>
      <c r="C281" s="109" t="str">
        <f>IFERROR(VLOOKUP(B281,'CODE หน่วยงาน'!$A:$C,3,0),"")</f>
        <v/>
      </c>
      <c r="D281" s="109" t="str">
        <f>IFERROR(VLOOKUP(B281,'CODE หน่วยงาน'!$A:$C,2,0),"")</f>
        <v/>
      </c>
      <c r="E281" s="107"/>
      <c r="F281" s="110"/>
      <c r="G281" s="111"/>
      <c r="H281" s="107"/>
      <c r="I281" s="107"/>
      <c r="J281" s="107"/>
      <c r="K281" s="118" t="str">
        <f>IFERROR(VLOOKUP(G281,'CODE ครุภัณฑ์'!A:C,3,0),"")</f>
        <v/>
      </c>
      <c r="L281" s="119" t="str">
        <f>IFERROR(VLOOKUP(G281,'CODE ครุภัณฑ์'!A:E,5,0),"")</f>
        <v/>
      </c>
      <c r="M281" s="119" t="str">
        <f t="shared" si="4"/>
        <v/>
      </c>
      <c r="N281" s="120"/>
      <c r="O281" s="121"/>
      <c r="P281" s="122" t="str">
        <f>IFERROR(VLOOKUP(G281,'CODE ครุภัณฑ์'!A:D,4,0),"")</f>
        <v/>
      </c>
      <c r="Q281" s="110"/>
      <c r="R281" s="124"/>
      <c r="S281" s="124"/>
      <c r="T281" s="124"/>
      <c r="U281" s="124"/>
    </row>
    <row r="282" s="95" customFormat="1" spans="1:21">
      <c r="A282" s="107">
        <v>279</v>
      </c>
      <c r="B282" s="108"/>
      <c r="C282" s="109" t="str">
        <f>IFERROR(VLOOKUP(B282,'CODE หน่วยงาน'!$A:$C,3,0),"")</f>
        <v/>
      </c>
      <c r="D282" s="109" t="str">
        <f>IFERROR(VLOOKUP(B282,'CODE หน่วยงาน'!$A:$C,2,0),"")</f>
        <v/>
      </c>
      <c r="E282" s="107"/>
      <c r="F282" s="110"/>
      <c r="G282" s="111"/>
      <c r="H282" s="107"/>
      <c r="I282" s="107"/>
      <c r="J282" s="107"/>
      <c r="K282" s="118" t="str">
        <f>IFERROR(VLOOKUP(G282,'CODE ครุภัณฑ์'!A:C,3,0),"")</f>
        <v/>
      </c>
      <c r="L282" s="119" t="str">
        <f>IFERROR(VLOOKUP(G282,'CODE ครุภัณฑ์'!A:E,5,0),"")</f>
        <v/>
      </c>
      <c r="M282" s="119" t="str">
        <f t="shared" si="4"/>
        <v/>
      </c>
      <c r="N282" s="120"/>
      <c r="O282" s="121"/>
      <c r="P282" s="122" t="str">
        <f>IFERROR(VLOOKUP(G282,'CODE ครุภัณฑ์'!A:D,4,0),"")</f>
        <v/>
      </c>
      <c r="Q282" s="110"/>
      <c r="R282" s="124"/>
      <c r="S282" s="124"/>
      <c r="T282" s="124"/>
      <c r="U282" s="124"/>
    </row>
    <row r="283" s="95" customFormat="1" spans="1:21">
      <c r="A283" s="107">
        <v>280</v>
      </c>
      <c r="B283" s="108"/>
      <c r="C283" s="109" t="str">
        <f>IFERROR(VLOOKUP(B283,'CODE หน่วยงาน'!$A:$C,3,0),"")</f>
        <v/>
      </c>
      <c r="D283" s="109" t="str">
        <f>IFERROR(VLOOKUP(B283,'CODE หน่วยงาน'!$A:$C,2,0),"")</f>
        <v/>
      </c>
      <c r="E283" s="107"/>
      <c r="F283" s="110"/>
      <c r="G283" s="111"/>
      <c r="H283" s="107"/>
      <c r="I283" s="107"/>
      <c r="J283" s="107"/>
      <c r="K283" s="118" t="str">
        <f>IFERROR(VLOOKUP(G283,'CODE ครุภัณฑ์'!A:C,3,0),"")</f>
        <v/>
      </c>
      <c r="L283" s="119" t="str">
        <f>IFERROR(VLOOKUP(G283,'CODE ครุภัณฑ์'!A:E,5,0),"")</f>
        <v/>
      </c>
      <c r="M283" s="119" t="str">
        <f t="shared" si="4"/>
        <v/>
      </c>
      <c r="N283" s="120"/>
      <c r="O283" s="121"/>
      <c r="P283" s="122" t="str">
        <f>IFERROR(VLOOKUP(G283,'CODE ครุภัณฑ์'!A:D,4,0),"")</f>
        <v/>
      </c>
      <c r="Q283" s="110"/>
      <c r="R283" s="124"/>
      <c r="S283" s="124"/>
      <c r="T283" s="124"/>
      <c r="U283" s="124"/>
    </row>
    <row r="284" s="95" customFormat="1" spans="1:21">
      <c r="A284" s="107">
        <v>281</v>
      </c>
      <c r="B284" s="108"/>
      <c r="C284" s="109" t="str">
        <f>IFERROR(VLOOKUP(B284,'CODE หน่วยงาน'!$A:$C,3,0),"")</f>
        <v/>
      </c>
      <c r="D284" s="109" t="str">
        <f>IFERROR(VLOOKUP(B284,'CODE หน่วยงาน'!$A:$C,2,0),"")</f>
        <v/>
      </c>
      <c r="E284" s="107"/>
      <c r="F284" s="110"/>
      <c r="G284" s="111"/>
      <c r="H284" s="107"/>
      <c r="I284" s="107"/>
      <c r="J284" s="107"/>
      <c r="K284" s="118" t="str">
        <f>IFERROR(VLOOKUP(G284,'CODE ครุภัณฑ์'!A:C,3,0),"")</f>
        <v/>
      </c>
      <c r="L284" s="119" t="str">
        <f>IFERROR(VLOOKUP(G284,'CODE ครุภัณฑ์'!A:E,5,0),"")</f>
        <v/>
      </c>
      <c r="M284" s="119" t="str">
        <f t="shared" si="4"/>
        <v/>
      </c>
      <c r="N284" s="120"/>
      <c r="O284" s="121"/>
      <c r="P284" s="122" t="str">
        <f>IFERROR(VLOOKUP(G284,'CODE ครุภัณฑ์'!A:D,4,0),"")</f>
        <v/>
      </c>
      <c r="Q284" s="110"/>
      <c r="R284" s="124"/>
      <c r="S284" s="124"/>
      <c r="T284" s="124"/>
      <c r="U284" s="124"/>
    </row>
    <row r="285" s="95" customFormat="1" spans="1:21">
      <c r="A285" s="107">
        <v>282</v>
      </c>
      <c r="B285" s="108"/>
      <c r="C285" s="109" t="str">
        <f>IFERROR(VLOOKUP(B285,'CODE หน่วยงาน'!$A:$C,3,0),"")</f>
        <v/>
      </c>
      <c r="D285" s="109" t="str">
        <f>IFERROR(VLOOKUP(B285,'CODE หน่วยงาน'!$A:$C,2,0),"")</f>
        <v/>
      </c>
      <c r="E285" s="107"/>
      <c r="F285" s="110"/>
      <c r="G285" s="111"/>
      <c r="H285" s="107"/>
      <c r="I285" s="107"/>
      <c r="J285" s="107"/>
      <c r="K285" s="118" t="str">
        <f>IFERROR(VLOOKUP(G285,'CODE ครุภัณฑ์'!A:C,3,0),"")</f>
        <v/>
      </c>
      <c r="L285" s="119" t="str">
        <f>IFERROR(VLOOKUP(G285,'CODE ครุภัณฑ์'!A:E,5,0),"")</f>
        <v/>
      </c>
      <c r="M285" s="119" t="str">
        <f t="shared" si="4"/>
        <v/>
      </c>
      <c r="N285" s="120"/>
      <c r="O285" s="121"/>
      <c r="P285" s="122" t="str">
        <f>IFERROR(VLOOKUP(G285,'CODE ครุภัณฑ์'!A:D,4,0),"")</f>
        <v/>
      </c>
      <c r="Q285" s="110"/>
      <c r="R285" s="124"/>
      <c r="S285" s="124"/>
      <c r="T285" s="124"/>
      <c r="U285" s="124"/>
    </row>
    <row r="286" s="95" customFormat="1" spans="1:21">
      <c r="A286" s="107">
        <v>283</v>
      </c>
      <c r="B286" s="108"/>
      <c r="C286" s="109" t="str">
        <f>IFERROR(VLOOKUP(B286,'CODE หน่วยงาน'!$A:$C,3,0),"")</f>
        <v/>
      </c>
      <c r="D286" s="109" t="str">
        <f>IFERROR(VLOOKUP(B286,'CODE หน่วยงาน'!$A:$C,2,0),"")</f>
        <v/>
      </c>
      <c r="E286" s="107"/>
      <c r="F286" s="110"/>
      <c r="G286" s="111"/>
      <c r="H286" s="107"/>
      <c r="I286" s="107"/>
      <c r="J286" s="107"/>
      <c r="K286" s="118" t="str">
        <f>IFERROR(VLOOKUP(G286,'CODE ครุภัณฑ์'!A:C,3,0),"")</f>
        <v/>
      </c>
      <c r="L286" s="119" t="str">
        <f>IFERROR(VLOOKUP(G286,'CODE ครุภัณฑ์'!A:E,5,0),"")</f>
        <v/>
      </c>
      <c r="M286" s="119" t="str">
        <f t="shared" si="4"/>
        <v/>
      </c>
      <c r="N286" s="120"/>
      <c r="O286" s="121"/>
      <c r="P286" s="122" t="str">
        <f>IFERROR(VLOOKUP(G286,'CODE ครุภัณฑ์'!A:D,4,0),"")</f>
        <v/>
      </c>
      <c r="Q286" s="110"/>
      <c r="R286" s="124"/>
      <c r="S286" s="124"/>
      <c r="T286" s="124"/>
      <c r="U286" s="124"/>
    </row>
    <row r="287" s="95" customFormat="1" spans="1:21">
      <c r="A287" s="107">
        <v>284</v>
      </c>
      <c r="B287" s="108"/>
      <c r="C287" s="109" t="str">
        <f>IFERROR(VLOOKUP(B287,'CODE หน่วยงาน'!$A:$C,3,0),"")</f>
        <v/>
      </c>
      <c r="D287" s="109" t="str">
        <f>IFERROR(VLOOKUP(B287,'CODE หน่วยงาน'!$A:$C,2,0),"")</f>
        <v/>
      </c>
      <c r="E287" s="107"/>
      <c r="F287" s="110"/>
      <c r="G287" s="111"/>
      <c r="H287" s="107"/>
      <c r="I287" s="107"/>
      <c r="J287" s="107"/>
      <c r="K287" s="118" t="str">
        <f>IFERROR(VLOOKUP(G287,'CODE ครุภัณฑ์'!A:C,3,0),"")</f>
        <v/>
      </c>
      <c r="L287" s="119" t="str">
        <f>IFERROR(VLOOKUP(G287,'CODE ครุภัณฑ์'!A:E,5,0),"")</f>
        <v/>
      </c>
      <c r="M287" s="119" t="str">
        <f t="shared" si="4"/>
        <v/>
      </c>
      <c r="N287" s="120"/>
      <c r="O287" s="121"/>
      <c r="P287" s="122" t="str">
        <f>IFERROR(VLOOKUP(G287,'CODE ครุภัณฑ์'!A:D,4,0),"")</f>
        <v/>
      </c>
      <c r="Q287" s="110"/>
      <c r="R287" s="124"/>
      <c r="S287" s="124"/>
      <c r="T287" s="124"/>
      <c r="U287" s="124"/>
    </row>
    <row r="288" s="95" customFormat="1" spans="1:21">
      <c r="A288" s="107">
        <v>285</v>
      </c>
      <c r="B288" s="108"/>
      <c r="C288" s="109" t="str">
        <f>IFERROR(VLOOKUP(B288,'CODE หน่วยงาน'!$A:$C,3,0),"")</f>
        <v/>
      </c>
      <c r="D288" s="109" t="str">
        <f>IFERROR(VLOOKUP(B288,'CODE หน่วยงาน'!$A:$C,2,0),"")</f>
        <v/>
      </c>
      <c r="E288" s="107"/>
      <c r="F288" s="110"/>
      <c r="G288" s="111"/>
      <c r="H288" s="107"/>
      <c r="I288" s="107"/>
      <c r="J288" s="107"/>
      <c r="K288" s="118" t="str">
        <f>IFERROR(VLOOKUP(G288,'CODE ครุภัณฑ์'!A:C,3,0),"")</f>
        <v/>
      </c>
      <c r="L288" s="119" t="str">
        <f>IFERROR(VLOOKUP(G288,'CODE ครุภัณฑ์'!A:E,5,0),"")</f>
        <v/>
      </c>
      <c r="M288" s="119" t="str">
        <f t="shared" si="4"/>
        <v/>
      </c>
      <c r="N288" s="120"/>
      <c r="O288" s="121"/>
      <c r="P288" s="122" t="str">
        <f>IFERROR(VLOOKUP(G288,'CODE ครุภัณฑ์'!A:D,4,0),"")</f>
        <v/>
      </c>
      <c r="Q288" s="110"/>
      <c r="R288" s="124"/>
      <c r="S288" s="124"/>
      <c r="T288" s="124"/>
      <c r="U288" s="124"/>
    </row>
    <row r="289" s="95" customFormat="1" spans="1:21">
      <c r="A289" s="107">
        <v>286</v>
      </c>
      <c r="B289" s="108"/>
      <c r="C289" s="109" t="str">
        <f>IFERROR(VLOOKUP(B289,'CODE หน่วยงาน'!$A:$C,3,0),"")</f>
        <v/>
      </c>
      <c r="D289" s="109" t="str">
        <f>IFERROR(VLOOKUP(B289,'CODE หน่วยงาน'!$A:$C,2,0),"")</f>
        <v/>
      </c>
      <c r="E289" s="107"/>
      <c r="F289" s="110"/>
      <c r="G289" s="111"/>
      <c r="H289" s="107"/>
      <c r="I289" s="107"/>
      <c r="J289" s="107"/>
      <c r="K289" s="118" t="str">
        <f>IFERROR(VLOOKUP(G289,'CODE ครุภัณฑ์'!A:C,3,0),"")</f>
        <v/>
      </c>
      <c r="L289" s="119" t="str">
        <f>IFERROR(VLOOKUP(G289,'CODE ครุภัณฑ์'!A:E,5,0),"")</f>
        <v/>
      </c>
      <c r="M289" s="119" t="str">
        <f t="shared" si="4"/>
        <v/>
      </c>
      <c r="N289" s="120"/>
      <c r="O289" s="121"/>
      <c r="P289" s="122" t="str">
        <f>IFERROR(VLOOKUP(G289,'CODE ครุภัณฑ์'!A:D,4,0),"")</f>
        <v/>
      </c>
      <c r="Q289" s="110"/>
      <c r="R289" s="124"/>
      <c r="S289" s="124"/>
      <c r="T289" s="124"/>
      <c r="U289" s="124"/>
    </row>
    <row r="290" s="95" customFormat="1" spans="1:21">
      <c r="A290" s="107">
        <v>287</v>
      </c>
      <c r="B290" s="108"/>
      <c r="C290" s="109" t="str">
        <f>IFERROR(VLOOKUP(B290,'CODE หน่วยงาน'!$A:$C,3,0),"")</f>
        <v/>
      </c>
      <c r="D290" s="109" t="str">
        <f>IFERROR(VLOOKUP(B290,'CODE หน่วยงาน'!$A:$C,2,0),"")</f>
        <v/>
      </c>
      <c r="E290" s="107"/>
      <c r="F290" s="110"/>
      <c r="G290" s="111"/>
      <c r="H290" s="107"/>
      <c r="I290" s="107"/>
      <c r="J290" s="107"/>
      <c r="K290" s="118" t="str">
        <f>IFERROR(VLOOKUP(G290,'CODE ครุภัณฑ์'!A:C,3,0),"")</f>
        <v/>
      </c>
      <c r="L290" s="119" t="str">
        <f>IFERROR(VLOOKUP(G290,'CODE ครุภัณฑ์'!A:E,5,0),"")</f>
        <v/>
      </c>
      <c r="M290" s="119" t="str">
        <f t="shared" si="4"/>
        <v/>
      </c>
      <c r="N290" s="120"/>
      <c r="O290" s="121"/>
      <c r="P290" s="122" t="str">
        <f>IFERROR(VLOOKUP(G290,'CODE ครุภัณฑ์'!A:D,4,0),"")</f>
        <v/>
      </c>
      <c r="Q290" s="110"/>
      <c r="R290" s="124"/>
      <c r="S290" s="124"/>
      <c r="T290" s="124"/>
      <c r="U290" s="124"/>
    </row>
    <row r="291" s="95" customFormat="1" spans="1:21">
      <c r="A291" s="107">
        <v>288</v>
      </c>
      <c r="B291" s="108"/>
      <c r="C291" s="109" t="str">
        <f>IFERROR(VLOOKUP(B291,'CODE หน่วยงาน'!$A:$C,3,0),"")</f>
        <v/>
      </c>
      <c r="D291" s="109" t="str">
        <f>IFERROR(VLOOKUP(B291,'CODE หน่วยงาน'!$A:$C,2,0),"")</f>
        <v/>
      </c>
      <c r="E291" s="107"/>
      <c r="F291" s="110"/>
      <c r="G291" s="111"/>
      <c r="H291" s="107"/>
      <c r="I291" s="107"/>
      <c r="J291" s="107"/>
      <c r="K291" s="118" t="str">
        <f>IFERROR(VLOOKUP(G291,'CODE ครุภัณฑ์'!A:C,3,0),"")</f>
        <v/>
      </c>
      <c r="L291" s="119" t="str">
        <f>IFERROR(VLOOKUP(G291,'CODE ครุภัณฑ์'!A:E,5,0),"")</f>
        <v/>
      </c>
      <c r="M291" s="119" t="str">
        <f t="shared" si="4"/>
        <v/>
      </c>
      <c r="N291" s="120"/>
      <c r="O291" s="121"/>
      <c r="P291" s="122" t="str">
        <f>IFERROR(VLOOKUP(G291,'CODE ครุภัณฑ์'!A:D,4,0),"")</f>
        <v/>
      </c>
      <c r="Q291" s="110"/>
      <c r="R291" s="124"/>
      <c r="S291" s="124"/>
      <c r="T291" s="124"/>
      <c r="U291" s="124"/>
    </row>
    <row r="292" s="95" customFormat="1" spans="1:21">
      <c r="A292" s="107">
        <v>289</v>
      </c>
      <c r="B292" s="108"/>
      <c r="C292" s="109" t="str">
        <f>IFERROR(VLOOKUP(B292,'CODE หน่วยงาน'!$A:$C,3,0),"")</f>
        <v/>
      </c>
      <c r="D292" s="109" t="str">
        <f>IFERROR(VLOOKUP(B292,'CODE หน่วยงาน'!$A:$C,2,0),"")</f>
        <v/>
      </c>
      <c r="E292" s="107"/>
      <c r="F292" s="110"/>
      <c r="G292" s="111"/>
      <c r="H292" s="107"/>
      <c r="I292" s="107"/>
      <c r="J292" s="107"/>
      <c r="K292" s="118" t="str">
        <f>IFERROR(VLOOKUP(G292,'CODE ครุภัณฑ์'!A:C,3,0),"")</f>
        <v/>
      </c>
      <c r="L292" s="119" t="str">
        <f>IFERROR(VLOOKUP(G292,'CODE ครุภัณฑ์'!A:E,5,0),"")</f>
        <v/>
      </c>
      <c r="M292" s="119" t="str">
        <f t="shared" si="4"/>
        <v/>
      </c>
      <c r="N292" s="120"/>
      <c r="O292" s="121"/>
      <c r="P292" s="122" t="str">
        <f>IFERROR(VLOOKUP(G292,'CODE ครุภัณฑ์'!A:D,4,0),"")</f>
        <v/>
      </c>
      <c r="Q292" s="110"/>
      <c r="R292" s="124"/>
      <c r="S292" s="124"/>
      <c r="T292" s="124"/>
      <c r="U292" s="124"/>
    </row>
    <row r="293" s="95" customFormat="1" spans="1:21">
      <c r="A293" s="107">
        <v>290</v>
      </c>
      <c r="B293" s="108"/>
      <c r="C293" s="109" t="str">
        <f>IFERROR(VLOOKUP(B293,'CODE หน่วยงาน'!$A:$C,3,0),"")</f>
        <v/>
      </c>
      <c r="D293" s="109" t="str">
        <f>IFERROR(VLOOKUP(B293,'CODE หน่วยงาน'!$A:$C,2,0),"")</f>
        <v/>
      </c>
      <c r="E293" s="107"/>
      <c r="F293" s="110"/>
      <c r="G293" s="111"/>
      <c r="H293" s="107"/>
      <c r="I293" s="107"/>
      <c r="J293" s="107"/>
      <c r="K293" s="118" t="str">
        <f>IFERROR(VLOOKUP(G293,'CODE ครุภัณฑ์'!A:C,3,0),"")</f>
        <v/>
      </c>
      <c r="L293" s="119" t="str">
        <f>IFERROR(VLOOKUP(G293,'CODE ครุภัณฑ์'!A:E,5,0),"")</f>
        <v/>
      </c>
      <c r="M293" s="119" t="str">
        <f t="shared" si="4"/>
        <v/>
      </c>
      <c r="N293" s="120"/>
      <c r="O293" s="121"/>
      <c r="P293" s="122" t="str">
        <f>IFERROR(VLOOKUP(G293,'CODE ครุภัณฑ์'!A:D,4,0),"")</f>
        <v/>
      </c>
      <c r="Q293" s="110"/>
      <c r="R293" s="124"/>
      <c r="S293" s="124"/>
      <c r="T293" s="124"/>
      <c r="U293" s="124"/>
    </row>
    <row r="294" s="95" customFormat="1" spans="1:21">
      <c r="A294" s="107">
        <v>291</v>
      </c>
      <c r="B294" s="108"/>
      <c r="C294" s="109" t="str">
        <f>IFERROR(VLOOKUP(B294,'CODE หน่วยงาน'!$A:$C,3,0),"")</f>
        <v/>
      </c>
      <c r="D294" s="109" t="str">
        <f>IFERROR(VLOOKUP(B294,'CODE หน่วยงาน'!$A:$C,2,0),"")</f>
        <v/>
      </c>
      <c r="E294" s="107"/>
      <c r="F294" s="110"/>
      <c r="G294" s="111"/>
      <c r="H294" s="107"/>
      <c r="I294" s="107"/>
      <c r="J294" s="107"/>
      <c r="K294" s="118" t="str">
        <f>IFERROR(VLOOKUP(G294,'CODE ครุภัณฑ์'!A:C,3,0),"")</f>
        <v/>
      </c>
      <c r="L294" s="119" t="str">
        <f>IFERROR(VLOOKUP(G294,'CODE ครุภัณฑ์'!A:E,5,0),"")</f>
        <v/>
      </c>
      <c r="M294" s="119" t="str">
        <f t="shared" si="4"/>
        <v/>
      </c>
      <c r="N294" s="120"/>
      <c r="O294" s="121"/>
      <c r="P294" s="122" t="str">
        <f>IFERROR(VLOOKUP(G294,'CODE ครุภัณฑ์'!A:D,4,0),"")</f>
        <v/>
      </c>
      <c r="Q294" s="110"/>
      <c r="R294" s="124"/>
      <c r="S294" s="124"/>
      <c r="T294" s="124"/>
      <c r="U294" s="124"/>
    </row>
    <row r="295" s="95" customFormat="1" spans="1:21">
      <c r="A295" s="107">
        <v>292</v>
      </c>
      <c r="B295" s="108"/>
      <c r="C295" s="109" t="str">
        <f>IFERROR(VLOOKUP(B295,'CODE หน่วยงาน'!$A:$C,3,0),"")</f>
        <v/>
      </c>
      <c r="D295" s="109" t="str">
        <f>IFERROR(VLOOKUP(B295,'CODE หน่วยงาน'!$A:$C,2,0),"")</f>
        <v/>
      </c>
      <c r="E295" s="107"/>
      <c r="F295" s="110"/>
      <c r="G295" s="111"/>
      <c r="H295" s="107"/>
      <c r="I295" s="107"/>
      <c r="J295" s="107"/>
      <c r="K295" s="118" t="str">
        <f>IFERROR(VLOOKUP(G295,'CODE ครุภัณฑ์'!A:C,3,0),"")</f>
        <v/>
      </c>
      <c r="L295" s="119" t="str">
        <f>IFERROR(VLOOKUP(G295,'CODE ครุภัณฑ์'!A:E,5,0),"")</f>
        <v/>
      </c>
      <c r="M295" s="119" t="str">
        <f t="shared" si="4"/>
        <v/>
      </c>
      <c r="N295" s="120"/>
      <c r="O295" s="121"/>
      <c r="P295" s="122" t="str">
        <f>IFERROR(VLOOKUP(G295,'CODE ครุภัณฑ์'!A:D,4,0),"")</f>
        <v/>
      </c>
      <c r="Q295" s="110"/>
      <c r="R295" s="124"/>
      <c r="S295" s="124"/>
      <c r="T295" s="124"/>
      <c r="U295" s="124"/>
    </row>
    <row r="296" s="95" customFormat="1" spans="1:21">
      <c r="A296" s="107">
        <v>293</v>
      </c>
      <c r="B296" s="108"/>
      <c r="C296" s="109" t="str">
        <f>IFERROR(VLOOKUP(B296,'CODE หน่วยงาน'!$A:$C,3,0),"")</f>
        <v/>
      </c>
      <c r="D296" s="109" t="str">
        <f>IFERROR(VLOOKUP(B296,'CODE หน่วยงาน'!$A:$C,2,0),"")</f>
        <v/>
      </c>
      <c r="E296" s="107"/>
      <c r="F296" s="110"/>
      <c r="G296" s="111"/>
      <c r="H296" s="107"/>
      <c r="I296" s="107"/>
      <c r="J296" s="107"/>
      <c r="K296" s="118" t="str">
        <f>IFERROR(VLOOKUP(G296,'CODE ครุภัณฑ์'!A:C,3,0),"")</f>
        <v/>
      </c>
      <c r="L296" s="119" t="str">
        <f>IFERROR(VLOOKUP(G296,'CODE ครุภัณฑ์'!A:E,5,0),"")</f>
        <v/>
      </c>
      <c r="M296" s="119" t="str">
        <f t="shared" si="4"/>
        <v/>
      </c>
      <c r="N296" s="120"/>
      <c r="O296" s="121"/>
      <c r="P296" s="122" t="str">
        <f>IFERROR(VLOOKUP(G296,'CODE ครุภัณฑ์'!A:D,4,0),"")</f>
        <v/>
      </c>
      <c r="Q296" s="110"/>
      <c r="R296" s="124"/>
      <c r="S296" s="124"/>
      <c r="T296" s="124"/>
      <c r="U296" s="124"/>
    </row>
    <row r="297" s="95" customFormat="1" spans="1:21">
      <c r="A297" s="107">
        <v>294</v>
      </c>
      <c r="B297" s="108"/>
      <c r="C297" s="109" t="str">
        <f>IFERROR(VLOOKUP(B297,'CODE หน่วยงาน'!$A:$C,3,0),"")</f>
        <v/>
      </c>
      <c r="D297" s="109" t="str">
        <f>IFERROR(VLOOKUP(B297,'CODE หน่วยงาน'!$A:$C,2,0),"")</f>
        <v/>
      </c>
      <c r="E297" s="107"/>
      <c r="F297" s="110"/>
      <c r="G297" s="111"/>
      <c r="H297" s="107"/>
      <c r="I297" s="107"/>
      <c r="J297" s="107"/>
      <c r="K297" s="118" t="str">
        <f>IFERROR(VLOOKUP(G297,'CODE ครุภัณฑ์'!A:C,3,0),"")</f>
        <v/>
      </c>
      <c r="L297" s="119" t="str">
        <f>IFERROR(VLOOKUP(G297,'CODE ครุภัณฑ์'!A:E,5,0),"")</f>
        <v/>
      </c>
      <c r="M297" s="119" t="str">
        <f t="shared" si="4"/>
        <v/>
      </c>
      <c r="N297" s="120"/>
      <c r="O297" s="121"/>
      <c r="P297" s="122" t="str">
        <f>IFERROR(VLOOKUP(G297,'CODE ครุภัณฑ์'!A:D,4,0),"")</f>
        <v/>
      </c>
      <c r="Q297" s="110"/>
      <c r="R297" s="124"/>
      <c r="S297" s="124"/>
      <c r="T297" s="124"/>
      <c r="U297" s="124"/>
    </row>
    <row r="298" s="95" customFormat="1" spans="1:21">
      <c r="A298" s="107">
        <v>295</v>
      </c>
      <c r="B298" s="108"/>
      <c r="C298" s="109" t="str">
        <f>IFERROR(VLOOKUP(B298,'CODE หน่วยงาน'!$A:$C,3,0),"")</f>
        <v/>
      </c>
      <c r="D298" s="109" t="str">
        <f>IFERROR(VLOOKUP(B298,'CODE หน่วยงาน'!$A:$C,2,0),"")</f>
        <v/>
      </c>
      <c r="E298" s="107"/>
      <c r="F298" s="110"/>
      <c r="G298" s="111"/>
      <c r="H298" s="107"/>
      <c r="I298" s="107"/>
      <c r="J298" s="107"/>
      <c r="K298" s="118" t="str">
        <f>IFERROR(VLOOKUP(G298,'CODE ครุภัณฑ์'!A:C,3,0),"")</f>
        <v/>
      </c>
      <c r="L298" s="119" t="str">
        <f>IFERROR(VLOOKUP(G298,'CODE ครุภัณฑ์'!A:E,5,0),"")</f>
        <v/>
      </c>
      <c r="M298" s="119" t="str">
        <f t="shared" si="4"/>
        <v/>
      </c>
      <c r="N298" s="120"/>
      <c r="O298" s="121"/>
      <c r="P298" s="122" t="str">
        <f>IFERROR(VLOOKUP(G298,'CODE ครุภัณฑ์'!A:D,4,0),"")</f>
        <v/>
      </c>
      <c r="Q298" s="110"/>
      <c r="R298" s="124"/>
      <c r="S298" s="124"/>
      <c r="T298" s="124"/>
      <c r="U298" s="124"/>
    </row>
    <row r="299" s="95" customFormat="1" spans="1:21">
      <c r="A299" s="107">
        <v>296</v>
      </c>
      <c r="B299" s="108"/>
      <c r="C299" s="109" t="str">
        <f>IFERROR(VLOOKUP(B299,'CODE หน่วยงาน'!$A:$C,3,0),"")</f>
        <v/>
      </c>
      <c r="D299" s="109" t="str">
        <f>IFERROR(VLOOKUP(B299,'CODE หน่วยงาน'!$A:$C,2,0),"")</f>
        <v/>
      </c>
      <c r="E299" s="107"/>
      <c r="F299" s="110"/>
      <c r="G299" s="111"/>
      <c r="H299" s="107"/>
      <c r="I299" s="107"/>
      <c r="J299" s="107"/>
      <c r="K299" s="118" t="str">
        <f>IFERROR(VLOOKUP(G299,'CODE ครุภัณฑ์'!A:C,3,0),"")</f>
        <v/>
      </c>
      <c r="L299" s="119" t="str">
        <f>IFERROR(VLOOKUP(G299,'CODE ครุภัณฑ์'!A:E,5,0),"")</f>
        <v/>
      </c>
      <c r="M299" s="119" t="str">
        <f t="shared" si="4"/>
        <v/>
      </c>
      <c r="N299" s="120"/>
      <c r="O299" s="121"/>
      <c r="P299" s="122" t="str">
        <f>IFERROR(VLOOKUP(G299,'CODE ครุภัณฑ์'!A:D,4,0),"")</f>
        <v/>
      </c>
      <c r="Q299" s="110"/>
      <c r="R299" s="124"/>
      <c r="S299" s="124"/>
      <c r="T299" s="124"/>
      <c r="U299" s="124"/>
    </row>
    <row r="300" s="95" customFormat="1" spans="1:21">
      <c r="A300" s="107">
        <v>297</v>
      </c>
      <c r="B300" s="108"/>
      <c r="C300" s="109" t="str">
        <f>IFERROR(VLOOKUP(B300,'CODE หน่วยงาน'!$A:$C,3,0),"")</f>
        <v/>
      </c>
      <c r="D300" s="109" t="str">
        <f>IFERROR(VLOOKUP(B300,'CODE หน่วยงาน'!$A:$C,2,0),"")</f>
        <v/>
      </c>
      <c r="E300" s="107"/>
      <c r="F300" s="110"/>
      <c r="G300" s="111"/>
      <c r="H300" s="107"/>
      <c r="I300" s="107"/>
      <c r="J300" s="107"/>
      <c r="K300" s="118" t="str">
        <f>IFERROR(VLOOKUP(G300,'CODE ครุภัณฑ์'!A:C,3,0),"")</f>
        <v/>
      </c>
      <c r="L300" s="119" t="str">
        <f>IFERROR(VLOOKUP(G300,'CODE ครุภัณฑ์'!A:E,5,0),"")</f>
        <v/>
      </c>
      <c r="M300" s="119" t="str">
        <f t="shared" si="4"/>
        <v/>
      </c>
      <c r="N300" s="120"/>
      <c r="O300" s="121"/>
      <c r="P300" s="122" t="str">
        <f>IFERROR(VLOOKUP(G300,'CODE ครุภัณฑ์'!A:D,4,0),"")</f>
        <v/>
      </c>
      <c r="Q300" s="110"/>
      <c r="R300" s="124"/>
      <c r="S300" s="124"/>
      <c r="T300" s="124"/>
      <c r="U300" s="124"/>
    </row>
    <row r="301" s="95" customFormat="1" spans="1:21">
      <c r="A301" s="107">
        <v>298</v>
      </c>
      <c r="B301" s="108"/>
      <c r="C301" s="109" t="str">
        <f>IFERROR(VLOOKUP(B301,'CODE หน่วยงาน'!$A:$C,3,0),"")</f>
        <v/>
      </c>
      <c r="D301" s="109" t="str">
        <f>IFERROR(VLOOKUP(B301,'CODE หน่วยงาน'!$A:$C,2,0),"")</f>
        <v/>
      </c>
      <c r="E301" s="107"/>
      <c r="F301" s="110"/>
      <c r="G301" s="111"/>
      <c r="H301" s="107"/>
      <c r="I301" s="107"/>
      <c r="J301" s="107"/>
      <c r="K301" s="118" t="str">
        <f>IFERROR(VLOOKUP(G301,'CODE ครุภัณฑ์'!A:C,3,0),"")</f>
        <v/>
      </c>
      <c r="L301" s="119" t="str">
        <f>IFERROR(VLOOKUP(G301,'CODE ครุภัณฑ์'!A:E,5,0),"")</f>
        <v/>
      </c>
      <c r="M301" s="119" t="str">
        <f t="shared" si="4"/>
        <v/>
      </c>
      <c r="N301" s="120"/>
      <c r="O301" s="121"/>
      <c r="P301" s="122" t="str">
        <f>IFERROR(VLOOKUP(G301,'CODE ครุภัณฑ์'!A:D,4,0),"")</f>
        <v/>
      </c>
      <c r="Q301" s="110"/>
      <c r="R301" s="124"/>
      <c r="S301" s="124"/>
      <c r="T301" s="124"/>
      <c r="U301" s="124"/>
    </row>
    <row r="302" s="95" customFormat="1" spans="1:21">
      <c r="A302" s="107">
        <v>299</v>
      </c>
      <c r="B302" s="108"/>
      <c r="C302" s="109" t="str">
        <f>IFERROR(VLOOKUP(B302,'CODE หน่วยงาน'!$A:$C,3,0),"")</f>
        <v/>
      </c>
      <c r="D302" s="109" t="str">
        <f>IFERROR(VLOOKUP(B302,'CODE หน่วยงาน'!$A:$C,2,0),"")</f>
        <v/>
      </c>
      <c r="E302" s="107"/>
      <c r="F302" s="110"/>
      <c r="G302" s="111"/>
      <c r="H302" s="107"/>
      <c r="I302" s="107"/>
      <c r="J302" s="107"/>
      <c r="K302" s="118" t="str">
        <f>IFERROR(VLOOKUP(G302,'CODE ครุภัณฑ์'!A:C,3,0),"")</f>
        <v/>
      </c>
      <c r="L302" s="119" t="str">
        <f>IFERROR(VLOOKUP(G302,'CODE ครุภัณฑ์'!A:E,5,0),"")</f>
        <v/>
      </c>
      <c r="M302" s="119" t="str">
        <f t="shared" si="4"/>
        <v/>
      </c>
      <c r="N302" s="120"/>
      <c r="O302" s="121"/>
      <c r="P302" s="122" t="str">
        <f>IFERROR(VLOOKUP(G302,'CODE ครุภัณฑ์'!A:D,4,0),"")</f>
        <v/>
      </c>
      <c r="Q302" s="110"/>
      <c r="R302" s="124"/>
      <c r="S302" s="124"/>
      <c r="T302" s="124"/>
      <c r="U302" s="124"/>
    </row>
    <row r="303" s="95" customFormat="1" spans="1:21">
      <c r="A303" s="107">
        <v>300</v>
      </c>
      <c r="B303" s="108"/>
      <c r="C303" s="109" t="str">
        <f>IFERROR(VLOOKUP(B303,'CODE หน่วยงาน'!$A:$C,3,0),"")</f>
        <v/>
      </c>
      <c r="D303" s="109" t="str">
        <f>IFERROR(VLOOKUP(B303,'CODE หน่วยงาน'!$A:$C,2,0),"")</f>
        <v/>
      </c>
      <c r="E303" s="107"/>
      <c r="F303" s="110"/>
      <c r="G303" s="111"/>
      <c r="H303" s="107"/>
      <c r="I303" s="107"/>
      <c r="J303" s="107"/>
      <c r="K303" s="118" t="str">
        <f>IFERROR(VLOOKUP(G303,'CODE ครุภัณฑ์'!A:C,3,0),"")</f>
        <v/>
      </c>
      <c r="L303" s="119" t="str">
        <f>IFERROR(VLOOKUP(G303,'CODE ครุภัณฑ์'!A:E,5,0),"")</f>
        <v/>
      </c>
      <c r="M303" s="119" t="str">
        <f t="shared" si="4"/>
        <v/>
      </c>
      <c r="N303" s="120"/>
      <c r="O303" s="121"/>
      <c r="P303" s="122" t="str">
        <f>IFERROR(VLOOKUP(G303,'CODE ครุภัณฑ์'!A:D,4,0),"")</f>
        <v/>
      </c>
      <c r="Q303" s="110"/>
      <c r="R303" s="124"/>
      <c r="S303" s="124"/>
      <c r="T303" s="124"/>
      <c r="U303" s="124"/>
    </row>
    <row r="304" s="95" customFormat="1" spans="1:21">
      <c r="A304" s="107">
        <v>301</v>
      </c>
      <c r="B304" s="108"/>
      <c r="C304" s="109" t="str">
        <f>IFERROR(VLOOKUP(B304,'CODE หน่วยงาน'!$A:$C,3,0),"")</f>
        <v/>
      </c>
      <c r="D304" s="109" t="str">
        <f>IFERROR(VLOOKUP(B304,'CODE หน่วยงาน'!$A:$C,2,0),"")</f>
        <v/>
      </c>
      <c r="E304" s="107"/>
      <c r="F304" s="110"/>
      <c r="G304" s="111"/>
      <c r="H304" s="107"/>
      <c r="I304" s="107"/>
      <c r="J304" s="107"/>
      <c r="K304" s="118" t="str">
        <f>IFERROR(VLOOKUP(G304,'CODE ครุภัณฑ์'!A:C,3,0),"")</f>
        <v/>
      </c>
      <c r="L304" s="119" t="str">
        <f>IFERROR(VLOOKUP(G304,'CODE ครุภัณฑ์'!A:E,5,0),"")</f>
        <v/>
      </c>
      <c r="M304" s="119" t="str">
        <f t="shared" si="4"/>
        <v/>
      </c>
      <c r="N304" s="120"/>
      <c r="O304" s="121"/>
      <c r="P304" s="122" t="str">
        <f>IFERROR(VLOOKUP(G304,'CODE ครุภัณฑ์'!A:D,4,0),"")</f>
        <v/>
      </c>
      <c r="Q304" s="110"/>
      <c r="R304" s="124"/>
      <c r="S304" s="124"/>
      <c r="T304" s="124"/>
      <c r="U304" s="124"/>
    </row>
    <row r="305" s="95" customFormat="1" spans="1:21">
      <c r="A305" s="107">
        <v>302</v>
      </c>
      <c r="B305" s="108"/>
      <c r="C305" s="109" t="str">
        <f>IFERROR(VLOOKUP(B305,'CODE หน่วยงาน'!$A:$C,3,0),"")</f>
        <v/>
      </c>
      <c r="D305" s="109" t="str">
        <f>IFERROR(VLOOKUP(B305,'CODE หน่วยงาน'!$A:$C,2,0),"")</f>
        <v/>
      </c>
      <c r="E305" s="107"/>
      <c r="F305" s="110"/>
      <c r="G305" s="111"/>
      <c r="H305" s="107"/>
      <c r="I305" s="107"/>
      <c r="J305" s="107"/>
      <c r="K305" s="118" t="str">
        <f>IFERROR(VLOOKUP(G305,'CODE ครุภัณฑ์'!A:C,3,0),"")</f>
        <v/>
      </c>
      <c r="L305" s="119" t="str">
        <f>IFERROR(VLOOKUP(G305,'CODE ครุภัณฑ์'!A:E,5,0),"")</f>
        <v/>
      </c>
      <c r="M305" s="119" t="str">
        <f t="shared" si="4"/>
        <v/>
      </c>
      <c r="N305" s="120"/>
      <c r="O305" s="121"/>
      <c r="P305" s="122" t="str">
        <f>IFERROR(VLOOKUP(G305,'CODE ครุภัณฑ์'!A:D,4,0),"")</f>
        <v/>
      </c>
      <c r="Q305" s="110"/>
      <c r="R305" s="124"/>
      <c r="S305" s="124"/>
      <c r="T305" s="124"/>
      <c r="U305" s="124"/>
    </row>
    <row r="306" s="95" customFormat="1" spans="1:21">
      <c r="A306" s="107">
        <v>303</v>
      </c>
      <c r="B306" s="108"/>
      <c r="C306" s="109" t="str">
        <f>IFERROR(VLOOKUP(B306,'CODE หน่วยงาน'!$A:$C,3,0),"")</f>
        <v/>
      </c>
      <c r="D306" s="109" t="str">
        <f>IFERROR(VLOOKUP(B306,'CODE หน่วยงาน'!$A:$C,2,0),"")</f>
        <v/>
      </c>
      <c r="E306" s="107"/>
      <c r="F306" s="110"/>
      <c r="G306" s="111"/>
      <c r="H306" s="107"/>
      <c r="I306" s="107"/>
      <c r="J306" s="107"/>
      <c r="K306" s="118" t="str">
        <f>IFERROR(VLOOKUP(G306,'CODE ครุภัณฑ์'!A:C,3,0),"")</f>
        <v/>
      </c>
      <c r="L306" s="119" t="str">
        <f>IFERROR(VLOOKUP(G306,'CODE ครุภัณฑ์'!A:E,5,0),"")</f>
        <v/>
      </c>
      <c r="M306" s="119" t="str">
        <f t="shared" si="4"/>
        <v/>
      </c>
      <c r="N306" s="120"/>
      <c r="O306" s="121"/>
      <c r="P306" s="122" t="str">
        <f>IFERROR(VLOOKUP(G306,'CODE ครุภัณฑ์'!A:D,4,0),"")</f>
        <v/>
      </c>
      <c r="Q306" s="110"/>
      <c r="R306" s="124"/>
      <c r="S306" s="124"/>
      <c r="T306" s="124"/>
      <c r="U306" s="124"/>
    </row>
    <row r="307" s="95" customFormat="1" spans="1:21">
      <c r="A307" s="107">
        <v>304</v>
      </c>
      <c r="B307" s="108"/>
      <c r="C307" s="109" t="str">
        <f>IFERROR(VLOOKUP(B307,'CODE หน่วยงาน'!$A:$C,3,0),"")</f>
        <v/>
      </c>
      <c r="D307" s="109" t="str">
        <f>IFERROR(VLOOKUP(B307,'CODE หน่วยงาน'!$A:$C,2,0),"")</f>
        <v/>
      </c>
      <c r="E307" s="107"/>
      <c r="F307" s="110"/>
      <c r="G307" s="111"/>
      <c r="H307" s="107"/>
      <c r="I307" s="107"/>
      <c r="J307" s="107"/>
      <c r="K307" s="118" t="str">
        <f>IFERROR(VLOOKUP(G307,'CODE ครุภัณฑ์'!A:C,3,0),"")</f>
        <v/>
      </c>
      <c r="L307" s="119" t="str">
        <f>IFERROR(VLOOKUP(G307,'CODE ครุภัณฑ์'!A:E,5,0),"")</f>
        <v/>
      </c>
      <c r="M307" s="119" t="str">
        <f t="shared" si="4"/>
        <v/>
      </c>
      <c r="N307" s="120"/>
      <c r="O307" s="121"/>
      <c r="P307" s="122" t="str">
        <f>IFERROR(VLOOKUP(G307,'CODE ครุภัณฑ์'!A:D,4,0),"")</f>
        <v/>
      </c>
      <c r="Q307" s="110"/>
      <c r="R307" s="124"/>
      <c r="S307" s="124"/>
      <c r="T307" s="124"/>
      <c r="U307" s="124"/>
    </row>
    <row r="308" s="95" customFormat="1" spans="1:21">
      <c r="A308" s="107">
        <v>305</v>
      </c>
      <c r="B308" s="108"/>
      <c r="C308" s="109" t="str">
        <f>IFERROR(VLOOKUP(B308,'CODE หน่วยงาน'!$A:$C,3,0),"")</f>
        <v/>
      </c>
      <c r="D308" s="109" t="str">
        <f>IFERROR(VLOOKUP(B308,'CODE หน่วยงาน'!$A:$C,2,0),"")</f>
        <v/>
      </c>
      <c r="E308" s="107"/>
      <c r="F308" s="110"/>
      <c r="G308" s="111"/>
      <c r="H308" s="107"/>
      <c r="I308" s="107"/>
      <c r="J308" s="107"/>
      <c r="K308" s="118" t="str">
        <f>IFERROR(VLOOKUP(G308,'CODE ครุภัณฑ์'!A:C,3,0),"")</f>
        <v/>
      </c>
      <c r="L308" s="119" t="str">
        <f>IFERROR(VLOOKUP(G308,'CODE ครุภัณฑ์'!A:E,5,0),"")</f>
        <v/>
      </c>
      <c r="M308" s="119" t="str">
        <f t="shared" si="4"/>
        <v/>
      </c>
      <c r="N308" s="120"/>
      <c r="O308" s="121"/>
      <c r="P308" s="122" t="str">
        <f>IFERROR(VLOOKUP(G308,'CODE ครุภัณฑ์'!A:D,4,0),"")</f>
        <v/>
      </c>
      <c r="Q308" s="110"/>
      <c r="R308" s="124"/>
      <c r="S308" s="124"/>
      <c r="T308" s="124"/>
      <c r="U308" s="124"/>
    </row>
    <row r="309" s="95" customFormat="1" spans="1:21">
      <c r="A309" s="107">
        <v>306</v>
      </c>
      <c r="B309" s="108"/>
      <c r="C309" s="109" t="str">
        <f>IFERROR(VLOOKUP(B309,'CODE หน่วยงาน'!$A:$C,3,0),"")</f>
        <v/>
      </c>
      <c r="D309" s="109" t="str">
        <f>IFERROR(VLOOKUP(B309,'CODE หน่วยงาน'!$A:$C,2,0),"")</f>
        <v/>
      </c>
      <c r="E309" s="107"/>
      <c r="F309" s="110"/>
      <c r="G309" s="111"/>
      <c r="H309" s="107"/>
      <c r="I309" s="107"/>
      <c r="J309" s="107"/>
      <c r="K309" s="118" t="str">
        <f>IFERROR(VLOOKUP(G309,'CODE ครุภัณฑ์'!A:C,3,0),"")</f>
        <v/>
      </c>
      <c r="L309" s="119" t="str">
        <f>IFERROR(VLOOKUP(G309,'CODE ครุภัณฑ์'!A:E,5,0),"")</f>
        <v/>
      </c>
      <c r="M309" s="119" t="str">
        <f t="shared" si="4"/>
        <v/>
      </c>
      <c r="N309" s="120"/>
      <c r="O309" s="121"/>
      <c r="P309" s="122" t="str">
        <f>IFERROR(VLOOKUP(G309,'CODE ครุภัณฑ์'!A:D,4,0),"")</f>
        <v/>
      </c>
      <c r="Q309" s="110"/>
      <c r="R309" s="124"/>
      <c r="S309" s="124"/>
      <c r="T309" s="124"/>
      <c r="U309" s="124"/>
    </row>
    <row r="310" s="95" customFormat="1" spans="1:21">
      <c r="A310" s="107">
        <v>307</v>
      </c>
      <c r="B310" s="108"/>
      <c r="C310" s="109" t="str">
        <f>IFERROR(VLOOKUP(B310,'CODE หน่วยงาน'!$A:$C,3,0),"")</f>
        <v/>
      </c>
      <c r="D310" s="109" t="str">
        <f>IFERROR(VLOOKUP(B310,'CODE หน่วยงาน'!$A:$C,2,0),"")</f>
        <v/>
      </c>
      <c r="E310" s="107"/>
      <c r="F310" s="110"/>
      <c r="G310" s="111"/>
      <c r="H310" s="107"/>
      <c r="I310" s="107"/>
      <c r="J310" s="107"/>
      <c r="K310" s="118" t="str">
        <f>IFERROR(VLOOKUP(G310,'CODE ครุภัณฑ์'!A:C,3,0),"")</f>
        <v/>
      </c>
      <c r="L310" s="119" t="str">
        <f>IFERROR(VLOOKUP(G310,'CODE ครุภัณฑ์'!A:E,5,0),"")</f>
        <v/>
      </c>
      <c r="M310" s="119" t="str">
        <f t="shared" si="4"/>
        <v/>
      </c>
      <c r="N310" s="120"/>
      <c r="O310" s="121"/>
      <c r="P310" s="122" t="str">
        <f>IFERROR(VLOOKUP(G310,'CODE ครุภัณฑ์'!A:D,4,0),"")</f>
        <v/>
      </c>
      <c r="Q310" s="110"/>
      <c r="R310" s="124"/>
      <c r="S310" s="124"/>
      <c r="T310" s="124"/>
      <c r="U310" s="124"/>
    </row>
    <row r="311" s="95" customFormat="1" spans="1:21">
      <c r="A311" s="107">
        <v>308</v>
      </c>
      <c r="B311" s="108"/>
      <c r="C311" s="109" t="str">
        <f>IFERROR(VLOOKUP(B311,'CODE หน่วยงาน'!$A:$C,3,0),"")</f>
        <v/>
      </c>
      <c r="D311" s="109" t="str">
        <f>IFERROR(VLOOKUP(B311,'CODE หน่วยงาน'!$A:$C,2,0),"")</f>
        <v/>
      </c>
      <c r="E311" s="107"/>
      <c r="F311" s="110"/>
      <c r="G311" s="111"/>
      <c r="H311" s="107"/>
      <c r="I311" s="107"/>
      <c r="J311" s="107"/>
      <c r="K311" s="118" t="str">
        <f>IFERROR(VLOOKUP(G311,'CODE ครุภัณฑ์'!A:C,3,0),"")</f>
        <v/>
      </c>
      <c r="L311" s="119" t="str">
        <f>IFERROR(VLOOKUP(G311,'CODE ครุภัณฑ์'!A:E,5,0),"")</f>
        <v/>
      </c>
      <c r="M311" s="119" t="str">
        <f t="shared" si="4"/>
        <v/>
      </c>
      <c r="N311" s="120"/>
      <c r="O311" s="121"/>
      <c r="P311" s="122" t="str">
        <f>IFERROR(VLOOKUP(G311,'CODE ครุภัณฑ์'!A:D,4,0),"")</f>
        <v/>
      </c>
      <c r="Q311" s="110"/>
      <c r="R311" s="124"/>
      <c r="S311" s="124"/>
      <c r="T311" s="124"/>
      <c r="U311" s="124"/>
    </row>
    <row r="312" s="95" customFormat="1" spans="1:21">
      <c r="A312" s="107">
        <v>309</v>
      </c>
      <c r="B312" s="108"/>
      <c r="C312" s="109" t="str">
        <f>IFERROR(VLOOKUP(B312,'CODE หน่วยงาน'!$A:$C,3,0),"")</f>
        <v/>
      </c>
      <c r="D312" s="109" t="str">
        <f>IFERROR(VLOOKUP(B312,'CODE หน่วยงาน'!$A:$C,2,0),"")</f>
        <v/>
      </c>
      <c r="E312" s="107"/>
      <c r="F312" s="110"/>
      <c r="G312" s="111"/>
      <c r="H312" s="107"/>
      <c r="I312" s="107"/>
      <c r="J312" s="107"/>
      <c r="K312" s="118" t="str">
        <f>IFERROR(VLOOKUP(G312,'CODE ครุภัณฑ์'!A:C,3,0),"")</f>
        <v/>
      </c>
      <c r="L312" s="119" t="str">
        <f>IFERROR(VLOOKUP(G312,'CODE ครุภัณฑ์'!A:E,5,0),"")</f>
        <v/>
      </c>
      <c r="M312" s="119" t="str">
        <f t="shared" si="4"/>
        <v/>
      </c>
      <c r="N312" s="120"/>
      <c r="O312" s="121"/>
      <c r="P312" s="122" t="str">
        <f>IFERROR(VLOOKUP(G312,'CODE ครุภัณฑ์'!A:D,4,0),"")</f>
        <v/>
      </c>
      <c r="Q312" s="110"/>
      <c r="R312" s="124"/>
      <c r="S312" s="124"/>
      <c r="T312" s="124"/>
      <c r="U312" s="124"/>
    </row>
    <row r="313" s="95" customFormat="1" spans="1:21">
      <c r="A313" s="107">
        <v>310</v>
      </c>
      <c r="B313" s="108"/>
      <c r="C313" s="109" t="str">
        <f>IFERROR(VLOOKUP(B313,'CODE หน่วยงาน'!$A:$C,3,0),"")</f>
        <v/>
      </c>
      <c r="D313" s="109" t="str">
        <f>IFERROR(VLOOKUP(B313,'CODE หน่วยงาน'!$A:$C,2,0),"")</f>
        <v/>
      </c>
      <c r="E313" s="107"/>
      <c r="F313" s="110"/>
      <c r="G313" s="111"/>
      <c r="H313" s="107"/>
      <c r="I313" s="107"/>
      <c r="J313" s="107"/>
      <c r="K313" s="118" t="str">
        <f>IFERROR(VLOOKUP(G313,'CODE ครุภัณฑ์'!A:C,3,0),"")</f>
        <v/>
      </c>
      <c r="L313" s="119" t="str">
        <f>IFERROR(VLOOKUP(G313,'CODE ครุภัณฑ์'!A:E,5,0),"")</f>
        <v/>
      </c>
      <c r="M313" s="119" t="str">
        <f t="shared" si="4"/>
        <v/>
      </c>
      <c r="N313" s="120"/>
      <c r="O313" s="121"/>
      <c r="P313" s="122" t="str">
        <f>IFERROR(VLOOKUP(G313,'CODE ครุภัณฑ์'!A:D,4,0),"")</f>
        <v/>
      </c>
      <c r="Q313" s="110"/>
      <c r="R313" s="124"/>
      <c r="S313" s="124"/>
      <c r="T313" s="124"/>
      <c r="U313" s="124"/>
    </row>
    <row r="314" s="95" customFormat="1" spans="1:21">
      <c r="A314" s="107">
        <v>311</v>
      </c>
      <c r="B314" s="108"/>
      <c r="C314" s="109" t="str">
        <f>IFERROR(VLOOKUP(B314,'CODE หน่วยงาน'!$A:$C,3,0),"")</f>
        <v/>
      </c>
      <c r="D314" s="109" t="str">
        <f>IFERROR(VLOOKUP(B314,'CODE หน่วยงาน'!$A:$C,2,0),"")</f>
        <v/>
      </c>
      <c r="E314" s="107"/>
      <c r="F314" s="110"/>
      <c r="G314" s="111"/>
      <c r="H314" s="107"/>
      <c r="I314" s="107"/>
      <c r="J314" s="107"/>
      <c r="K314" s="118" t="str">
        <f>IFERROR(VLOOKUP(G314,'CODE ครุภัณฑ์'!A:C,3,0),"")</f>
        <v/>
      </c>
      <c r="L314" s="119" t="str">
        <f>IFERROR(VLOOKUP(G314,'CODE ครุภัณฑ์'!A:E,5,0),"")</f>
        <v/>
      </c>
      <c r="M314" s="119" t="str">
        <f t="shared" si="4"/>
        <v/>
      </c>
      <c r="N314" s="120"/>
      <c r="O314" s="121"/>
      <c r="P314" s="122" t="str">
        <f>IFERROR(VLOOKUP(G314,'CODE ครุภัณฑ์'!A:D,4,0),"")</f>
        <v/>
      </c>
      <c r="Q314" s="110"/>
      <c r="R314" s="124"/>
      <c r="S314" s="124"/>
      <c r="T314" s="124"/>
      <c r="U314" s="124"/>
    </row>
    <row r="315" s="95" customFormat="1" spans="1:21">
      <c r="A315" s="107">
        <v>312</v>
      </c>
      <c r="B315" s="108"/>
      <c r="C315" s="109" t="str">
        <f>IFERROR(VLOOKUP(B315,'CODE หน่วยงาน'!$A:$C,3,0),"")</f>
        <v/>
      </c>
      <c r="D315" s="109" t="str">
        <f>IFERROR(VLOOKUP(B315,'CODE หน่วยงาน'!$A:$C,2,0),"")</f>
        <v/>
      </c>
      <c r="E315" s="107"/>
      <c r="F315" s="110"/>
      <c r="G315" s="111"/>
      <c r="H315" s="107"/>
      <c r="I315" s="107"/>
      <c r="J315" s="107"/>
      <c r="K315" s="118" t="str">
        <f>IFERROR(VLOOKUP(G315,'CODE ครุภัณฑ์'!A:C,3,0),"")</f>
        <v/>
      </c>
      <c r="L315" s="119" t="str">
        <f>IFERROR(VLOOKUP(G315,'CODE ครุภัณฑ์'!A:E,5,0),"")</f>
        <v/>
      </c>
      <c r="M315" s="119" t="str">
        <f t="shared" si="4"/>
        <v/>
      </c>
      <c r="N315" s="120"/>
      <c r="O315" s="121"/>
      <c r="P315" s="122" t="str">
        <f>IFERROR(VLOOKUP(G315,'CODE ครุภัณฑ์'!A:D,4,0),"")</f>
        <v/>
      </c>
      <c r="Q315" s="110"/>
      <c r="R315" s="124"/>
      <c r="S315" s="124"/>
      <c r="T315" s="124"/>
      <c r="U315" s="124"/>
    </row>
    <row r="316" s="95" customFormat="1" spans="1:21">
      <c r="A316" s="107">
        <v>313</v>
      </c>
      <c r="B316" s="108"/>
      <c r="C316" s="109" t="str">
        <f>IFERROR(VLOOKUP(B316,'CODE หน่วยงาน'!$A:$C,3,0),"")</f>
        <v/>
      </c>
      <c r="D316" s="109" t="str">
        <f>IFERROR(VLOOKUP(B316,'CODE หน่วยงาน'!$A:$C,2,0),"")</f>
        <v/>
      </c>
      <c r="E316" s="107"/>
      <c r="F316" s="110"/>
      <c r="G316" s="111"/>
      <c r="H316" s="107"/>
      <c r="I316" s="107"/>
      <c r="J316" s="107"/>
      <c r="K316" s="118" t="str">
        <f>IFERROR(VLOOKUP(G316,'CODE ครุภัณฑ์'!A:C,3,0),"")</f>
        <v/>
      </c>
      <c r="L316" s="119" t="str">
        <f>IFERROR(VLOOKUP(G316,'CODE ครุภัณฑ์'!A:E,5,0),"")</f>
        <v/>
      </c>
      <c r="M316" s="119" t="str">
        <f t="shared" si="4"/>
        <v/>
      </c>
      <c r="N316" s="120"/>
      <c r="O316" s="121"/>
      <c r="P316" s="122" t="str">
        <f>IFERROR(VLOOKUP(G316,'CODE ครุภัณฑ์'!A:D,4,0),"")</f>
        <v/>
      </c>
      <c r="Q316" s="110"/>
      <c r="R316" s="124"/>
      <c r="S316" s="124"/>
      <c r="T316" s="124"/>
      <c r="U316" s="124"/>
    </row>
    <row r="317" s="95" customFormat="1" spans="1:21">
      <c r="A317" s="107">
        <v>314</v>
      </c>
      <c r="B317" s="108"/>
      <c r="C317" s="109" t="str">
        <f>IFERROR(VLOOKUP(B317,'CODE หน่วยงาน'!$A:$C,3,0),"")</f>
        <v/>
      </c>
      <c r="D317" s="109" t="str">
        <f>IFERROR(VLOOKUP(B317,'CODE หน่วยงาน'!$A:$C,2,0),"")</f>
        <v/>
      </c>
      <c r="E317" s="107"/>
      <c r="F317" s="110"/>
      <c r="G317" s="111"/>
      <c r="H317" s="107"/>
      <c r="I317" s="107"/>
      <c r="J317" s="107"/>
      <c r="K317" s="118" t="str">
        <f>IFERROR(VLOOKUP(G317,'CODE ครุภัณฑ์'!A:C,3,0),"")</f>
        <v/>
      </c>
      <c r="L317" s="119" t="str">
        <f>IFERROR(VLOOKUP(G317,'CODE ครุภัณฑ์'!A:E,5,0),"")</f>
        <v/>
      </c>
      <c r="M317" s="119" t="str">
        <f t="shared" si="4"/>
        <v/>
      </c>
      <c r="N317" s="120"/>
      <c r="O317" s="121"/>
      <c r="P317" s="122" t="str">
        <f>IFERROR(VLOOKUP(G317,'CODE ครุภัณฑ์'!A:D,4,0),"")</f>
        <v/>
      </c>
      <c r="Q317" s="110"/>
      <c r="R317" s="124"/>
      <c r="S317" s="124"/>
      <c r="T317" s="124"/>
      <c r="U317" s="124"/>
    </row>
    <row r="318" s="95" customFormat="1" spans="1:21">
      <c r="A318" s="107">
        <v>315</v>
      </c>
      <c r="B318" s="108"/>
      <c r="C318" s="109" t="str">
        <f>IFERROR(VLOOKUP(B318,'CODE หน่วยงาน'!$A:$C,3,0),"")</f>
        <v/>
      </c>
      <c r="D318" s="109" t="str">
        <f>IFERROR(VLOOKUP(B318,'CODE หน่วยงาน'!$A:$C,2,0),"")</f>
        <v/>
      </c>
      <c r="E318" s="107"/>
      <c r="F318" s="110"/>
      <c r="G318" s="111"/>
      <c r="H318" s="107"/>
      <c r="I318" s="107"/>
      <c r="J318" s="107"/>
      <c r="K318" s="118" t="str">
        <f>IFERROR(VLOOKUP(G318,'CODE ครุภัณฑ์'!A:C,3,0),"")</f>
        <v/>
      </c>
      <c r="L318" s="119" t="str">
        <f>IFERROR(VLOOKUP(G318,'CODE ครุภัณฑ์'!A:E,5,0),"")</f>
        <v/>
      </c>
      <c r="M318" s="119" t="str">
        <f t="shared" si="4"/>
        <v/>
      </c>
      <c r="N318" s="120"/>
      <c r="O318" s="121"/>
      <c r="P318" s="122" t="str">
        <f>IFERROR(VLOOKUP(G318,'CODE ครุภัณฑ์'!A:D,4,0),"")</f>
        <v/>
      </c>
      <c r="Q318" s="110"/>
      <c r="R318" s="124"/>
      <c r="S318" s="124"/>
      <c r="T318" s="124"/>
      <c r="U318" s="124"/>
    </row>
    <row r="319" s="95" customFormat="1" spans="1:21">
      <c r="A319" s="107">
        <v>316</v>
      </c>
      <c r="B319" s="108"/>
      <c r="C319" s="109" t="str">
        <f>IFERROR(VLOOKUP(B319,'CODE หน่วยงาน'!$A:$C,3,0),"")</f>
        <v/>
      </c>
      <c r="D319" s="109" t="str">
        <f>IFERROR(VLOOKUP(B319,'CODE หน่วยงาน'!$A:$C,2,0),"")</f>
        <v/>
      </c>
      <c r="E319" s="107"/>
      <c r="F319" s="110"/>
      <c r="G319" s="111"/>
      <c r="H319" s="107"/>
      <c r="I319" s="107"/>
      <c r="J319" s="107"/>
      <c r="K319" s="118" t="str">
        <f>IFERROR(VLOOKUP(G319,'CODE ครุภัณฑ์'!A:C,3,0),"")</f>
        <v/>
      </c>
      <c r="L319" s="119" t="str">
        <f>IFERROR(VLOOKUP(G319,'CODE ครุภัณฑ์'!A:E,5,0),"")</f>
        <v/>
      </c>
      <c r="M319" s="119" t="str">
        <f t="shared" si="4"/>
        <v/>
      </c>
      <c r="N319" s="120"/>
      <c r="O319" s="121"/>
      <c r="P319" s="122" t="str">
        <f>IFERROR(VLOOKUP(G319,'CODE ครุภัณฑ์'!A:D,4,0),"")</f>
        <v/>
      </c>
      <c r="Q319" s="110"/>
      <c r="R319" s="124"/>
      <c r="S319" s="124"/>
      <c r="T319" s="124"/>
      <c r="U319" s="124"/>
    </row>
    <row r="320" s="95" customFormat="1" spans="1:21">
      <c r="A320" s="107">
        <v>317</v>
      </c>
      <c r="B320" s="108"/>
      <c r="C320" s="109" t="str">
        <f>IFERROR(VLOOKUP(B320,'CODE หน่วยงาน'!$A:$C,3,0),"")</f>
        <v/>
      </c>
      <c r="D320" s="109" t="str">
        <f>IFERROR(VLOOKUP(B320,'CODE หน่วยงาน'!$A:$C,2,0),"")</f>
        <v/>
      </c>
      <c r="E320" s="107"/>
      <c r="F320" s="110"/>
      <c r="G320" s="111"/>
      <c r="H320" s="107"/>
      <c r="I320" s="107"/>
      <c r="J320" s="107"/>
      <c r="K320" s="118" t="str">
        <f>IFERROR(VLOOKUP(G320,'CODE ครุภัณฑ์'!A:C,3,0),"")</f>
        <v/>
      </c>
      <c r="L320" s="119" t="str">
        <f>IFERROR(VLOOKUP(G320,'CODE ครุภัณฑ์'!A:E,5,0),"")</f>
        <v/>
      </c>
      <c r="M320" s="119" t="str">
        <f t="shared" si="4"/>
        <v/>
      </c>
      <c r="N320" s="120"/>
      <c r="O320" s="121"/>
      <c r="P320" s="122" t="str">
        <f>IFERROR(VLOOKUP(G320,'CODE ครุภัณฑ์'!A:D,4,0),"")</f>
        <v/>
      </c>
      <c r="Q320" s="110"/>
      <c r="R320" s="124"/>
      <c r="S320" s="124"/>
      <c r="T320" s="124"/>
      <c r="U320" s="124"/>
    </row>
    <row r="321" s="95" customFormat="1" spans="1:21">
      <c r="A321" s="107">
        <v>318</v>
      </c>
      <c r="B321" s="108"/>
      <c r="C321" s="109" t="str">
        <f>IFERROR(VLOOKUP(B321,'CODE หน่วยงาน'!$A:$C,3,0),"")</f>
        <v/>
      </c>
      <c r="D321" s="109" t="str">
        <f>IFERROR(VLOOKUP(B321,'CODE หน่วยงาน'!$A:$C,2,0),"")</f>
        <v/>
      </c>
      <c r="E321" s="107"/>
      <c r="F321" s="110"/>
      <c r="G321" s="111"/>
      <c r="H321" s="107"/>
      <c r="I321" s="107"/>
      <c r="J321" s="107"/>
      <c r="K321" s="118" t="str">
        <f>IFERROR(VLOOKUP(G321,'CODE ครุภัณฑ์'!A:C,3,0),"")</f>
        <v/>
      </c>
      <c r="L321" s="119" t="str">
        <f>IFERROR(VLOOKUP(G321,'CODE ครุภัณฑ์'!A:E,5,0),"")</f>
        <v/>
      </c>
      <c r="M321" s="119" t="str">
        <f t="shared" si="4"/>
        <v/>
      </c>
      <c r="N321" s="120"/>
      <c r="O321" s="121"/>
      <c r="P321" s="122" t="str">
        <f>IFERROR(VLOOKUP(G321,'CODE ครุภัณฑ์'!A:D,4,0),"")</f>
        <v/>
      </c>
      <c r="Q321" s="110"/>
      <c r="R321" s="124"/>
      <c r="S321" s="124"/>
      <c r="T321" s="124"/>
      <c r="U321" s="124"/>
    </row>
    <row r="322" s="95" customFormat="1" spans="1:21">
      <c r="A322" s="107">
        <v>319</v>
      </c>
      <c r="B322" s="108"/>
      <c r="C322" s="109" t="str">
        <f>IFERROR(VLOOKUP(B322,'CODE หน่วยงาน'!$A:$C,3,0),"")</f>
        <v/>
      </c>
      <c r="D322" s="109" t="str">
        <f>IFERROR(VLOOKUP(B322,'CODE หน่วยงาน'!$A:$C,2,0),"")</f>
        <v/>
      </c>
      <c r="E322" s="107"/>
      <c r="F322" s="110"/>
      <c r="G322" s="111"/>
      <c r="H322" s="107"/>
      <c r="I322" s="107"/>
      <c r="J322" s="107"/>
      <c r="K322" s="118" t="str">
        <f>IFERROR(VLOOKUP(G322,'CODE ครุภัณฑ์'!A:C,3,0),"")</f>
        <v/>
      </c>
      <c r="L322" s="119" t="str">
        <f>IFERROR(VLOOKUP(G322,'CODE ครุภัณฑ์'!A:E,5,0),"")</f>
        <v/>
      </c>
      <c r="M322" s="119" t="str">
        <f t="shared" si="4"/>
        <v/>
      </c>
      <c r="N322" s="120"/>
      <c r="O322" s="121"/>
      <c r="P322" s="122" t="str">
        <f>IFERROR(VLOOKUP(G322,'CODE ครุภัณฑ์'!A:D,4,0),"")</f>
        <v/>
      </c>
      <c r="Q322" s="110"/>
      <c r="R322" s="124"/>
      <c r="S322" s="124"/>
      <c r="T322" s="124"/>
      <c r="U322" s="124"/>
    </row>
    <row r="323" s="95" customFormat="1" spans="1:21">
      <c r="A323" s="107">
        <v>320</v>
      </c>
      <c r="B323" s="108"/>
      <c r="C323" s="109" t="str">
        <f>IFERROR(VLOOKUP(B323,'CODE หน่วยงาน'!$A:$C,3,0),"")</f>
        <v/>
      </c>
      <c r="D323" s="109" t="str">
        <f>IFERROR(VLOOKUP(B323,'CODE หน่วยงาน'!$A:$C,2,0),"")</f>
        <v/>
      </c>
      <c r="E323" s="107"/>
      <c r="F323" s="110"/>
      <c r="G323" s="111"/>
      <c r="H323" s="107"/>
      <c r="I323" s="107"/>
      <c r="J323" s="107"/>
      <c r="K323" s="118" t="str">
        <f>IFERROR(VLOOKUP(G323,'CODE ครุภัณฑ์'!A:C,3,0),"")</f>
        <v/>
      </c>
      <c r="L323" s="119" t="str">
        <f>IFERROR(VLOOKUP(G323,'CODE ครุภัณฑ์'!A:E,5,0),"")</f>
        <v/>
      </c>
      <c r="M323" s="119" t="str">
        <f t="shared" si="4"/>
        <v/>
      </c>
      <c r="N323" s="120"/>
      <c r="O323" s="121"/>
      <c r="P323" s="122" t="str">
        <f>IFERROR(VLOOKUP(G323,'CODE ครุภัณฑ์'!A:D,4,0),"")</f>
        <v/>
      </c>
      <c r="Q323" s="110"/>
      <c r="R323" s="124"/>
      <c r="S323" s="124"/>
      <c r="T323" s="124"/>
      <c r="U323" s="124"/>
    </row>
    <row r="324" s="95" customFormat="1" spans="1:21">
      <c r="A324" s="107">
        <v>321</v>
      </c>
      <c r="B324" s="108"/>
      <c r="C324" s="109" t="str">
        <f>IFERROR(VLOOKUP(B324,'CODE หน่วยงาน'!$A:$C,3,0),"")</f>
        <v/>
      </c>
      <c r="D324" s="109" t="str">
        <f>IFERROR(VLOOKUP(B324,'CODE หน่วยงาน'!$A:$C,2,0),"")</f>
        <v/>
      </c>
      <c r="E324" s="107"/>
      <c r="F324" s="110"/>
      <c r="G324" s="111"/>
      <c r="H324" s="107"/>
      <c r="I324" s="107"/>
      <c r="J324" s="107"/>
      <c r="K324" s="118" t="str">
        <f>IFERROR(VLOOKUP(G324,'CODE ครุภัณฑ์'!A:C,3,0),"")</f>
        <v/>
      </c>
      <c r="L324" s="119" t="str">
        <f>IFERROR(VLOOKUP(G324,'CODE ครุภัณฑ์'!A:E,5,0),"")</f>
        <v/>
      </c>
      <c r="M324" s="119" t="str">
        <f t="shared" si="4"/>
        <v/>
      </c>
      <c r="N324" s="120"/>
      <c r="O324" s="121"/>
      <c r="P324" s="122" t="str">
        <f>IFERROR(VLOOKUP(G324,'CODE ครุภัณฑ์'!A:D,4,0),"")</f>
        <v/>
      </c>
      <c r="Q324" s="110"/>
      <c r="R324" s="124"/>
      <c r="S324" s="124"/>
      <c r="T324" s="124"/>
      <c r="U324" s="124"/>
    </row>
    <row r="325" s="95" customFormat="1" spans="1:21">
      <c r="A325" s="107">
        <v>322</v>
      </c>
      <c r="B325" s="108"/>
      <c r="C325" s="109" t="str">
        <f>IFERROR(VLOOKUP(B325,'CODE หน่วยงาน'!$A:$C,3,0),"")</f>
        <v/>
      </c>
      <c r="D325" s="109" t="str">
        <f>IFERROR(VLOOKUP(B325,'CODE หน่วยงาน'!$A:$C,2,0),"")</f>
        <v/>
      </c>
      <c r="E325" s="107"/>
      <c r="F325" s="110"/>
      <c r="G325" s="111"/>
      <c r="H325" s="107"/>
      <c r="I325" s="107"/>
      <c r="J325" s="107"/>
      <c r="K325" s="118" t="str">
        <f>IFERROR(VLOOKUP(G325,'CODE ครุภัณฑ์'!A:C,3,0),"")</f>
        <v/>
      </c>
      <c r="L325" s="119" t="str">
        <f>IFERROR(VLOOKUP(G325,'CODE ครุภัณฑ์'!A:E,5,0),"")</f>
        <v/>
      </c>
      <c r="M325" s="119" t="str">
        <f t="shared" ref="M325:M388" si="5">IFERROR(N325/O325,"")</f>
        <v/>
      </c>
      <c r="N325" s="120"/>
      <c r="O325" s="121"/>
      <c r="P325" s="122" t="str">
        <f>IFERROR(VLOOKUP(G325,'CODE ครุภัณฑ์'!A:D,4,0),"")</f>
        <v/>
      </c>
      <c r="Q325" s="110"/>
      <c r="R325" s="124"/>
      <c r="S325" s="124"/>
      <c r="T325" s="124"/>
      <c r="U325" s="124"/>
    </row>
    <row r="326" s="95" customFormat="1" spans="1:21">
      <c r="A326" s="107">
        <v>323</v>
      </c>
      <c r="B326" s="108"/>
      <c r="C326" s="109" t="str">
        <f>IFERROR(VLOOKUP(B326,'CODE หน่วยงาน'!$A:$C,3,0),"")</f>
        <v/>
      </c>
      <c r="D326" s="109" t="str">
        <f>IFERROR(VLOOKUP(B326,'CODE หน่วยงาน'!$A:$C,2,0),"")</f>
        <v/>
      </c>
      <c r="E326" s="107"/>
      <c r="F326" s="110"/>
      <c r="G326" s="111"/>
      <c r="H326" s="107"/>
      <c r="I326" s="107"/>
      <c r="J326" s="107"/>
      <c r="K326" s="118" t="str">
        <f>IFERROR(VLOOKUP(G326,'CODE ครุภัณฑ์'!A:C,3,0),"")</f>
        <v/>
      </c>
      <c r="L326" s="119" t="str">
        <f>IFERROR(VLOOKUP(G326,'CODE ครุภัณฑ์'!A:E,5,0),"")</f>
        <v/>
      </c>
      <c r="M326" s="119" t="str">
        <f t="shared" si="5"/>
        <v/>
      </c>
      <c r="N326" s="120"/>
      <c r="O326" s="121"/>
      <c r="P326" s="122" t="str">
        <f>IFERROR(VLOOKUP(G326,'CODE ครุภัณฑ์'!A:D,4,0),"")</f>
        <v/>
      </c>
      <c r="Q326" s="110"/>
      <c r="R326" s="124"/>
      <c r="S326" s="124"/>
      <c r="T326" s="124"/>
      <c r="U326" s="124"/>
    </row>
    <row r="327" s="95" customFormat="1" spans="1:21">
      <c r="A327" s="107">
        <v>324</v>
      </c>
      <c r="B327" s="108"/>
      <c r="C327" s="109" t="str">
        <f>IFERROR(VLOOKUP(B327,'CODE หน่วยงาน'!$A:$C,3,0),"")</f>
        <v/>
      </c>
      <c r="D327" s="109" t="str">
        <f>IFERROR(VLOOKUP(B327,'CODE หน่วยงาน'!$A:$C,2,0),"")</f>
        <v/>
      </c>
      <c r="E327" s="107"/>
      <c r="F327" s="110"/>
      <c r="G327" s="111"/>
      <c r="H327" s="107"/>
      <c r="I327" s="107"/>
      <c r="J327" s="107"/>
      <c r="K327" s="118" t="str">
        <f>IFERROR(VLOOKUP(G327,'CODE ครุภัณฑ์'!A:C,3,0),"")</f>
        <v/>
      </c>
      <c r="L327" s="119" t="str">
        <f>IFERROR(VLOOKUP(G327,'CODE ครุภัณฑ์'!A:E,5,0),"")</f>
        <v/>
      </c>
      <c r="M327" s="119" t="str">
        <f t="shared" si="5"/>
        <v/>
      </c>
      <c r="N327" s="120"/>
      <c r="O327" s="121"/>
      <c r="P327" s="122" t="str">
        <f>IFERROR(VLOOKUP(G327,'CODE ครุภัณฑ์'!A:D,4,0),"")</f>
        <v/>
      </c>
      <c r="Q327" s="110"/>
      <c r="R327" s="124"/>
      <c r="S327" s="124"/>
      <c r="T327" s="124"/>
      <c r="U327" s="124"/>
    </row>
    <row r="328" s="95" customFormat="1" spans="1:21">
      <c r="A328" s="107">
        <v>325</v>
      </c>
      <c r="B328" s="108"/>
      <c r="C328" s="109" t="str">
        <f>IFERROR(VLOOKUP(B328,'CODE หน่วยงาน'!$A:$C,3,0),"")</f>
        <v/>
      </c>
      <c r="D328" s="109" t="str">
        <f>IFERROR(VLOOKUP(B328,'CODE หน่วยงาน'!$A:$C,2,0),"")</f>
        <v/>
      </c>
      <c r="E328" s="107"/>
      <c r="F328" s="110"/>
      <c r="G328" s="111"/>
      <c r="H328" s="107"/>
      <c r="I328" s="107"/>
      <c r="J328" s="107"/>
      <c r="K328" s="118" t="str">
        <f>IFERROR(VLOOKUP(G328,'CODE ครุภัณฑ์'!A:C,3,0),"")</f>
        <v/>
      </c>
      <c r="L328" s="119" t="str">
        <f>IFERROR(VLOOKUP(G328,'CODE ครุภัณฑ์'!A:E,5,0),"")</f>
        <v/>
      </c>
      <c r="M328" s="119" t="str">
        <f t="shared" si="5"/>
        <v/>
      </c>
      <c r="N328" s="120"/>
      <c r="O328" s="121"/>
      <c r="P328" s="122" t="str">
        <f>IFERROR(VLOOKUP(G328,'CODE ครุภัณฑ์'!A:D,4,0),"")</f>
        <v/>
      </c>
      <c r="Q328" s="110"/>
      <c r="R328" s="124"/>
      <c r="S328" s="124"/>
      <c r="T328" s="124"/>
      <c r="U328" s="124"/>
    </row>
    <row r="329" s="95" customFormat="1" spans="1:21">
      <c r="A329" s="107">
        <v>326</v>
      </c>
      <c r="B329" s="108"/>
      <c r="C329" s="109" t="str">
        <f>IFERROR(VLOOKUP(B329,'CODE หน่วยงาน'!$A:$C,3,0),"")</f>
        <v/>
      </c>
      <c r="D329" s="109" t="str">
        <f>IFERROR(VLOOKUP(B329,'CODE หน่วยงาน'!$A:$C,2,0),"")</f>
        <v/>
      </c>
      <c r="E329" s="107"/>
      <c r="F329" s="110"/>
      <c r="G329" s="111"/>
      <c r="H329" s="107"/>
      <c r="I329" s="107"/>
      <c r="J329" s="107"/>
      <c r="K329" s="118" t="str">
        <f>IFERROR(VLOOKUP(G329,'CODE ครุภัณฑ์'!A:C,3,0),"")</f>
        <v/>
      </c>
      <c r="L329" s="119" t="str">
        <f>IFERROR(VLOOKUP(G329,'CODE ครุภัณฑ์'!A:E,5,0),"")</f>
        <v/>
      </c>
      <c r="M329" s="119" t="str">
        <f t="shared" si="5"/>
        <v/>
      </c>
      <c r="N329" s="120"/>
      <c r="O329" s="121"/>
      <c r="P329" s="122" t="str">
        <f>IFERROR(VLOOKUP(G329,'CODE ครุภัณฑ์'!A:D,4,0),"")</f>
        <v/>
      </c>
      <c r="Q329" s="110"/>
      <c r="R329" s="124"/>
      <c r="S329" s="124"/>
      <c r="T329" s="124"/>
      <c r="U329" s="124"/>
    </row>
    <row r="330" s="95" customFormat="1" spans="1:21">
      <c r="A330" s="107">
        <v>327</v>
      </c>
      <c r="B330" s="108"/>
      <c r="C330" s="109" t="str">
        <f>IFERROR(VLOOKUP(B330,'CODE หน่วยงาน'!$A:$C,3,0),"")</f>
        <v/>
      </c>
      <c r="D330" s="109" t="str">
        <f>IFERROR(VLOOKUP(B330,'CODE หน่วยงาน'!$A:$C,2,0),"")</f>
        <v/>
      </c>
      <c r="E330" s="107"/>
      <c r="F330" s="110"/>
      <c r="G330" s="111"/>
      <c r="H330" s="107"/>
      <c r="I330" s="107"/>
      <c r="J330" s="107"/>
      <c r="K330" s="118" t="str">
        <f>IFERROR(VLOOKUP(G330,'CODE ครุภัณฑ์'!A:C,3,0),"")</f>
        <v/>
      </c>
      <c r="L330" s="119" t="str">
        <f>IFERROR(VLOOKUP(G330,'CODE ครุภัณฑ์'!A:E,5,0),"")</f>
        <v/>
      </c>
      <c r="M330" s="119" t="str">
        <f t="shared" si="5"/>
        <v/>
      </c>
      <c r="N330" s="120"/>
      <c r="O330" s="121"/>
      <c r="P330" s="122" t="str">
        <f>IFERROR(VLOOKUP(G330,'CODE ครุภัณฑ์'!A:D,4,0),"")</f>
        <v/>
      </c>
      <c r="Q330" s="110"/>
      <c r="R330" s="124"/>
      <c r="S330" s="124"/>
      <c r="T330" s="124"/>
      <c r="U330" s="124"/>
    </row>
    <row r="331" s="95" customFormat="1" spans="1:21">
      <c r="A331" s="107">
        <v>328</v>
      </c>
      <c r="B331" s="108"/>
      <c r="C331" s="109" t="str">
        <f>IFERROR(VLOOKUP(B331,'CODE หน่วยงาน'!$A:$C,3,0),"")</f>
        <v/>
      </c>
      <c r="D331" s="109" t="str">
        <f>IFERROR(VLOOKUP(B331,'CODE หน่วยงาน'!$A:$C,2,0),"")</f>
        <v/>
      </c>
      <c r="E331" s="107"/>
      <c r="F331" s="110"/>
      <c r="G331" s="111"/>
      <c r="H331" s="107"/>
      <c r="I331" s="107"/>
      <c r="J331" s="107"/>
      <c r="K331" s="118" t="str">
        <f>IFERROR(VLOOKUP(G331,'CODE ครุภัณฑ์'!A:C,3,0),"")</f>
        <v/>
      </c>
      <c r="L331" s="119" t="str">
        <f>IFERROR(VLOOKUP(G331,'CODE ครุภัณฑ์'!A:E,5,0),"")</f>
        <v/>
      </c>
      <c r="M331" s="119" t="str">
        <f t="shared" si="5"/>
        <v/>
      </c>
      <c r="N331" s="120"/>
      <c r="O331" s="121"/>
      <c r="P331" s="122" t="str">
        <f>IFERROR(VLOOKUP(G331,'CODE ครุภัณฑ์'!A:D,4,0),"")</f>
        <v/>
      </c>
      <c r="Q331" s="110"/>
      <c r="R331" s="124"/>
      <c r="S331" s="124"/>
      <c r="T331" s="124"/>
      <c r="U331" s="124"/>
    </row>
    <row r="332" s="95" customFormat="1" spans="1:21">
      <c r="A332" s="107">
        <v>329</v>
      </c>
      <c r="B332" s="108"/>
      <c r="C332" s="109" t="str">
        <f>IFERROR(VLOOKUP(B332,'CODE หน่วยงาน'!$A:$C,3,0),"")</f>
        <v/>
      </c>
      <c r="D332" s="109" t="str">
        <f>IFERROR(VLOOKUP(B332,'CODE หน่วยงาน'!$A:$C,2,0),"")</f>
        <v/>
      </c>
      <c r="E332" s="107"/>
      <c r="F332" s="110"/>
      <c r="G332" s="111"/>
      <c r="H332" s="107"/>
      <c r="I332" s="107"/>
      <c r="J332" s="107"/>
      <c r="K332" s="118" t="str">
        <f>IFERROR(VLOOKUP(G332,'CODE ครุภัณฑ์'!A:C,3,0),"")</f>
        <v/>
      </c>
      <c r="L332" s="119" t="str">
        <f>IFERROR(VLOOKUP(G332,'CODE ครุภัณฑ์'!A:E,5,0),"")</f>
        <v/>
      </c>
      <c r="M332" s="119" t="str">
        <f t="shared" si="5"/>
        <v/>
      </c>
      <c r="N332" s="120"/>
      <c r="O332" s="121"/>
      <c r="P332" s="122" t="str">
        <f>IFERROR(VLOOKUP(G332,'CODE ครุภัณฑ์'!A:D,4,0),"")</f>
        <v/>
      </c>
      <c r="Q332" s="110"/>
      <c r="R332" s="124"/>
      <c r="S332" s="124"/>
      <c r="T332" s="124"/>
      <c r="U332" s="124"/>
    </row>
    <row r="333" s="95" customFormat="1" spans="1:21">
      <c r="A333" s="107">
        <v>330</v>
      </c>
      <c r="B333" s="108"/>
      <c r="C333" s="109" t="str">
        <f>IFERROR(VLOOKUP(B333,'CODE หน่วยงาน'!$A:$C,3,0),"")</f>
        <v/>
      </c>
      <c r="D333" s="109" t="str">
        <f>IFERROR(VLOOKUP(B333,'CODE หน่วยงาน'!$A:$C,2,0),"")</f>
        <v/>
      </c>
      <c r="E333" s="107"/>
      <c r="F333" s="110"/>
      <c r="G333" s="111"/>
      <c r="H333" s="107"/>
      <c r="I333" s="107"/>
      <c r="J333" s="107"/>
      <c r="K333" s="118" t="str">
        <f>IFERROR(VLOOKUP(G333,'CODE ครุภัณฑ์'!A:C,3,0),"")</f>
        <v/>
      </c>
      <c r="L333" s="119" t="str">
        <f>IFERROR(VLOOKUP(G333,'CODE ครุภัณฑ์'!A:E,5,0),"")</f>
        <v/>
      </c>
      <c r="M333" s="119" t="str">
        <f t="shared" si="5"/>
        <v/>
      </c>
      <c r="N333" s="120"/>
      <c r="O333" s="121"/>
      <c r="P333" s="122" t="str">
        <f>IFERROR(VLOOKUP(G333,'CODE ครุภัณฑ์'!A:D,4,0),"")</f>
        <v/>
      </c>
      <c r="Q333" s="110"/>
      <c r="R333" s="124"/>
      <c r="S333" s="124"/>
      <c r="T333" s="124"/>
      <c r="U333" s="124"/>
    </row>
    <row r="334" s="95" customFormat="1" spans="1:21">
      <c r="A334" s="107">
        <v>331</v>
      </c>
      <c r="B334" s="108"/>
      <c r="C334" s="109" t="str">
        <f>IFERROR(VLOOKUP(B334,'CODE หน่วยงาน'!$A:$C,3,0),"")</f>
        <v/>
      </c>
      <c r="D334" s="109" t="str">
        <f>IFERROR(VLOOKUP(B334,'CODE หน่วยงาน'!$A:$C,2,0),"")</f>
        <v/>
      </c>
      <c r="E334" s="107"/>
      <c r="F334" s="110"/>
      <c r="G334" s="111"/>
      <c r="H334" s="107"/>
      <c r="I334" s="107"/>
      <c r="J334" s="107"/>
      <c r="K334" s="118" t="str">
        <f>IFERROR(VLOOKUP(G334,'CODE ครุภัณฑ์'!A:C,3,0),"")</f>
        <v/>
      </c>
      <c r="L334" s="119" t="str">
        <f>IFERROR(VLOOKUP(G334,'CODE ครุภัณฑ์'!A:E,5,0),"")</f>
        <v/>
      </c>
      <c r="M334" s="119" t="str">
        <f t="shared" si="5"/>
        <v/>
      </c>
      <c r="N334" s="120"/>
      <c r="O334" s="121"/>
      <c r="P334" s="122" t="str">
        <f>IFERROR(VLOOKUP(G334,'CODE ครุภัณฑ์'!A:D,4,0),"")</f>
        <v/>
      </c>
      <c r="Q334" s="110"/>
      <c r="R334" s="124"/>
      <c r="S334" s="124"/>
      <c r="T334" s="124"/>
      <c r="U334" s="124"/>
    </row>
    <row r="335" s="95" customFormat="1" spans="1:21">
      <c r="A335" s="107">
        <v>332</v>
      </c>
      <c r="B335" s="108"/>
      <c r="C335" s="109" t="str">
        <f>IFERROR(VLOOKUP(B335,'CODE หน่วยงาน'!$A:$C,3,0),"")</f>
        <v/>
      </c>
      <c r="D335" s="109" t="str">
        <f>IFERROR(VLOOKUP(B335,'CODE หน่วยงาน'!$A:$C,2,0),"")</f>
        <v/>
      </c>
      <c r="E335" s="107"/>
      <c r="F335" s="110"/>
      <c r="G335" s="111"/>
      <c r="H335" s="107"/>
      <c r="I335" s="107"/>
      <c r="J335" s="107"/>
      <c r="K335" s="118" t="str">
        <f>IFERROR(VLOOKUP(G335,'CODE ครุภัณฑ์'!A:C,3,0),"")</f>
        <v/>
      </c>
      <c r="L335" s="119" t="str">
        <f>IFERROR(VLOOKUP(G335,'CODE ครุภัณฑ์'!A:E,5,0),"")</f>
        <v/>
      </c>
      <c r="M335" s="119" t="str">
        <f t="shared" si="5"/>
        <v/>
      </c>
      <c r="N335" s="120"/>
      <c r="O335" s="121"/>
      <c r="P335" s="122" t="str">
        <f>IFERROR(VLOOKUP(G335,'CODE ครุภัณฑ์'!A:D,4,0),"")</f>
        <v/>
      </c>
      <c r="Q335" s="110"/>
      <c r="R335" s="124"/>
      <c r="S335" s="124"/>
      <c r="T335" s="124"/>
      <c r="U335" s="124"/>
    </row>
    <row r="336" s="95" customFormat="1" spans="1:21">
      <c r="A336" s="107">
        <v>333</v>
      </c>
      <c r="B336" s="108"/>
      <c r="C336" s="109" t="str">
        <f>IFERROR(VLOOKUP(B336,'CODE หน่วยงาน'!$A:$C,3,0),"")</f>
        <v/>
      </c>
      <c r="D336" s="109" t="str">
        <f>IFERROR(VLOOKUP(B336,'CODE หน่วยงาน'!$A:$C,2,0),"")</f>
        <v/>
      </c>
      <c r="E336" s="107"/>
      <c r="F336" s="110"/>
      <c r="G336" s="111"/>
      <c r="H336" s="107"/>
      <c r="I336" s="107"/>
      <c r="J336" s="107"/>
      <c r="K336" s="118" t="str">
        <f>IFERROR(VLOOKUP(G336,'CODE ครุภัณฑ์'!A:C,3,0),"")</f>
        <v/>
      </c>
      <c r="L336" s="119" t="str">
        <f>IFERROR(VLOOKUP(G336,'CODE ครุภัณฑ์'!A:E,5,0),"")</f>
        <v/>
      </c>
      <c r="M336" s="119" t="str">
        <f t="shared" si="5"/>
        <v/>
      </c>
      <c r="N336" s="120"/>
      <c r="O336" s="121"/>
      <c r="P336" s="122" t="str">
        <f>IFERROR(VLOOKUP(G336,'CODE ครุภัณฑ์'!A:D,4,0),"")</f>
        <v/>
      </c>
      <c r="Q336" s="110"/>
      <c r="R336" s="124"/>
      <c r="S336" s="124"/>
      <c r="T336" s="124"/>
      <c r="U336" s="124"/>
    </row>
    <row r="337" s="95" customFormat="1" spans="1:21">
      <c r="A337" s="107">
        <v>334</v>
      </c>
      <c r="B337" s="108"/>
      <c r="C337" s="109" t="str">
        <f>IFERROR(VLOOKUP(B337,'CODE หน่วยงาน'!$A:$C,3,0),"")</f>
        <v/>
      </c>
      <c r="D337" s="109" t="str">
        <f>IFERROR(VLOOKUP(B337,'CODE หน่วยงาน'!$A:$C,2,0),"")</f>
        <v/>
      </c>
      <c r="E337" s="107"/>
      <c r="F337" s="110"/>
      <c r="G337" s="111"/>
      <c r="H337" s="107"/>
      <c r="I337" s="107"/>
      <c r="J337" s="107"/>
      <c r="K337" s="118" t="str">
        <f>IFERROR(VLOOKUP(G337,'CODE ครุภัณฑ์'!A:C,3,0),"")</f>
        <v/>
      </c>
      <c r="L337" s="119" t="str">
        <f>IFERROR(VLOOKUP(G337,'CODE ครุภัณฑ์'!A:E,5,0),"")</f>
        <v/>
      </c>
      <c r="M337" s="119" t="str">
        <f t="shared" si="5"/>
        <v/>
      </c>
      <c r="N337" s="120"/>
      <c r="O337" s="121"/>
      <c r="P337" s="122" t="str">
        <f>IFERROR(VLOOKUP(G337,'CODE ครุภัณฑ์'!A:D,4,0),"")</f>
        <v/>
      </c>
      <c r="Q337" s="110"/>
      <c r="R337" s="124"/>
      <c r="S337" s="124"/>
      <c r="T337" s="124"/>
      <c r="U337" s="124"/>
    </row>
    <row r="338" s="95" customFormat="1" spans="1:21">
      <c r="A338" s="107">
        <v>335</v>
      </c>
      <c r="B338" s="108"/>
      <c r="C338" s="109" t="str">
        <f>IFERROR(VLOOKUP(B338,'CODE หน่วยงาน'!$A:$C,3,0),"")</f>
        <v/>
      </c>
      <c r="D338" s="109" t="str">
        <f>IFERROR(VLOOKUP(B338,'CODE หน่วยงาน'!$A:$C,2,0),"")</f>
        <v/>
      </c>
      <c r="E338" s="107"/>
      <c r="F338" s="110"/>
      <c r="G338" s="111"/>
      <c r="H338" s="107"/>
      <c r="I338" s="107"/>
      <c r="J338" s="107"/>
      <c r="K338" s="118" t="str">
        <f>IFERROR(VLOOKUP(G338,'CODE ครุภัณฑ์'!A:C,3,0),"")</f>
        <v/>
      </c>
      <c r="L338" s="119" t="str">
        <f>IFERROR(VLOOKUP(G338,'CODE ครุภัณฑ์'!A:E,5,0),"")</f>
        <v/>
      </c>
      <c r="M338" s="119" t="str">
        <f t="shared" si="5"/>
        <v/>
      </c>
      <c r="N338" s="120"/>
      <c r="O338" s="121"/>
      <c r="P338" s="122" t="str">
        <f>IFERROR(VLOOKUP(G338,'CODE ครุภัณฑ์'!A:D,4,0),"")</f>
        <v/>
      </c>
      <c r="Q338" s="110"/>
      <c r="R338" s="124"/>
      <c r="S338" s="124"/>
      <c r="T338" s="124"/>
      <c r="U338" s="124"/>
    </row>
    <row r="339" s="95" customFormat="1" spans="1:21">
      <c r="A339" s="107">
        <v>336</v>
      </c>
      <c r="B339" s="108"/>
      <c r="C339" s="109" t="str">
        <f>IFERROR(VLOOKUP(B339,'CODE หน่วยงาน'!$A:$C,3,0),"")</f>
        <v/>
      </c>
      <c r="D339" s="109" t="str">
        <f>IFERROR(VLOOKUP(B339,'CODE หน่วยงาน'!$A:$C,2,0),"")</f>
        <v/>
      </c>
      <c r="E339" s="107"/>
      <c r="F339" s="110"/>
      <c r="G339" s="111"/>
      <c r="H339" s="107"/>
      <c r="I339" s="107"/>
      <c r="J339" s="107"/>
      <c r="K339" s="118" t="str">
        <f>IFERROR(VLOOKUP(G339,'CODE ครุภัณฑ์'!A:C,3,0),"")</f>
        <v/>
      </c>
      <c r="L339" s="119" t="str">
        <f>IFERROR(VLOOKUP(G339,'CODE ครุภัณฑ์'!A:E,5,0),"")</f>
        <v/>
      </c>
      <c r="M339" s="119" t="str">
        <f t="shared" si="5"/>
        <v/>
      </c>
      <c r="N339" s="120"/>
      <c r="O339" s="121"/>
      <c r="P339" s="122" t="str">
        <f>IFERROR(VLOOKUP(G339,'CODE ครุภัณฑ์'!A:D,4,0),"")</f>
        <v/>
      </c>
      <c r="Q339" s="110"/>
      <c r="R339" s="124"/>
      <c r="S339" s="124"/>
      <c r="T339" s="124"/>
      <c r="U339" s="124"/>
    </row>
    <row r="340" s="95" customFormat="1" spans="1:21">
      <c r="A340" s="107">
        <v>337</v>
      </c>
      <c r="B340" s="108"/>
      <c r="C340" s="109" t="str">
        <f>IFERROR(VLOOKUP(B340,'CODE หน่วยงาน'!$A:$C,3,0),"")</f>
        <v/>
      </c>
      <c r="D340" s="109" t="str">
        <f>IFERROR(VLOOKUP(B340,'CODE หน่วยงาน'!$A:$C,2,0),"")</f>
        <v/>
      </c>
      <c r="E340" s="107"/>
      <c r="F340" s="110"/>
      <c r="G340" s="111"/>
      <c r="H340" s="107"/>
      <c r="I340" s="107"/>
      <c r="J340" s="107"/>
      <c r="K340" s="118" t="str">
        <f>IFERROR(VLOOKUP(G340,'CODE ครุภัณฑ์'!A:C,3,0),"")</f>
        <v/>
      </c>
      <c r="L340" s="119" t="str">
        <f>IFERROR(VLOOKUP(G340,'CODE ครุภัณฑ์'!A:E,5,0),"")</f>
        <v/>
      </c>
      <c r="M340" s="119" t="str">
        <f t="shared" si="5"/>
        <v/>
      </c>
      <c r="N340" s="120"/>
      <c r="O340" s="121"/>
      <c r="P340" s="122" t="str">
        <f>IFERROR(VLOOKUP(G340,'CODE ครุภัณฑ์'!A:D,4,0),"")</f>
        <v/>
      </c>
      <c r="Q340" s="110"/>
      <c r="R340" s="124"/>
      <c r="S340" s="124"/>
      <c r="T340" s="124"/>
      <c r="U340" s="124"/>
    </row>
    <row r="341" s="95" customFormat="1" spans="1:21">
      <c r="A341" s="107">
        <v>338</v>
      </c>
      <c r="B341" s="108"/>
      <c r="C341" s="109" t="str">
        <f>IFERROR(VLOOKUP(B341,'CODE หน่วยงาน'!$A:$C,3,0),"")</f>
        <v/>
      </c>
      <c r="D341" s="109" t="str">
        <f>IFERROR(VLOOKUP(B341,'CODE หน่วยงาน'!$A:$C,2,0),"")</f>
        <v/>
      </c>
      <c r="E341" s="107"/>
      <c r="F341" s="110"/>
      <c r="G341" s="111"/>
      <c r="H341" s="107"/>
      <c r="I341" s="107"/>
      <c r="J341" s="107"/>
      <c r="K341" s="118" t="str">
        <f>IFERROR(VLOOKUP(G341,'CODE ครุภัณฑ์'!A:C,3,0),"")</f>
        <v/>
      </c>
      <c r="L341" s="119" t="str">
        <f>IFERROR(VLOOKUP(G341,'CODE ครุภัณฑ์'!A:E,5,0),"")</f>
        <v/>
      </c>
      <c r="M341" s="119" t="str">
        <f t="shared" si="5"/>
        <v/>
      </c>
      <c r="N341" s="120"/>
      <c r="O341" s="121"/>
      <c r="P341" s="122" t="str">
        <f>IFERROR(VLOOKUP(G341,'CODE ครุภัณฑ์'!A:D,4,0),"")</f>
        <v/>
      </c>
      <c r="Q341" s="110"/>
      <c r="R341" s="124"/>
      <c r="S341" s="124"/>
      <c r="T341" s="124"/>
      <c r="U341" s="124"/>
    </row>
    <row r="342" s="95" customFormat="1" spans="1:21">
      <c r="A342" s="107">
        <v>339</v>
      </c>
      <c r="B342" s="108"/>
      <c r="C342" s="109" t="str">
        <f>IFERROR(VLOOKUP(B342,'CODE หน่วยงาน'!$A:$C,3,0),"")</f>
        <v/>
      </c>
      <c r="D342" s="109" t="str">
        <f>IFERROR(VLOOKUP(B342,'CODE หน่วยงาน'!$A:$C,2,0),"")</f>
        <v/>
      </c>
      <c r="E342" s="107"/>
      <c r="F342" s="110"/>
      <c r="G342" s="111"/>
      <c r="H342" s="107"/>
      <c r="I342" s="107"/>
      <c r="J342" s="107"/>
      <c r="K342" s="118" t="str">
        <f>IFERROR(VLOOKUP(G342,'CODE ครุภัณฑ์'!A:C,3,0),"")</f>
        <v/>
      </c>
      <c r="L342" s="119" t="str">
        <f>IFERROR(VLOOKUP(G342,'CODE ครุภัณฑ์'!A:E,5,0),"")</f>
        <v/>
      </c>
      <c r="M342" s="119" t="str">
        <f t="shared" si="5"/>
        <v/>
      </c>
      <c r="N342" s="120"/>
      <c r="O342" s="121"/>
      <c r="P342" s="122" t="str">
        <f>IFERROR(VLOOKUP(G342,'CODE ครุภัณฑ์'!A:D,4,0),"")</f>
        <v/>
      </c>
      <c r="Q342" s="110"/>
      <c r="R342" s="124"/>
      <c r="S342" s="124"/>
      <c r="T342" s="124"/>
      <c r="U342" s="124"/>
    </row>
    <row r="343" s="95" customFormat="1" spans="1:21">
      <c r="A343" s="107">
        <v>340</v>
      </c>
      <c r="B343" s="108"/>
      <c r="C343" s="109" t="str">
        <f>IFERROR(VLOOKUP(B343,'CODE หน่วยงาน'!$A:$C,3,0),"")</f>
        <v/>
      </c>
      <c r="D343" s="109" t="str">
        <f>IFERROR(VLOOKUP(B343,'CODE หน่วยงาน'!$A:$C,2,0),"")</f>
        <v/>
      </c>
      <c r="E343" s="107"/>
      <c r="F343" s="110"/>
      <c r="G343" s="111"/>
      <c r="H343" s="107"/>
      <c r="I343" s="107"/>
      <c r="J343" s="107"/>
      <c r="K343" s="118" t="str">
        <f>IFERROR(VLOOKUP(G343,'CODE ครุภัณฑ์'!A:C,3,0),"")</f>
        <v/>
      </c>
      <c r="L343" s="119" t="str">
        <f>IFERROR(VLOOKUP(G343,'CODE ครุภัณฑ์'!A:E,5,0),"")</f>
        <v/>
      </c>
      <c r="M343" s="119" t="str">
        <f t="shared" si="5"/>
        <v/>
      </c>
      <c r="N343" s="120"/>
      <c r="O343" s="121"/>
      <c r="P343" s="122" t="str">
        <f>IFERROR(VLOOKUP(G343,'CODE ครุภัณฑ์'!A:D,4,0),"")</f>
        <v/>
      </c>
      <c r="Q343" s="110"/>
      <c r="R343" s="124"/>
      <c r="S343" s="124"/>
      <c r="T343" s="124"/>
      <c r="U343" s="124"/>
    </row>
    <row r="344" s="95" customFormat="1" spans="1:21">
      <c r="A344" s="107">
        <v>341</v>
      </c>
      <c r="B344" s="108"/>
      <c r="C344" s="109" t="str">
        <f>IFERROR(VLOOKUP(B344,'CODE หน่วยงาน'!$A:$C,3,0),"")</f>
        <v/>
      </c>
      <c r="D344" s="109" t="str">
        <f>IFERROR(VLOOKUP(B344,'CODE หน่วยงาน'!$A:$C,2,0),"")</f>
        <v/>
      </c>
      <c r="E344" s="107"/>
      <c r="F344" s="110"/>
      <c r="G344" s="111"/>
      <c r="H344" s="107"/>
      <c r="I344" s="107"/>
      <c r="J344" s="107"/>
      <c r="K344" s="118" t="str">
        <f>IFERROR(VLOOKUP(G344,'CODE ครุภัณฑ์'!A:C,3,0),"")</f>
        <v/>
      </c>
      <c r="L344" s="119" t="str">
        <f>IFERROR(VLOOKUP(G344,'CODE ครุภัณฑ์'!A:E,5,0),"")</f>
        <v/>
      </c>
      <c r="M344" s="119" t="str">
        <f t="shared" si="5"/>
        <v/>
      </c>
      <c r="N344" s="120"/>
      <c r="O344" s="121"/>
      <c r="P344" s="122" t="str">
        <f>IFERROR(VLOOKUP(G344,'CODE ครุภัณฑ์'!A:D,4,0),"")</f>
        <v/>
      </c>
      <c r="Q344" s="110"/>
      <c r="R344" s="124"/>
      <c r="S344" s="124"/>
      <c r="T344" s="124"/>
      <c r="U344" s="124"/>
    </row>
    <row r="345" s="95" customFormat="1" spans="1:21">
      <c r="A345" s="107">
        <v>342</v>
      </c>
      <c r="B345" s="108"/>
      <c r="C345" s="109" t="str">
        <f>IFERROR(VLOOKUP(B345,'CODE หน่วยงาน'!$A:$C,3,0),"")</f>
        <v/>
      </c>
      <c r="D345" s="109" t="str">
        <f>IFERROR(VLOOKUP(B345,'CODE หน่วยงาน'!$A:$C,2,0),"")</f>
        <v/>
      </c>
      <c r="E345" s="107"/>
      <c r="F345" s="110"/>
      <c r="G345" s="111"/>
      <c r="H345" s="107"/>
      <c r="I345" s="107"/>
      <c r="J345" s="107"/>
      <c r="K345" s="118" t="str">
        <f>IFERROR(VLOOKUP(G345,'CODE ครุภัณฑ์'!A:C,3,0),"")</f>
        <v/>
      </c>
      <c r="L345" s="119" t="str">
        <f>IFERROR(VLOOKUP(G345,'CODE ครุภัณฑ์'!A:E,5,0),"")</f>
        <v/>
      </c>
      <c r="M345" s="119" t="str">
        <f t="shared" si="5"/>
        <v/>
      </c>
      <c r="N345" s="120"/>
      <c r="O345" s="121"/>
      <c r="P345" s="122" t="str">
        <f>IFERROR(VLOOKUP(G345,'CODE ครุภัณฑ์'!A:D,4,0),"")</f>
        <v/>
      </c>
      <c r="Q345" s="110"/>
      <c r="R345" s="124"/>
      <c r="S345" s="124"/>
      <c r="T345" s="124"/>
      <c r="U345" s="124"/>
    </row>
    <row r="346" s="95" customFormat="1" spans="1:21">
      <c r="A346" s="107">
        <v>343</v>
      </c>
      <c r="B346" s="108"/>
      <c r="C346" s="109" t="str">
        <f>IFERROR(VLOOKUP(B346,'CODE หน่วยงาน'!$A:$C,3,0),"")</f>
        <v/>
      </c>
      <c r="D346" s="109" t="str">
        <f>IFERROR(VLOOKUP(B346,'CODE หน่วยงาน'!$A:$C,2,0),"")</f>
        <v/>
      </c>
      <c r="E346" s="107"/>
      <c r="F346" s="110"/>
      <c r="G346" s="111"/>
      <c r="H346" s="107"/>
      <c r="I346" s="107"/>
      <c r="J346" s="107"/>
      <c r="K346" s="118" t="str">
        <f>IFERROR(VLOOKUP(G346,'CODE ครุภัณฑ์'!A:C,3,0),"")</f>
        <v/>
      </c>
      <c r="L346" s="119" t="str">
        <f>IFERROR(VLOOKUP(G346,'CODE ครุภัณฑ์'!A:E,5,0),"")</f>
        <v/>
      </c>
      <c r="M346" s="119" t="str">
        <f t="shared" si="5"/>
        <v/>
      </c>
      <c r="N346" s="120"/>
      <c r="O346" s="121"/>
      <c r="P346" s="122" t="str">
        <f>IFERROR(VLOOKUP(G346,'CODE ครุภัณฑ์'!A:D,4,0),"")</f>
        <v/>
      </c>
      <c r="Q346" s="110"/>
      <c r="R346" s="124"/>
      <c r="S346" s="124"/>
      <c r="T346" s="124"/>
      <c r="U346" s="124"/>
    </row>
    <row r="347" s="95" customFormat="1" spans="1:21">
      <c r="A347" s="107">
        <v>344</v>
      </c>
      <c r="B347" s="108"/>
      <c r="C347" s="109" t="str">
        <f>IFERROR(VLOOKUP(B347,'CODE หน่วยงาน'!$A:$C,3,0),"")</f>
        <v/>
      </c>
      <c r="D347" s="109" t="str">
        <f>IFERROR(VLOOKUP(B347,'CODE หน่วยงาน'!$A:$C,2,0),"")</f>
        <v/>
      </c>
      <c r="E347" s="107"/>
      <c r="F347" s="110"/>
      <c r="G347" s="111"/>
      <c r="H347" s="107"/>
      <c r="I347" s="107"/>
      <c r="J347" s="107"/>
      <c r="K347" s="118" t="str">
        <f>IFERROR(VLOOKUP(G347,'CODE ครุภัณฑ์'!A:C,3,0),"")</f>
        <v/>
      </c>
      <c r="L347" s="119" t="str">
        <f>IFERROR(VLOOKUP(G347,'CODE ครุภัณฑ์'!A:E,5,0),"")</f>
        <v/>
      </c>
      <c r="M347" s="119" t="str">
        <f t="shared" si="5"/>
        <v/>
      </c>
      <c r="N347" s="120"/>
      <c r="O347" s="121"/>
      <c r="P347" s="122" t="str">
        <f>IFERROR(VLOOKUP(G347,'CODE ครุภัณฑ์'!A:D,4,0),"")</f>
        <v/>
      </c>
      <c r="Q347" s="110"/>
      <c r="R347" s="124"/>
      <c r="S347" s="124"/>
      <c r="T347" s="124"/>
      <c r="U347" s="124"/>
    </row>
    <row r="348" s="95" customFormat="1" spans="1:21">
      <c r="A348" s="107">
        <v>345</v>
      </c>
      <c r="B348" s="108"/>
      <c r="C348" s="109" t="str">
        <f>IFERROR(VLOOKUP(B348,'CODE หน่วยงาน'!$A:$C,3,0),"")</f>
        <v/>
      </c>
      <c r="D348" s="109" t="str">
        <f>IFERROR(VLOOKUP(B348,'CODE หน่วยงาน'!$A:$C,2,0),"")</f>
        <v/>
      </c>
      <c r="E348" s="107"/>
      <c r="F348" s="110"/>
      <c r="G348" s="111"/>
      <c r="H348" s="107"/>
      <c r="I348" s="107"/>
      <c r="J348" s="107"/>
      <c r="K348" s="118" t="str">
        <f>IFERROR(VLOOKUP(G348,'CODE ครุภัณฑ์'!A:C,3,0),"")</f>
        <v/>
      </c>
      <c r="L348" s="119" t="str">
        <f>IFERROR(VLOOKUP(G348,'CODE ครุภัณฑ์'!A:E,5,0),"")</f>
        <v/>
      </c>
      <c r="M348" s="119" t="str">
        <f t="shared" si="5"/>
        <v/>
      </c>
      <c r="N348" s="120"/>
      <c r="O348" s="121"/>
      <c r="P348" s="122" t="str">
        <f>IFERROR(VLOOKUP(G348,'CODE ครุภัณฑ์'!A:D,4,0),"")</f>
        <v/>
      </c>
      <c r="Q348" s="110"/>
      <c r="R348" s="124"/>
      <c r="S348" s="124"/>
      <c r="T348" s="124"/>
      <c r="U348" s="124"/>
    </row>
    <row r="349" s="95" customFormat="1" spans="1:21">
      <c r="A349" s="107">
        <v>346</v>
      </c>
      <c r="B349" s="108"/>
      <c r="C349" s="109" t="str">
        <f>IFERROR(VLOOKUP(B349,'CODE หน่วยงาน'!$A:$C,3,0),"")</f>
        <v/>
      </c>
      <c r="D349" s="109" t="str">
        <f>IFERROR(VLOOKUP(B349,'CODE หน่วยงาน'!$A:$C,2,0),"")</f>
        <v/>
      </c>
      <c r="E349" s="107"/>
      <c r="F349" s="110"/>
      <c r="G349" s="111"/>
      <c r="H349" s="107"/>
      <c r="I349" s="107"/>
      <c r="J349" s="107"/>
      <c r="K349" s="118" t="str">
        <f>IFERROR(VLOOKUP(G349,'CODE ครุภัณฑ์'!A:C,3,0),"")</f>
        <v/>
      </c>
      <c r="L349" s="119" t="str">
        <f>IFERROR(VLOOKUP(G349,'CODE ครุภัณฑ์'!A:E,5,0),"")</f>
        <v/>
      </c>
      <c r="M349" s="119" t="str">
        <f t="shared" si="5"/>
        <v/>
      </c>
      <c r="N349" s="120"/>
      <c r="O349" s="121"/>
      <c r="P349" s="122" t="str">
        <f>IFERROR(VLOOKUP(G349,'CODE ครุภัณฑ์'!A:D,4,0),"")</f>
        <v/>
      </c>
      <c r="Q349" s="110"/>
      <c r="R349" s="124"/>
      <c r="S349" s="124"/>
      <c r="T349" s="124"/>
      <c r="U349" s="124"/>
    </row>
    <row r="350" s="95" customFormat="1" spans="1:21">
      <c r="A350" s="107">
        <v>347</v>
      </c>
      <c r="B350" s="108"/>
      <c r="C350" s="109" t="str">
        <f>IFERROR(VLOOKUP(B350,'CODE หน่วยงาน'!$A:$C,3,0),"")</f>
        <v/>
      </c>
      <c r="D350" s="109" t="str">
        <f>IFERROR(VLOOKUP(B350,'CODE หน่วยงาน'!$A:$C,2,0),"")</f>
        <v/>
      </c>
      <c r="E350" s="107"/>
      <c r="F350" s="110"/>
      <c r="G350" s="111"/>
      <c r="H350" s="107"/>
      <c r="I350" s="107"/>
      <c r="J350" s="107"/>
      <c r="K350" s="118" t="str">
        <f>IFERROR(VLOOKUP(G350,'CODE ครุภัณฑ์'!A:C,3,0),"")</f>
        <v/>
      </c>
      <c r="L350" s="119" t="str">
        <f>IFERROR(VLOOKUP(G350,'CODE ครุภัณฑ์'!A:E,5,0),"")</f>
        <v/>
      </c>
      <c r="M350" s="119" t="str">
        <f t="shared" si="5"/>
        <v/>
      </c>
      <c r="N350" s="120"/>
      <c r="O350" s="121"/>
      <c r="P350" s="122" t="str">
        <f>IFERROR(VLOOKUP(G350,'CODE ครุภัณฑ์'!A:D,4,0),"")</f>
        <v/>
      </c>
      <c r="Q350" s="110"/>
      <c r="R350" s="124"/>
      <c r="S350" s="124"/>
      <c r="T350" s="124"/>
      <c r="U350" s="124"/>
    </row>
    <row r="351" s="95" customFormat="1" spans="1:21">
      <c r="A351" s="107">
        <v>348</v>
      </c>
      <c r="B351" s="108"/>
      <c r="C351" s="109" t="str">
        <f>IFERROR(VLOOKUP(B351,'CODE หน่วยงาน'!$A:$C,3,0),"")</f>
        <v/>
      </c>
      <c r="D351" s="109" t="str">
        <f>IFERROR(VLOOKUP(B351,'CODE หน่วยงาน'!$A:$C,2,0),"")</f>
        <v/>
      </c>
      <c r="E351" s="107"/>
      <c r="F351" s="110"/>
      <c r="G351" s="111"/>
      <c r="H351" s="107"/>
      <c r="I351" s="107"/>
      <c r="J351" s="107"/>
      <c r="K351" s="118" t="str">
        <f>IFERROR(VLOOKUP(G351,'CODE ครุภัณฑ์'!A:C,3,0),"")</f>
        <v/>
      </c>
      <c r="L351" s="119" t="str">
        <f>IFERROR(VLOOKUP(G351,'CODE ครุภัณฑ์'!A:E,5,0),"")</f>
        <v/>
      </c>
      <c r="M351" s="119" t="str">
        <f t="shared" si="5"/>
        <v/>
      </c>
      <c r="N351" s="120"/>
      <c r="O351" s="121"/>
      <c r="P351" s="122" t="str">
        <f>IFERROR(VLOOKUP(G351,'CODE ครุภัณฑ์'!A:D,4,0),"")</f>
        <v/>
      </c>
      <c r="Q351" s="110"/>
      <c r="R351" s="124"/>
      <c r="S351" s="124"/>
      <c r="T351" s="124"/>
      <c r="U351" s="124"/>
    </row>
    <row r="352" s="95" customFormat="1" spans="1:21">
      <c r="A352" s="107">
        <v>349</v>
      </c>
      <c r="B352" s="108"/>
      <c r="C352" s="109" t="str">
        <f>IFERROR(VLOOKUP(B352,'CODE หน่วยงาน'!$A:$C,3,0),"")</f>
        <v/>
      </c>
      <c r="D352" s="109" t="str">
        <f>IFERROR(VLOOKUP(B352,'CODE หน่วยงาน'!$A:$C,2,0),"")</f>
        <v/>
      </c>
      <c r="E352" s="107"/>
      <c r="F352" s="110"/>
      <c r="G352" s="111"/>
      <c r="H352" s="107"/>
      <c r="I352" s="107"/>
      <c r="J352" s="107"/>
      <c r="K352" s="118" t="str">
        <f>IFERROR(VLOOKUP(G352,'CODE ครุภัณฑ์'!A:C,3,0),"")</f>
        <v/>
      </c>
      <c r="L352" s="119" t="str">
        <f>IFERROR(VLOOKUP(G352,'CODE ครุภัณฑ์'!A:E,5,0),"")</f>
        <v/>
      </c>
      <c r="M352" s="119" t="str">
        <f t="shared" si="5"/>
        <v/>
      </c>
      <c r="N352" s="120"/>
      <c r="O352" s="121"/>
      <c r="P352" s="122" t="str">
        <f>IFERROR(VLOOKUP(G352,'CODE ครุภัณฑ์'!A:D,4,0),"")</f>
        <v/>
      </c>
      <c r="Q352" s="110"/>
      <c r="R352" s="124"/>
      <c r="S352" s="124"/>
      <c r="T352" s="124"/>
      <c r="U352" s="124"/>
    </row>
    <row r="353" s="95" customFormat="1" spans="1:21">
      <c r="A353" s="107">
        <v>350</v>
      </c>
      <c r="B353" s="108"/>
      <c r="C353" s="109" t="str">
        <f>IFERROR(VLOOKUP(B353,'CODE หน่วยงาน'!$A:$C,3,0),"")</f>
        <v/>
      </c>
      <c r="D353" s="109" t="str">
        <f>IFERROR(VLOOKUP(B353,'CODE หน่วยงาน'!$A:$C,2,0),"")</f>
        <v/>
      </c>
      <c r="E353" s="107"/>
      <c r="F353" s="110"/>
      <c r="G353" s="111"/>
      <c r="H353" s="107"/>
      <c r="I353" s="107"/>
      <c r="J353" s="107"/>
      <c r="K353" s="118" t="str">
        <f>IFERROR(VLOOKUP(G353,'CODE ครุภัณฑ์'!A:C,3,0),"")</f>
        <v/>
      </c>
      <c r="L353" s="119" t="str">
        <f>IFERROR(VLOOKUP(G353,'CODE ครุภัณฑ์'!A:E,5,0),"")</f>
        <v/>
      </c>
      <c r="M353" s="119" t="str">
        <f t="shared" si="5"/>
        <v/>
      </c>
      <c r="N353" s="120"/>
      <c r="O353" s="121"/>
      <c r="P353" s="122" t="str">
        <f>IFERROR(VLOOKUP(G353,'CODE ครุภัณฑ์'!A:D,4,0),"")</f>
        <v/>
      </c>
      <c r="Q353" s="110"/>
      <c r="R353" s="124"/>
      <c r="S353" s="124"/>
      <c r="T353" s="124"/>
      <c r="U353" s="124"/>
    </row>
    <row r="354" s="95" customFormat="1" spans="1:21">
      <c r="A354" s="107">
        <v>351</v>
      </c>
      <c r="B354" s="108"/>
      <c r="C354" s="109" t="str">
        <f>IFERROR(VLOOKUP(B354,'CODE หน่วยงาน'!$A:$C,3,0),"")</f>
        <v/>
      </c>
      <c r="D354" s="109" t="str">
        <f>IFERROR(VLOOKUP(B354,'CODE หน่วยงาน'!$A:$C,2,0),"")</f>
        <v/>
      </c>
      <c r="E354" s="107"/>
      <c r="F354" s="110"/>
      <c r="G354" s="111"/>
      <c r="H354" s="107"/>
      <c r="I354" s="107"/>
      <c r="J354" s="107"/>
      <c r="K354" s="118" t="str">
        <f>IFERROR(VLOOKUP(G354,'CODE ครุภัณฑ์'!A:C,3,0),"")</f>
        <v/>
      </c>
      <c r="L354" s="119" t="str">
        <f>IFERROR(VLOOKUP(G354,'CODE ครุภัณฑ์'!A:E,5,0),"")</f>
        <v/>
      </c>
      <c r="M354" s="119" t="str">
        <f t="shared" si="5"/>
        <v/>
      </c>
      <c r="N354" s="120"/>
      <c r="O354" s="121"/>
      <c r="P354" s="122" t="str">
        <f>IFERROR(VLOOKUP(G354,'CODE ครุภัณฑ์'!A:D,4,0),"")</f>
        <v/>
      </c>
      <c r="Q354" s="110"/>
      <c r="R354" s="124"/>
      <c r="S354" s="124"/>
      <c r="T354" s="124"/>
      <c r="U354" s="124"/>
    </row>
    <row r="355" s="95" customFormat="1" spans="1:21">
      <c r="A355" s="107">
        <v>352</v>
      </c>
      <c r="B355" s="108"/>
      <c r="C355" s="109" t="str">
        <f>IFERROR(VLOOKUP(B355,'CODE หน่วยงาน'!$A:$C,3,0),"")</f>
        <v/>
      </c>
      <c r="D355" s="109" t="str">
        <f>IFERROR(VLOOKUP(B355,'CODE หน่วยงาน'!$A:$C,2,0),"")</f>
        <v/>
      </c>
      <c r="E355" s="107"/>
      <c r="F355" s="110"/>
      <c r="G355" s="111"/>
      <c r="H355" s="107"/>
      <c r="I355" s="107"/>
      <c r="J355" s="107"/>
      <c r="K355" s="118" t="str">
        <f>IFERROR(VLOOKUP(G355,'CODE ครุภัณฑ์'!A:C,3,0),"")</f>
        <v/>
      </c>
      <c r="L355" s="119" t="str">
        <f>IFERROR(VLOOKUP(G355,'CODE ครุภัณฑ์'!A:E,5,0),"")</f>
        <v/>
      </c>
      <c r="M355" s="119" t="str">
        <f t="shared" si="5"/>
        <v/>
      </c>
      <c r="N355" s="120"/>
      <c r="O355" s="121"/>
      <c r="P355" s="122" t="str">
        <f>IFERROR(VLOOKUP(G355,'CODE ครุภัณฑ์'!A:D,4,0),"")</f>
        <v/>
      </c>
      <c r="Q355" s="110"/>
      <c r="R355" s="124"/>
      <c r="S355" s="124"/>
      <c r="T355" s="124"/>
      <c r="U355" s="124"/>
    </row>
    <row r="356" s="95" customFormat="1" spans="1:21">
      <c r="A356" s="107">
        <v>353</v>
      </c>
      <c r="B356" s="108"/>
      <c r="C356" s="109" t="str">
        <f>IFERROR(VLOOKUP(B356,'CODE หน่วยงาน'!$A:$C,3,0),"")</f>
        <v/>
      </c>
      <c r="D356" s="109" t="str">
        <f>IFERROR(VLOOKUP(B356,'CODE หน่วยงาน'!$A:$C,2,0),"")</f>
        <v/>
      </c>
      <c r="E356" s="107"/>
      <c r="F356" s="110"/>
      <c r="G356" s="111"/>
      <c r="H356" s="107"/>
      <c r="I356" s="107"/>
      <c r="J356" s="107"/>
      <c r="K356" s="118" t="str">
        <f>IFERROR(VLOOKUP(G356,'CODE ครุภัณฑ์'!A:C,3,0),"")</f>
        <v/>
      </c>
      <c r="L356" s="119" t="str">
        <f>IFERROR(VLOOKUP(G356,'CODE ครุภัณฑ์'!A:E,5,0),"")</f>
        <v/>
      </c>
      <c r="M356" s="119" t="str">
        <f t="shared" si="5"/>
        <v/>
      </c>
      <c r="N356" s="120"/>
      <c r="O356" s="121"/>
      <c r="P356" s="122" t="str">
        <f>IFERROR(VLOOKUP(G356,'CODE ครุภัณฑ์'!A:D,4,0),"")</f>
        <v/>
      </c>
      <c r="Q356" s="110"/>
      <c r="R356" s="124"/>
      <c r="S356" s="124"/>
      <c r="T356" s="124"/>
      <c r="U356" s="124"/>
    </row>
    <row r="357" s="95" customFormat="1" spans="1:21">
      <c r="A357" s="107">
        <v>354</v>
      </c>
      <c r="B357" s="108"/>
      <c r="C357" s="109" t="str">
        <f>IFERROR(VLOOKUP(B357,'CODE หน่วยงาน'!$A:$C,3,0),"")</f>
        <v/>
      </c>
      <c r="D357" s="109" t="str">
        <f>IFERROR(VLOOKUP(B357,'CODE หน่วยงาน'!$A:$C,2,0),"")</f>
        <v/>
      </c>
      <c r="E357" s="107"/>
      <c r="F357" s="110"/>
      <c r="G357" s="111"/>
      <c r="H357" s="107"/>
      <c r="I357" s="107"/>
      <c r="J357" s="107"/>
      <c r="K357" s="118" t="str">
        <f>IFERROR(VLOOKUP(G357,'CODE ครุภัณฑ์'!A:C,3,0),"")</f>
        <v/>
      </c>
      <c r="L357" s="119" t="str">
        <f>IFERROR(VLOOKUP(G357,'CODE ครุภัณฑ์'!A:E,5,0),"")</f>
        <v/>
      </c>
      <c r="M357" s="119" t="str">
        <f t="shared" si="5"/>
        <v/>
      </c>
      <c r="N357" s="120"/>
      <c r="O357" s="121"/>
      <c r="P357" s="122" t="str">
        <f>IFERROR(VLOOKUP(G357,'CODE ครุภัณฑ์'!A:D,4,0),"")</f>
        <v/>
      </c>
      <c r="Q357" s="110"/>
      <c r="R357" s="124"/>
      <c r="S357" s="124"/>
      <c r="T357" s="124"/>
      <c r="U357" s="124"/>
    </row>
    <row r="358" s="95" customFormat="1" spans="1:21">
      <c r="A358" s="107">
        <v>355</v>
      </c>
      <c r="B358" s="108"/>
      <c r="C358" s="109" t="str">
        <f>IFERROR(VLOOKUP(B358,'CODE หน่วยงาน'!$A:$C,3,0),"")</f>
        <v/>
      </c>
      <c r="D358" s="109" t="str">
        <f>IFERROR(VLOOKUP(B358,'CODE หน่วยงาน'!$A:$C,2,0),"")</f>
        <v/>
      </c>
      <c r="E358" s="107"/>
      <c r="F358" s="110"/>
      <c r="G358" s="111"/>
      <c r="H358" s="107"/>
      <c r="I358" s="107"/>
      <c r="J358" s="107"/>
      <c r="K358" s="118" t="str">
        <f>IFERROR(VLOOKUP(G358,'CODE ครุภัณฑ์'!A:C,3,0),"")</f>
        <v/>
      </c>
      <c r="L358" s="119" t="str">
        <f>IFERROR(VLOOKUP(G358,'CODE ครุภัณฑ์'!A:E,5,0),"")</f>
        <v/>
      </c>
      <c r="M358" s="119" t="str">
        <f t="shared" si="5"/>
        <v/>
      </c>
      <c r="N358" s="120"/>
      <c r="O358" s="121"/>
      <c r="P358" s="122" t="str">
        <f>IFERROR(VLOOKUP(G358,'CODE ครุภัณฑ์'!A:D,4,0),"")</f>
        <v/>
      </c>
      <c r="Q358" s="110"/>
      <c r="R358" s="124"/>
      <c r="S358" s="124"/>
      <c r="T358" s="124"/>
      <c r="U358" s="124"/>
    </row>
    <row r="359" s="95" customFormat="1" spans="1:21">
      <c r="A359" s="107">
        <v>356</v>
      </c>
      <c r="B359" s="108"/>
      <c r="C359" s="109" t="str">
        <f>IFERROR(VLOOKUP(B359,'CODE หน่วยงาน'!$A:$C,3,0),"")</f>
        <v/>
      </c>
      <c r="D359" s="109" t="str">
        <f>IFERROR(VLOOKUP(B359,'CODE หน่วยงาน'!$A:$C,2,0),"")</f>
        <v/>
      </c>
      <c r="E359" s="107"/>
      <c r="F359" s="110"/>
      <c r="G359" s="111"/>
      <c r="H359" s="107"/>
      <c r="I359" s="107"/>
      <c r="J359" s="107"/>
      <c r="K359" s="118" t="str">
        <f>IFERROR(VLOOKUP(G359,'CODE ครุภัณฑ์'!A:C,3,0),"")</f>
        <v/>
      </c>
      <c r="L359" s="119" t="str">
        <f>IFERROR(VLOOKUP(G359,'CODE ครุภัณฑ์'!A:E,5,0),"")</f>
        <v/>
      </c>
      <c r="M359" s="119" t="str">
        <f t="shared" si="5"/>
        <v/>
      </c>
      <c r="N359" s="120"/>
      <c r="O359" s="121"/>
      <c r="P359" s="122" t="str">
        <f>IFERROR(VLOOKUP(G359,'CODE ครุภัณฑ์'!A:D,4,0),"")</f>
        <v/>
      </c>
      <c r="Q359" s="110"/>
      <c r="R359" s="124"/>
      <c r="S359" s="124"/>
      <c r="T359" s="124"/>
      <c r="U359" s="124"/>
    </row>
    <row r="360" s="95" customFormat="1" spans="1:21">
      <c r="A360" s="107">
        <v>357</v>
      </c>
      <c r="B360" s="108"/>
      <c r="C360" s="109" t="str">
        <f>IFERROR(VLOOKUP(B360,'CODE หน่วยงาน'!$A:$C,3,0),"")</f>
        <v/>
      </c>
      <c r="D360" s="109" t="str">
        <f>IFERROR(VLOOKUP(B360,'CODE หน่วยงาน'!$A:$C,2,0),"")</f>
        <v/>
      </c>
      <c r="E360" s="107"/>
      <c r="F360" s="110"/>
      <c r="G360" s="111"/>
      <c r="H360" s="107"/>
      <c r="I360" s="107"/>
      <c r="J360" s="107"/>
      <c r="K360" s="118" t="str">
        <f>IFERROR(VLOOKUP(G360,'CODE ครุภัณฑ์'!A:C,3,0),"")</f>
        <v/>
      </c>
      <c r="L360" s="119" t="str">
        <f>IFERROR(VLOOKUP(G360,'CODE ครุภัณฑ์'!A:E,5,0),"")</f>
        <v/>
      </c>
      <c r="M360" s="119" t="str">
        <f t="shared" si="5"/>
        <v/>
      </c>
      <c r="N360" s="120"/>
      <c r="O360" s="121"/>
      <c r="P360" s="122" t="str">
        <f>IFERROR(VLOOKUP(G360,'CODE ครุภัณฑ์'!A:D,4,0),"")</f>
        <v/>
      </c>
      <c r="Q360" s="110"/>
      <c r="R360" s="124"/>
      <c r="S360" s="124"/>
      <c r="T360" s="124"/>
      <c r="U360" s="124"/>
    </row>
    <row r="361" s="95" customFormat="1" spans="1:21">
      <c r="A361" s="107">
        <v>358</v>
      </c>
      <c r="B361" s="108"/>
      <c r="C361" s="109" t="str">
        <f>IFERROR(VLOOKUP(B361,'CODE หน่วยงาน'!$A:$C,3,0),"")</f>
        <v/>
      </c>
      <c r="D361" s="109" t="str">
        <f>IFERROR(VLOOKUP(B361,'CODE หน่วยงาน'!$A:$C,2,0),"")</f>
        <v/>
      </c>
      <c r="E361" s="107"/>
      <c r="F361" s="110"/>
      <c r="G361" s="111"/>
      <c r="H361" s="107"/>
      <c r="I361" s="107"/>
      <c r="J361" s="107"/>
      <c r="K361" s="118" t="str">
        <f>IFERROR(VLOOKUP(G361,'CODE ครุภัณฑ์'!A:C,3,0),"")</f>
        <v/>
      </c>
      <c r="L361" s="119" t="str">
        <f>IFERROR(VLOOKUP(G361,'CODE ครุภัณฑ์'!A:E,5,0),"")</f>
        <v/>
      </c>
      <c r="M361" s="119" t="str">
        <f t="shared" si="5"/>
        <v/>
      </c>
      <c r="N361" s="120"/>
      <c r="O361" s="121"/>
      <c r="P361" s="122" t="str">
        <f>IFERROR(VLOOKUP(G361,'CODE ครุภัณฑ์'!A:D,4,0),"")</f>
        <v/>
      </c>
      <c r="Q361" s="110"/>
      <c r="R361" s="124"/>
      <c r="S361" s="124"/>
      <c r="T361" s="124"/>
      <c r="U361" s="124"/>
    </row>
    <row r="362" s="95" customFormat="1" spans="1:21">
      <c r="A362" s="107">
        <v>359</v>
      </c>
      <c r="B362" s="108"/>
      <c r="C362" s="109" t="str">
        <f>IFERROR(VLOOKUP(B362,'CODE หน่วยงาน'!$A:$C,3,0),"")</f>
        <v/>
      </c>
      <c r="D362" s="109" t="str">
        <f>IFERROR(VLOOKUP(B362,'CODE หน่วยงาน'!$A:$C,2,0),"")</f>
        <v/>
      </c>
      <c r="E362" s="107"/>
      <c r="F362" s="110"/>
      <c r="G362" s="111"/>
      <c r="H362" s="107"/>
      <c r="I362" s="107"/>
      <c r="J362" s="107"/>
      <c r="K362" s="118" t="str">
        <f>IFERROR(VLOOKUP(G362,'CODE ครุภัณฑ์'!A:C,3,0),"")</f>
        <v/>
      </c>
      <c r="L362" s="119" t="str">
        <f>IFERROR(VLOOKUP(G362,'CODE ครุภัณฑ์'!A:E,5,0),"")</f>
        <v/>
      </c>
      <c r="M362" s="119" t="str">
        <f t="shared" si="5"/>
        <v/>
      </c>
      <c r="N362" s="120"/>
      <c r="O362" s="121"/>
      <c r="P362" s="122" t="str">
        <f>IFERROR(VLOOKUP(G362,'CODE ครุภัณฑ์'!A:D,4,0),"")</f>
        <v/>
      </c>
      <c r="Q362" s="110"/>
      <c r="R362" s="124"/>
      <c r="S362" s="124"/>
      <c r="T362" s="124"/>
      <c r="U362" s="124"/>
    </row>
    <row r="363" s="95" customFormat="1" spans="1:21">
      <c r="A363" s="107">
        <v>360</v>
      </c>
      <c r="B363" s="108"/>
      <c r="C363" s="109" t="str">
        <f>IFERROR(VLOOKUP(B363,'CODE หน่วยงาน'!$A:$C,3,0),"")</f>
        <v/>
      </c>
      <c r="D363" s="109" t="str">
        <f>IFERROR(VLOOKUP(B363,'CODE หน่วยงาน'!$A:$C,2,0),"")</f>
        <v/>
      </c>
      <c r="E363" s="107"/>
      <c r="F363" s="110"/>
      <c r="G363" s="111"/>
      <c r="H363" s="107"/>
      <c r="I363" s="107"/>
      <c r="J363" s="107"/>
      <c r="K363" s="118" t="str">
        <f>IFERROR(VLOOKUP(G363,'CODE ครุภัณฑ์'!A:C,3,0),"")</f>
        <v/>
      </c>
      <c r="L363" s="119" t="str">
        <f>IFERROR(VLOOKUP(G363,'CODE ครุภัณฑ์'!A:E,5,0),"")</f>
        <v/>
      </c>
      <c r="M363" s="119" t="str">
        <f t="shared" si="5"/>
        <v/>
      </c>
      <c r="N363" s="120"/>
      <c r="O363" s="121"/>
      <c r="P363" s="122" t="str">
        <f>IFERROR(VLOOKUP(G363,'CODE ครุภัณฑ์'!A:D,4,0),"")</f>
        <v/>
      </c>
      <c r="Q363" s="110"/>
      <c r="R363" s="124"/>
      <c r="S363" s="124"/>
      <c r="T363" s="124"/>
      <c r="U363" s="124"/>
    </row>
    <row r="364" s="95" customFormat="1" spans="1:21">
      <c r="A364" s="107">
        <v>361</v>
      </c>
      <c r="B364" s="108"/>
      <c r="C364" s="109" t="str">
        <f>IFERROR(VLOOKUP(B364,'CODE หน่วยงาน'!$A:$C,3,0),"")</f>
        <v/>
      </c>
      <c r="D364" s="109" t="str">
        <f>IFERROR(VLOOKUP(B364,'CODE หน่วยงาน'!$A:$C,2,0),"")</f>
        <v/>
      </c>
      <c r="E364" s="107"/>
      <c r="F364" s="110"/>
      <c r="G364" s="111"/>
      <c r="H364" s="107"/>
      <c r="I364" s="107"/>
      <c r="J364" s="107"/>
      <c r="K364" s="118" t="str">
        <f>IFERROR(VLOOKUP(G364,'CODE ครุภัณฑ์'!A:C,3,0),"")</f>
        <v/>
      </c>
      <c r="L364" s="119" t="str">
        <f>IFERROR(VLOOKUP(G364,'CODE ครุภัณฑ์'!A:E,5,0),"")</f>
        <v/>
      </c>
      <c r="M364" s="119" t="str">
        <f t="shared" si="5"/>
        <v/>
      </c>
      <c r="N364" s="120"/>
      <c r="O364" s="121"/>
      <c r="P364" s="122" t="str">
        <f>IFERROR(VLOOKUP(G364,'CODE ครุภัณฑ์'!A:D,4,0),"")</f>
        <v/>
      </c>
      <c r="Q364" s="110"/>
      <c r="R364" s="124"/>
      <c r="S364" s="124"/>
      <c r="T364" s="124"/>
      <c r="U364" s="124"/>
    </row>
    <row r="365" s="95" customFormat="1" spans="1:21">
      <c r="A365" s="107">
        <v>362</v>
      </c>
      <c r="B365" s="108"/>
      <c r="C365" s="109" t="str">
        <f>IFERROR(VLOOKUP(B365,'CODE หน่วยงาน'!$A:$C,3,0),"")</f>
        <v/>
      </c>
      <c r="D365" s="109" t="str">
        <f>IFERROR(VLOOKUP(B365,'CODE หน่วยงาน'!$A:$C,2,0),"")</f>
        <v/>
      </c>
      <c r="E365" s="107"/>
      <c r="F365" s="110"/>
      <c r="G365" s="111"/>
      <c r="H365" s="107"/>
      <c r="I365" s="107"/>
      <c r="J365" s="107"/>
      <c r="K365" s="118" t="str">
        <f>IFERROR(VLOOKUP(G365,'CODE ครุภัณฑ์'!A:C,3,0),"")</f>
        <v/>
      </c>
      <c r="L365" s="119" t="str">
        <f>IFERROR(VLOOKUP(G365,'CODE ครุภัณฑ์'!A:E,5,0),"")</f>
        <v/>
      </c>
      <c r="M365" s="119" t="str">
        <f t="shared" si="5"/>
        <v/>
      </c>
      <c r="N365" s="120"/>
      <c r="O365" s="121"/>
      <c r="P365" s="122" t="str">
        <f>IFERROR(VLOOKUP(G365,'CODE ครุภัณฑ์'!A:D,4,0),"")</f>
        <v/>
      </c>
      <c r="Q365" s="110"/>
      <c r="R365" s="124"/>
      <c r="S365" s="124"/>
      <c r="T365" s="124"/>
      <c r="U365" s="124"/>
    </row>
    <row r="366" s="95" customFormat="1" spans="1:21">
      <c r="A366" s="107">
        <v>363</v>
      </c>
      <c r="B366" s="108"/>
      <c r="C366" s="109" t="str">
        <f>IFERROR(VLOOKUP(B366,'CODE หน่วยงาน'!$A:$C,3,0),"")</f>
        <v/>
      </c>
      <c r="D366" s="109" t="str">
        <f>IFERROR(VLOOKUP(B366,'CODE หน่วยงาน'!$A:$C,2,0),"")</f>
        <v/>
      </c>
      <c r="E366" s="107"/>
      <c r="F366" s="110"/>
      <c r="G366" s="111"/>
      <c r="H366" s="107"/>
      <c r="I366" s="107"/>
      <c r="J366" s="107"/>
      <c r="K366" s="118" t="str">
        <f>IFERROR(VLOOKUP(G366,'CODE ครุภัณฑ์'!A:C,3,0),"")</f>
        <v/>
      </c>
      <c r="L366" s="119" t="str">
        <f>IFERROR(VLOOKUP(G366,'CODE ครุภัณฑ์'!A:E,5,0),"")</f>
        <v/>
      </c>
      <c r="M366" s="119" t="str">
        <f t="shared" si="5"/>
        <v/>
      </c>
      <c r="N366" s="120"/>
      <c r="O366" s="121"/>
      <c r="P366" s="122" t="str">
        <f>IFERROR(VLOOKUP(G366,'CODE ครุภัณฑ์'!A:D,4,0),"")</f>
        <v/>
      </c>
      <c r="Q366" s="110"/>
      <c r="R366" s="124"/>
      <c r="S366" s="124"/>
      <c r="T366" s="124"/>
      <c r="U366" s="124"/>
    </row>
    <row r="367" s="95" customFormat="1" spans="1:21">
      <c r="A367" s="107">
        <v>364</v>
      </c>
      <c r="B367" s="108"/>
      <c r="C367" s="109" t="str">
        <f>IFERROR(VLOOKUP(B367,'CODE หน่วยงาน'!$A:$C,3,0),"")</f>
        <v/>
      </c>
      <c r="D367" s="109" t="str">
        <f>IFERROR(VLOOKUP(B367,'CODE หน่วยงาน'!$A:$C,2,0),"")</f>
        <v/>
      </c>
      <c r="E367" s="107"/>
      <c r="F367" s="110"/>
      <c r="G367" s="111"/>
      <c r="H367" s="107"/>
      <c r="I367" s="107"/>
      <c r="J367" s="107"/>
      <c r="K367" s="118" t="str">
        <f>IFERROR(VLOOKUP(G367,'CODE ครุภัณฑ์'!A:C,3,0),"")</f>
        <v/>
      </c>
      <c r="L367" s="119" t="str">
        <f>IFERROR(VLOOKUP(G367,'CODE ครุภัณฑ์'!A:E,5,0),"")</f>
        <v/>
      </c>
      <c r="M367" s="119" t="str">
        <f t="shared" si="5"/>
        <v/>
      </c>
      <c r="N367" s="120"/>
      <c r="O367" s="121"/>
      <c r="P367" s="122" t="str">
        <f>IFERROR(VLOOKUP(G367,'CODE ครุภัณฑ์'!A:D,4,0),"")</f>
        <v/>
      </c>
      <c r="Q367" s="110"/>
      <c r="R367" s="124"/>
      <c r="S367" s="124"/>
      <c r="T367" s="124"/>
      <c r="U367" s="124"/>
    </row>
    <row r="368" s="95" customFormat="1" spans="1:21">
      <c r="A368" s="107">
        <v>365</v>
      </c>
      <c r="B368" s="108"/>
      <c r="C368" s="109" t="str">
        <f>IFERROR(VLOOKUP(B368,'CODE หน่วยงาน'!$A:$C,3,0),"")</f>
        <v/>
      </c>
      <c r="D368" s="109" t="str">
        <f>IFERROR(VLOOKUP(B368,'CODE หน่วยงาน'!$A:$C,2,0),"")</f>
        <v/>
      </c>
      <c r="E368" s="107"/>
      <c r="F368" s="110"/>
      <c r="G368" s="111"/>
      <c r="H368" s="107"/>
      <c r="I368" s="107"/>
      <c r="J368" s="107"/>
      <c r="K368" s="118" t="str">
        <f>IFERROR(VLOOKUP(G368,'CODE ครุภัณฑ์'!A:C,3,0),"")</f>
        <v/>
      </c>
      <c r="L368" s="119" t="str">
        <f>IFERROR(VLOOKUP(G368,'CODE ครุภัณฑ์'!A:E,5,0),"")</f>
        <v/>
      </c>
      <c r="M368" s="119" t="str">
        <f t="shared" si="5"/>
        <v/>
      </c>
      <c r="N368" s="120"/>
      <c r="O368" s="121"/>
      <c r="P368" s="122" t="str">
        <f>IFERROR(VLOOKUP(G368,'CODE ครุภัณฑ์'!A:D,4,0),"")</f>
        <v/>
      </c>
      <c r="Q368" s="110"/>
      <c r="R368" s="124"/>
      <c r="S368" s="124"/>
      <c r="T368" s="124"/>
      <c r="U368" s="124"/>
    </row>
    <row r="369" s="95" customFormat="1" spans="1:21">
      <c r="A369" s="107">
        <v>366</v>
      </c>
      <c r="B369" s="108"/>
      <c r="C369" s="109" t="str">
        <f>IFERROR(VLOOKUP(B369,'CODE หน่วยงาน'!$A:$C,3,0),"")</f>
        <v/>
      </c>
      <c r="D369" s="109" t="str">
        <f>IFERROR(VLOOKUP(B369,'CODE หน่วยงาน'!$A:$C,2,0),"")</f>
        <v/>
      </c>
      <c r="E369" s="107"/>
      <c r="F369" s="110"/>
      <c r="G369" s="111"/>
      <c r="H369" s="107"/>
      <c r="I369" s="107"/>
      <c r="J369" s="107"/>
      <c r="K369" s="118" t="str">
        <f>IFERROR(VLOOKUP(G369,'CODE ครุภัณฑ์'!A:C,3,0),"")</f>
        <v/>
      </c>
      <c r="L369" s="119" t="str">
        <f>IFERROR(VLOOKUP(G369,'CODE ครุภัณฑ์'!A:E,5,0),"")</f>
        <v/>
      </c>
      <c r="M369" s="119" t="str">
        <f t="shared" si="5"/>
        <v/>
      </c>
      <c r="N369" s="120"/>
      <c r="O369" s="121"/>
      <c r="P369" s="122" t="str">
        <f>IFERROR(VLOOKUP(G369,'CODE ครุภัณฑ์'!A:D,4,0),"")</f>
        <v/>
      </c>
      <c r="Q369" s="110"/>
      <c r="R369" s="124"/>
      <c r="S369" s="124"/>
      <c r="T369" s="124"/>
      <c r="U369" s="124"/>
    </row>
    <row r="370" s="95" customFormat="1" spans="1:21">
      <c r="A370" s="107">
        <v>367</v>
      </c>
      <c r="B370" s="108"/>
      <c r="C370" s="109" t="str">
        <f>IFERROR(VLOOKUP(B370,'CODE หน่วยงาน'!$A:$C,3,0),"")</f>
        <v/>
      </c>
      <c r="D370" s="109" t="str">
        <f>IFERROR(VLOOKUP(B370,'CODE หน่วยงาน'!$A:$C,2,0),"")</f>
        <v/>
      </c>
      <c r="E370" s="107"/>
      <c r="F370" s="110"/>
      <c r="G370" s="111"/>
      <c r="H370" s="107"/>
      <c r="I370" s="107"/>
      <c r="J370" s="107"/>
      <c r="K370" s="118" t="str">
        <f>IFERROR(VLOOKUP(G370,'CODE ครุภัณฑ์'!A:C,3,0),"")</f>
        <v/>
      </c>
      <c r="L370" s="119" t="str">
        <f>IFERROR(VLOOKUP(G370,'CODE ครุภัณฑ์'!A:E,5,0),"")</f>
        <v/>
      </c>
      <c r="M370" s="119" t="str">
        <f t="shared" si="5"/>
        <v/>
      </c>
      <c r="N370" s="120"/>
      <c r="O370" s="121"/>
      <c r="P370" s="122" t="str">
        <f>IFERROR(VLOOKUP(G370,'CODE ครุภัณฑ์'!A:D,4,0),"")</f>
        <v/>
      </c>
      <c r="Q370" s="110"/>
      <c r="R370" s="124"/>
      <c r="S370" s="124"/>
      <c r="T370" s="124"/>
      <c r="U370" s="124"/>
    </row>
    <row r="371" s="95" customFormat="1" spans="1:21">
      <c r="A371" s="107">
        <v>368</v>
      </c>
      <c r="B371" s="108"/>
      <c r="C371" s="109" t="str">
        <f>IFERROR(VLOOKUP(B371,'CODE หน่วยงาน'!$A:$C,3,0),"")</f>
        <v/>
      </c>
      <c r="D371" s="109" t="str">
        <f>IFERROR(VLOOKUP(B371,'CODE หน่วยงาน'!$A:$C,2,0),"")</f>
        <v/>
      </c>
      <c r="E371" s="107"/>
      <c r="F371" s="110"/>
      <c r="G371" s="111"/>
      <c r="H371" s="107"/>
      <c r="I371" s="107"/>
      <c r="J371" s="107"/>
      <c r="K371" s="118" t="str">
        <f>IFERROR(VLOOKUP(G371,'CODE ครุภัณฑ์'!A:C,3,0),"")</f>
        <v/>
      </c>
      <c r="L371" s="119" t="str">
        <f>IFERROR(VLOOKUP(G371,'CODE ครุภัณฑ์'!A:E,5,0),"")</f>
        <v/>
      </c>
      <c r="M371" s="119" t="str">
        <f t="shared" si="5"/>
        <v/>
      </c>
      <c r="N371" s="120"/>
      <c r="O371" s="121"/>
      <c r="P371" s="122" t="str">
        <f>IFERROR(VLOOKUP(G371,'CODE ครุภัณฑ์'!A:D,4,0),"")</f>
        <v/>
      </c>
      <c r="Q371" s="110"/>
      <c r="R371" s="124"/>
      <c r="S371" s="124"/>
      <c r="T371" s="124"/>
      <c r="U371" s="124"/>
    </row>
    <row r="372" s="95" customFormat="1" spans="1:21">
      <c r="A372" s="107">
        <v>369</v>
      </c>
      <c r="B372" s="108"/>
      <c r="C372" s="109" t="str">
        <f>IFERROR(VLOOKUP(B372,'CODE หน่วยงาน'!$A:$C,3,0),"")</f>
        <v/>
      </c>
      <c r="D372" s="109" t="str">
        <f>IFERROR(VLOOKUP(B372,'CODE หน่วยงาน'!$A:$C,2,0),"")</f>
        <v/>
      </c>
      <c r="E372" s="107"/>
      <c r="F372" s="110"/>
      <c r="G372" s="111"/>
      <c r="H372" s="107"/>
      <c r="I372" s="107"/>
      <c r="J372" s="107"/>
      <c r="K372" s="118" t="str">
        <f>IFERROR(VLOOKUP(G372,'CODE ครุภัณฑ์'!A:C,3,0),"")</f>
        <v/>
      </c>
      <c r="L372" s="119" t="str">
        <f>IFERROR(VLOOKUP(G372,'CODE ครุภัณฑ์'!A:E,5,0),"")</f>
        <v/>
      </c>
      <c r="M372" s="119" t="str">
        <f t="shared" si="5"/>
        <v/>
      </c>
      <c r="N372" s="120"/>
      <c r="O372" s="121"/>
      <c r="P372" s="122" t="str">
        <f>IFERROR(VLOOKUP(G372,'CODE ครุภัณฑ์'!A:D,4,0),"")</f>
        <v/>
      </c>
      <c r="Q372" s="110"/>
      <c r="R372" s="124"/>
      <c r="S372" s="124"/>
      <c r="T372" s="124"/>
      <c r="U372" s="124"/>
    </row>
    <row r="373" s="95" customFormat="1" spans="1:21">
      <c r="A373" s="107">
        <v>370</v>
      </c>
      <c r="B373" s="108"/>
      <c r="C373" s="109" t="str">
        <f>IFERROR(VLOOKUP(B373,'CODE หน่วยงาน'!$A:$C,3,0),"")</f>
        <v/>
      </c>
      <c r="D373" s="109" t="str">
        <f>IFERROR(VLOOKUP(B373,'CODE หน่วยงาน'!$A:$C,2,0),"")</f>
        <v/>
      </c>
      <c r="E373" s="107"/>
      <c r="F373" s="110"/>
      <c r="G373" s="111"/>
      <c r="H373" s="107"/>
      <c r="I373" s="107"/>
      <c r="J373" s="107"/>
      <c r="K373" s="118" t="str">
        <f>IFERROR(VLOOKUP(G373,'CODE ครุภัณฑ์'!A:C,3,0),"")</f>
        <v/>
      </c>
      <c r="L373" s="119" t="str">
        <f>IFERROR(VLOOKUP(G373,'CODE ครุภัณฑ์'!A:E,5,0),"")</f>
        <v/>
      </c>
      <c r="M373" s="119" t="str">
        <f t="shared" si="5"/>
        <v/>
      </c>
      <c r="N373" s="120"/>
      <c r="O373" s="121"/>
      <c r="P373" s="122" t="str">
        <f>IFERROR(VLOOKUP(G373,'CODE ครุภัณฑ์'!A:D,4,0),"")</f>
        <v/>
      </c>
      <c r="Q373" s="110"/>
      <c r="R373" s="124"/>
      <c r="S373" s="124"/>
      <c r="T373" s="124"/>
      <c r="U373" s="124"/>
    </row>
    <row r="374" s="95" customFormat="1" spans="1:21">
      <c r="A374" s="107">
        <v>371</v>
      </c>
      <c r="B374" s="108"/>
      <c r="C374" s="109" t="str">
        <f>IFERROR(VLOOKUP(B374,'CODE หน่วยงาน'!$A:$C,3,0),"")</f>
        <v/>
      </c>
      <c r="D374" s="109" t="str">
        <f>IFERROR(VLOOKUP(B374,'CODE หน่วยงาน'!$A:$C,2,0),"")</f>
        <v/>
      </c>
      <c r="E374" s="107"/>
      <c r="F374" s="110"/>
      <c r="G374" s="111"/>
      <c r="H374" s="107"/>
      <c r="I374" s="107"/>
      <c r="J374" s="107"/>
      <c r="K374" s="118" t="str">
        <f>IFERROR(VLOOKUP(G374,'CODE ครุภัณฑ์'!A:C,3,0),"")</f>
        <v/>
      </c>
      <c r="L374" s="119" t="str">
        <f>IFERROR(VLOOKUP(G374,'CODE ครุภัณฑ์'!A:E,5,0),"")</f>
        <v/>
      </c>
      <c r="M374" s="119" t="str">
        <f t="shared" si="5"/>
        <v/>
      </c>
      <c r="N374" s="120"/>
      <c r="O374" s="121"/>
      <c r="P374" s="122" t="str">
        <f>IFERROR(VLOOKUP(G374,'CODE ครุภัณฑ์'!A:D,4,0),"")</f>
        <v/>
      </c>
      <c r="Q374" s="110"/>
      <c r="R374" s="124"/>
      <c r="S374" s="124"/>
      <c r="T374" s="124"/>
      <c r="U374" s="124"/>
    </row>
    <row r="375" s="95" customFormat="1" spans="1:21">
      <c r="A375" s="107">
        <v>372</v>
      </c>
      <c r="B375" s="108"/>
      <c r="C375" s="109" t="str">
        <f>IFERROR(VLOOKUP(B375,'CODE หน่วยงาน'!$A:$C,3,0),"")</f>
        <v/>
      </c>
      <c r="D375" s="109" t="str">
        <f>IFERROR(VLOOKUP(B375,'CODE หน่วยงาน'!$A:$C,2,0),"")</f>
        <v/>
      </c>
      <c r="E375" s="107"/>
      <c r="F375" s="110"/>
      <c r="G375" s="111"/>
      <c r="H375" s="107"/>
      <c r="I375" s="107"/>
      <c r="J375" s="107"/>
      <c r="K375" s="118" t="str">
        <f>IFERROR(VLOOKUP(G375,'CODE ครุภัณฑ์'!A:C,3,0),"")</f>
        <v/>
      </c>
      <c r="L375" s="119" t="str">
        <f>IFERROR(VLOOKUP(G375,'CODE ครุภัณฑ์'!A:E,5,0),"")</f>
        <v/>
      </c>
      <c r="M375" s="119" t="str">
        <f t="shared" si="5"/>
        <v/>
      </c>
      <c r="N375" s="120"/>
      <c r="O375" s="121"/>
      <c r="P375" s="122" t="str">
        <f>IFERROR(VLOOKUP(G375,'CODE ครุภัณฑ์'!A:D,4,0),"")</f>
        <v/>
      </c>
      <c r="Q375" s="110"/>
      <c r="R375" s="124"/>
      <c r="S375" s="124"/>
      <c r="T375" s="124"/>
      <c r="U375" s="124"/>
    </row>
    <row r="376" s="95" customFormat="1" spans="1:21">
      <c r="A376" s="107">
        <v>373</v>
      </c>
      <c r="B376" s="108"/>
      <c r="C376" s="109" t="str">
        <f>IFERROR(VLOOKUP(B376,'CODE หน่วยงาน'!$A:$C,3,0),"")</f>
        <v/>
      </c>
      <c r="D376" s="109" t="str">
        <f>IFERROR(VLOOKUP(B376,'CODE หน่วยงาน'!$A:$C,2,0),"")</f>
        <v/>
      </c>
      <c r="E376" s="107"/>
      <c r="F376" s="110"/>
      <c r="G376" s="111"/>
      <c r="H376" s="107"/>
      <c r="I376" s="107"/>
      <c r="J376" s="107"/>
      <c r="K376" s="118" t="str">
        <f>IFERROR(VLOOKUP(G376,'CODE ครุภัณฑ์'!A:C,3,0),"")</f>
        <v/>
      </c>
      <c r="L376" s="119" t="str">
        <f>IFERROR(VLOOKUP(G376,'CODE ครุภัณฑ์'!A:E,5,0),"")</f>
        <v/>
      </c>
      <c r="M376" s="119" t="str">
        <f t="shared" si="5"/>
        <v/>
      </c>
      <c r="N376" s="120"/>
      <c r="O376" s="121"/>
      <c r="P376" s="122" t="str">
        <f>IFERROR(VLOOKUP(G376,'CODE ครุภัณฑ์'!A:D,4,0),"")</f>
        <v/>
      </c>
      <c r="Q376" s="110"/>
      <c r="R376" s="124"/>
      <c r="S376" s="124"/>
      <c r="T376" s="124"/>
      <c r="U376" s="124"/>
    </row>
    <row r="377" s="95" customFormat="1" spans="1:21">
      <c r="A377" s="107">
        <v>374</v>
      </c>
      <c r="B377" s="108"/>
      <c r="C377" s="109" t="str">
        <f>IFERROR(VLOOKUP(B377,'CODE หน่วยงาน'!$A:$C,3,0),"")</f>
        <v/>
      </c>
      <c r="D377" s="109" t="str">
        <f>IFERROR(VLOOKUP(B377,'CODE หน่วยงาน'!$A:$C,2,0),"")</f>
        <v/>
      </c>
      <c r="E377" s="107"/>
      <c r="F377" s="110"/>
      <c r="G377" s="111"/>
      <c r="H377" s="107"/>
      <c r="I377" s="107"/>
      <c r="J377" s="107"/>
      <c r="K377" s="118" t="str">
        <f>IFERROR(VLOOKUP(G377,'CODE ครุภัณฑ์'!A:C,3,0),"")</f>
        <v/>
      </c>
      <c r="L377" s="119" t="str">
        <f>IFERROR(VLOOKUP(G377,'CODE ครุภัณฑ์'!A:E,5,0),"")</f>
        <v/>
      </c>
      <c r="M377" s="119" t="str">
        <f t="shared" si="5"/>
        <v/>
      </c>
      <c r="N377" s="120"/>
      <c r="O377" s="121"/>
      <c r="P377" s="122" t="str">
        <f>IFERROR(VLOOKUP(G377,'CODE ครุภัณฑ์'!A:D,4,0),"")</f>
        <v/>
      </c>
      <c r="Q377" s="110"/>
      <c r="R377" s="124"/>
      <c r="S377" s="124"/>
      <c r="T377" s="124"/>
      <c r="U377" s="124"/>
    </row>
    <row r="378" s="95" customFormat="1" spans="1:21">
      <c r="A378" s="107">
        <v>375</v>
      </c>
      <c r="B378" s="108"/>
      <c r="C378" s="109" t="str">
        <f>IFERROR(VLOOKUP(B378,'CODE หน่วยงาน'!$A:$C,3,0),"")</f>
        <v/>
      </c>
      <c r="D378" s="109" t="str">
        <f>IFERROR(VLOOKUP(B378,'CODE หน่วยงาน'!$A:$C,2,0),"")</f>
        <v/>
      </c>
      <c r="E378" s="107"/>
      <c r="F378" s="110"/>
      <c r="G378" s="111"/>
      <c r="H378" s="107"/>
      <c r="I378" s="107"/>
      <c r="J378" s="107"/>
      <c r="K378" s="118" t="str">
        <f>IFERROR(VLOOKUP(G378,'CODE ครุภัณฑ์'!A:C,3,0),"")</f>
        <v/>
      </c>
      <c r="L378" s="119" t="str">
        <f>IFERROR(VLOOKUP(G378,'CODE ครุภัณฑ์'!A:E,5,0),"")</f>
        <v/>
      </c>
      <c r="M378" s="119" t="str">
        <f t="shared" si="5"/>
        <v/>
      </c>
      <c r="N378" s="120"/>
      <c r="O378" s="121"/>
      <c r="P378" s="122" t="str">
        <f>IFERROR(VLOOKUP(G378,'CODE ครุภัณฑ์'!A:D,4,0),"")</f>
        <v/>
      </c>
      <c r="Q378" s="110"/>
      <c r="R378" s="124"/>
      <c r="S378" s="124"/>
      <c r="T378" s="124"/>
      <c r="U378" s="124"/>
    </row>
    <row r="379" s="95" customFormat="1" spans="1:21">
      <c r="A379" s="107">
        <v>376</v>
      </c>
      <c r="B379" s="108"/>
      <c r="C379" s="109" t="str">
        <f>IFERROR(VLOOKUP(B379,'CODE หน่วยงาน'!$A:$C,3,0),"")</f>
        <v/>
      </c>
      <c r="D379" s="109" t="str">
        <f>IFERROR(VLOOKUP(B379,'CODE หน่วยงาน'!$A:$C,2,0),"")</f>
        <v/>
      </c>
      <c r="E379" s="107"/>
      <c r="F379" s="110"/>
      <c r="G379" s="111"/>
      <c r="H379" s="107"/>
      <c r="I379" s="107"/>
      <c r="J379" s="107"/>
      <c r="K379" s="118" t="str">
        <f>IFERROR(VLOOKUP(G379,'CODE ครุภัณฑ์'!A:C,3,0),"")</f>
        <v/>
      </c>
      <c r="L379" s="119" t="str">
        <f>IFERROR(VLOOKUP(G379,'CODE ครุภัณฑ์'!A:E,5,0),"")</f>
        <v/>
      </c>
      <c r="M379" s="119" t="str">
        <f t="shared" si="5"/>
        <v/>
      </c>
      <c r="N379" s="120"/>
      <c r="O379" s="121"/>
      <c r="P379" s="122" t="str">
        <f>IFERROR(VLOOKUP(G379,'CODE ครุภัณฑ์'!A:D,4,0),"")</f>
        <v/>
      </c>
      <c r="Q379" s="110"/>
      <c r="R379" s="124"/>
      <c r="S379" s="124"/>
      <c r="T379" s="124"/>
      <c r="U379" s="124"/>
    </row>
    <row r="380" s="95" customFormat="1" spans="1:21">
      <c r="A380" s="107">
        <v>377</v>
      </c>
      <c r="B380" s="108"/>
      <c r="C380" s="109" t="str">
        <f>IFERROR(VLOOKUP(B380,'CODE หน่วยงาน'!$A:$C,3,0),"")</f>
        <v/>
      </c>
      <c r="D380" s="109" t="str">
        <f>IFERROR(VLOOKUP(B380,'CODE หน่วยงาน'!$A:$C,2,0),"")</f>
        <v/>
      </c>
      <c r="E380" s="107"/>
      <c r="F380" s="110"/>
      <c r="G380" s="111"/>
      <c r="H380" s="107"/>
      <c r="I380" s="107"/>
      <c r="J380" s="107"/>
      <c r="K380" s="118" t="str">
        <f>IFERROR(VLOOKUP(G380,'CODE ครุภัณฑ์'!A:C,3,0),"")</f>
        <v/>
      </c>
      <c r="L380" s="119" t="str">
        <f>IFERROR(VLOOKUP(G380,'CODE ครุภัณฑ์'!A:E,5,0),"")</f>
        <v/>
      </c>
      <c r="M380" s="119" t="str">
        <f t="shared" si="5"/>
        <v/>
      </c>
      <c r="N380" s="120"/>
      <c r="O380" s="121"/>
      <c r="P380" s="122" t="str">
        <f>IFERROR(VLOOKUP(G380,'CODE ครุภัณฑ์'!A:D,4,0),"")</f>
        <v/>
      </c>
      <c r="Q380" s="110"/>
      <c r="R380" s="124"/>
      <c r="S380" s="124"/>
      <c r="T380" s="124"/>
      <c r="U380" s="124"/>
    </row>
    <row r="381" s="95" customFormat="1" spans="1:21">
      <c r="A381" s="107">
        <v>378</v>
      </c>
      <c r="B381" s="108"/>
      <c r="C381" s="109" t="str">
        <f>IFERROR(VLOOKUP(B381,'CODE หน่วยงาน'!$A:$C,3,0),"")</f>
        <v/>
      </c>
      <c r="D381" s="109" t="str">
        <f>IFERROR(VLOOKUP(B381,'CODE หน่วยงาน'!$A:$C,2,0),"")</f>
        <v/>
      </c>
      <c r="E381" s="107"/>
      <c r="F381" s="110"/>
      <c r="G381" s="111"/>
      <c r="H381" s="107"/>
      <c r="I381" s="107"/>
      <c r="J381" s="107"/>
      <c r="K381" s="118" t="str">
        <f>IFERROR(VLOOKUP(G381,'CODE ครุภัณฑ์'!A:C,3,0),"")</f>
        <v/>
      </c>
      <c r="L381" s="119" t="str">
        <f>IFERROR(VLOOKUP(G381,'CODE ครุภัณฑ์'!A:E,5,0),"")</f>
        <v/>
      </c>
      <c r="M381" s="119" t="str">
        <f t="shared" si="5"/>
        <v/>
      </c>
      <c r="N381" s="120"/>
      <c r="O381" s="121"/>
      <c r="P381" s="122" t="str">
        <f>IFERROR(VLOOKUP(G381,'CODE ครุภัณฑ์'!A:D,4,0),"")</f>
        <v/>
      </c>
      <c r="Q381" s="110"/>
      <c r="R381" s="124"/>
      <c r="S381" s="124"/>
      <c r="T381" s="124"/>
      <c r="U381" s="124"/>
    </row>
    <row r="382" s="95" customFormat="1" spans="1:21">
      <c r="A382" s="107">
        <v>379</v>
      </c>
      <c r="B382" s="108"/>
      <c r="C382" s="109" t="str">
        <f>IFERROR(VLOOKUP(B382,'CODE หน่วยงาน'!$A:$C,3,0),"")</f>
        <v/>
      </c>
      <c r="D382" s="109" t="str">
        <f>IFERROR(VLOOKUP(B382,'CODE หน่วยงาน'!$A:$C,2,0),"")</f>
        <v/>
      </c>
      <c r="E382" s="107"/>
      <c r="F382" s="110"/>
      <c r="G382" s="111"/>
      <c r="H382" s="107"/>
      <c r="I382" s="107"/>
      <c r="J382" s="107"/>
      <c r="K382" s="118" t="str">
        <f>IFERROR(VLOOKUP(G382,'CODE ครุภัณฑ์'!A:C,3,0),"")</f>
        <v/>
      </c>
      <c r="L382" s="119" t="str">
        <f>IFERROR(VLOOKUP(G382,'CODE ครุภัณฑ์'!A:E,5,0),"")</f>
        <v/>
      </c>
      <c r="M382" s="119" t="str">
        <f t="shared" si="5"/>
        <v/>
      </c>
      <c r="N382" s="120"/>
      <c r="O382" s="121"/>
      <c r="P382" s="122" t="str">
        <f>IFERROR(VLOOKUP(G382,'CODE ครุภัณฑ์'!A:D,4,0),"")</f>
        <v/>
      </c>
      <c r="Q382" s="110"/>
      <c r="R382" s="124"/>
      <c r="S382" s="124"/>
      <c r="T382" s="124"/>
      <c r="U382" s="124"/>
    </row>
    <row r="383" s="95" customFormat="1" spans="1:21">
      <c r="A383" s="107">
        <v>380</v>
      </c>
      <c r="B383" s="108"/>
      <c r="C383" s="109" t="str">
        <f>IFERROR(VLOOKUP(B383,'CODE หน่วยงาน'!$A:$C,3,0),"")</f>
        <v/>
      </c>
      <c r="D383" s="109" t="str">
        <f>IFERROR(VLOOKUP(B383,'CODE หน่วยงาน'!$A:$C,2,0),"")</f>
        <v/>
      </c>
      <c r="E383" s="107"/>
      <c r="F383" s="110"/>
      <c r="G383" s="111"/>
      <c r="H383" s="107"/>
      <c r="I383" s="107"/>
      <c r="J383" s="107"/>
      <c r="K383" s="118" t="str">
        <f>IFERROR(VLOOKUP(G383,'CODE ครุภัณฑ์'!A:C,3,0),"")</f>
        <v/>
      </c>
      <c r="L383" s="119" t="str">
        <f>IFERROR(VLOOKUP(G383,'CODE ครุภัณฑ์'!A:E,5,0),"")</f>
        <v/>
      </c>
      <c r="M383" s="119" t="str">
        <f t="shared" si="5"/>
        <v/>
      </c>
      <c r="N383" s="120"/>
      <c r="O383" s="121"/>
      <c r="P383" s="122" t="str">
        <f>IFERROR(VLOOKUP(G383,'CODE ครุภัณฑ์'!A:D,4,0),"")</f>
        <v/>
      </c>
      <c r="Q383" s="110"/>
      <c r="R383" s="124"/>
      <c r="S383" s="124"/>
      <c r="T383" s="124"/>
      <c r="U383" s="124"/>
    </row>
    <row r="384" s="95" customFormat="1" spans="1:21">
      <c r="A384" s="107">
        <v>381</v>
      </c>
      <c r="B384" s="108"/>
      <c r="C384" s="109" t="str">
        <f>IFERROR(VLOOKUP(B384,'CODE หน่วยงาน'!$A:$C,3,0),"")</f>
        <v/>
      </c>
      <c r="D384" s="109" t="str">
        <f>IFERROR(VLOOKUP(B384,'CODE หน่วยงาน'!$A:$C,2,0),"")</f>
        <v/>
      </c>
      <c r="E384" s="107"/>
      <c r="F384" s="110"/>
      <c r="G384" s="111"/>
      <c r="H384" s="107"/>
      <c r="I384" s="107"/>
      <c r="J384" s="107"/>
      <c r="K384" s="118" t="str">
        <f>IFERROR(VLOOKUP(G384,'CODE ครุภัณฑ์'!A:C,3,0),"")</f>
        <v/>
      </c>
      <c r="L384" s="119" t="str">
        <f>IFERROR(VLOOKUP(G384,'CODE ครุภัณฑ์'!A:E,5,0),"")</f>
        <v/>
      </c>
      <c r="M384" s="119" t="str">
        <f t="shared" si="5"/>
        <v/>
      </c>
      <c r="N384" s="120"/>
      <c r="O384" s="121"/>
      <c r="P384" s="122" t="str">
        <f>IFERROR(VLOOKUP(G384,'CODE ครุภัณฑ์'!A:D,4,0),"")</f>
        <v/>
      </c>
      <c r="Q384" s="110"/>
      <c r="R384" s="124"/>
      <c r="S384" s="124"/>
      <c r="T384" s="124"/>
      <c r="U384" s="124"/>
    </row>
    <row r="385" s="95" customFormat="1" spans="1:21">
      <c r="A385" s="107">
        <v>382</v>
      </c>
      <c r="B385" s="108"/>
      <c r="C385" s="109" t="str">
        <f>IFERROR(VLOOKUP(B385,'CODE หน่วยงาน'!$A:$C,3,0),"")</f>
        <v/>
      </c>
      <c r="D385" s="109" t="str">
        <f>IFERROR(VLOOKUP(B385,'CODE หน่วยงาน'!$A:$C,2,0),"")</f>
        <v/>
      </c>
      <c r="E385" s="107"/>
      <c r="F385" s="110"/>
      <c r="G385" s="111"/>
      <c r="H385" s="107"/>
      <c r="I385" s="107"/>
      <c r="J385" s="107"/>
      <c r="K385" s="118" t="str">
        <f>IFERROR(VLOOKUP(G385,'CODE ครุภัณฑ์'!A:C,3,0),"")</f>
        <v/>
      </c>
      <c r="L385" s="119" t="str">
        <f>IFERROR(VLOOKUP(G385,'CODE ครุภัณฑ์'!A:E,5,0),"")</f>
        <v/>
      </c>
      <c r="M385" s="119" t="str">
        <f t="shared" si="5"/>
        <v/>
      </c>
      <c r="N385" s="120"/>
      <c r="O385" s="121"/>
      <c r="P385" s="122" t="str">
        <f>IFERROR(VLOOKUP(G385,'CODE ครุภัณฑ์'!A:D,4,0),"")</f>
        <v/>
      </c>
      <c r="Q385" s="110"/>
      <c r="R385" s="124"/>
      <c r="S385" s="124"/>
      <c r="T385" s="124"/>
      <c r="U385" s="124"/>
    </row>
    <row r="386" s="95" customFormat="1" spans="1:21">
      <c r="A386" s="107">
        <v>383</v>
      </c>
      <c r="B386" s="108"/>
      <c r="C386" s="109" t="str">
        <f>IFERROR(VLOOKUP(B386,'CODE หน่วยงาน'!$A:$C,3,0),"")</f>
        <v/>
      </c>
      <c r="D386" s="109" t="str">
        <f>IFERROR(VLOOKUP(B386,'CODE หน่วยงาน'!$A:$C,2,0),"")</f>
        <v/>
      </c>
      <c r="E386" s="107"/>
      <c r="F386" s="110"/>
      <c r="G386" s="111"/>
      <c r="H386" s="107"/>
      <c r="I386" s="107"/>
      <c r="J386" s="107"/>
      <c r="K386" s="118" t="str">
        <f>IFERROR(VLOOKUP(G386,'CODE ครุภัณฑ์'!A:C,3,0),"")</f>
        <v/>
      </c>
      <c r="L386" s="119" t="str">
        <f>IFERROR(VLOOKUP(G386,'CODE ครุภัณฑ์'!A:E,5,0),"")</f>
        <v/>
      </c>
      <c r="M386" s="119" t="str">
        <f t="shared" si="5"/>
        <v/>
      </c>
      <c r="N386" s="120"/>
      <c r="O386" s="121"/>
      <c r="P386" s="122" t="str">
        <f>IFERROR(VLOOKUP(G386,'CODE ครุภัณฑ์'!A:D,4,0),"")</f>
        <v/>
      </c>
      <c r="Q386" s="110"/>
      <c r="R386" s="124"/>
      <c r="S386" s="124"/>
      <c r="T386" s="124"/>
      <c r="U386" s="124"/>
    </row>
    <row r="387" s="95" customFormat="1" spans="1:21">
      <c r="A387" s="107">
        <v>384</v>
      </c>
      <c r="B387" s="108"/>
      <c r="C387" s="109" t="str">
        <f>IFERROR(VLOOKUP(B387,'CODE หน่วยงาน'!$A:$C,3,0),"")</f>
        <v/>
      </c>
      <c r="D387" s="109" t="str">
        <f>IFERROR(VLOOKUP(B387,'CODE หน่วยงาน'!$A:$C,2,0),"")</f>
        <v/>
      </c>
      <c r="E387" s="107"/>
      <c r="F387" s="110"/>
      <c r="G387" s="111"/>
      <c r="H387" s="107"/>
      <c r="I387" s="107"/>
      <c r="J387" s="107"/>
      <c r="K387" s="118" t="str">
        <f>IFERROR(VLOOKUP(G387,'CODE ครุภัณฑ์'!A:C,3,0),"")</f>
        <v/>
      </c>
      <c r="L387" s="119" t="str">
        <f>IFERROR(VLOOKUP(G387,'CODE ครุภัณฑ์'!A:E,5,0),"")</f>
        <v/>
      </c>
      <c r="M387" s="119" t="str">
        <f t="shared" si="5"/>
        <v/>
      </c>
      <c r="N387" s="120"/>
      <c r="O387" s="121"/>
      <c r="P387" s="122" t="str">
        <f>IFERROR(VLOOKUP(G387,'CODE ครุภัณฑ์'!A:D,4,0),"")</f>
        <v/>
      </c>
      <c r="Q387" s="110"/>
      <c r="R387" s="124"/>
      <c r="S387" s="124"/>
      <c r="T387" s="124"/>
      <c r="U387" s="124"/>
    </row>
    <row r="388" s="95" customFormat="1" spans="1:21">
      <c r="A388" s="107">
        <v>385</v>
      </c>
      <c r="B388" s="108"/>
      <c r="C388" s="109" t="str">
        <f>IFERROR(VLOOKUP(B388,'CODE หน่วยงาน'!$A:$C,3,0),"")</f>
        <v/>
      </c>
      <c r="D388" s="109" t="str">
        <f>IFERROR(VLOOKUP(B388,'CODE หน่วยงาน'!$A:$C,2,0),"")</f>
        <v/>
      </c>
      <c r="E388" s="107"/>
      <c r="F388" s="110"/>
      <c r="G388" s="111"/>
      <c r="H388" s="107"/>
      <c r="I388" s="107"/>
      <c r="J388" s="107"/>
      <c r="K388" s="118" t="str">
        <f>IFERROR(VLOOKUP(G388,'CODE ครุภัณฑ์'!A:C,3,0),"")</f>
        <v/>
      </c>
      <c r="L388" s="119" t="str">
        <f>IFERROR(VLOOKUP(G388,'CODE ครุภัณฑ์'!A:E,5,0),"")</f>
        <v/>
      </c>
      <c r="M388" s="119" t="str">
        <f t="shared" si="5"/>
        <v/>
      </c>
      <c r="N388" s="120"/>
      <c r="O388" s="121"/>
      <c r="P388" s="122" t="str">
        <f>IFERROR(VLOOKUP(G388,'CODE ครุภัณฑ์'!A:D,4,0),"")</f>
        <v/>
      </c>
      <c r="Q388" s="110"/>
      <c r="R388" s="124"/>
      <c r="S388" s="124"/>
      <c r="T388" s="124"/>
      <c r="U388" s="124"/>
    </row>
    <row r="389" s="95" customFormat="1" spans="1:21">
      <c r="A389" s="107">
        <v>386</v>
      </c>
      <c r="B389" s="108"/>
      <c r="C389" s="109" t="str">
        <f>IFERROR(VLOOKUP(B389,'CODE หน่วยงาน'!$A:$C,3,0),"")</f>
        <v/>
      </c>
      <c r="D389" s="109" t="str">
        <f>IFERROR(VLOOKUP(B389,'CODE หน่วยงาน'!$A:$C,2,0),"")</f>
        <v/>
      </c>
      <c r="E389" s="107"/>
      <c r="F389" s="110"/>
      <c r="G389" s="111"/>
      <c r="H389" s="107"/>
      <c r="I389" s="107"/>
      <c r="J389" s="107"/>
      <c r="K389" s="118" t="str">
        <f>IFERROR(VLOOKUP(G389,'CODE ครุภัณฑ์'!A:C,3,0),"")</f>
        <v/>
      </c>
      <c r="L389" s="119" t="str">
        <f>IFERROR(VLOOKUP(G389,'CODE ครุภัณฑ์'!A:E,5,0),"")</f>
        <v/>
      </c>
      <c r="M389" s="119" t="str">
        <f t="shared" ref="M389:M452" si="6">IFERROR(N389/O389,"")</f>
        <v/>
      </c>
      <c r="N389" s="120"/>
      <c r="O389" s="121"/>
      <c r="P389" s="122" t="str">
        <f>IFERROR(VLOOKUP(G389,'CODE ครุภัณฑ์'!A:D,4,0),"")</f>
        <v/>
      </c>
      <c r="Q389" s="110"/>
      <c r="R389" s="124"/>
      <c r="S389" s="124"/>
      <c r="T389" s="124"/>
      <c r="U389" s="124"/>
    </row>
    <row r="390" s="95" customFormat="1" spans="1:21">
      <c r="A390" s="107">
        <v>387</v>
      </c>
      <c r="B390" s="108"/>
      <c r="C390" s="109" t="str">
        <f>IFERROR(VLOOKUP(B390,'CODE หน่วยงาน'!$A:$C,3,0),"")</f>
        <v/>
      </c>
      <c r="D390" s="109" t="str">
        <f>IFERROR(VLOOKUP(B390,'CODE หน่วยงาน'!$A:$C,2,0),"")</f>
        <v/>
      </c>
      <c r="E390" s="107"/>
      <c r="F390" s="110"/>
      <c r="G390" s="111"/>
      <c r="H390" s="107"/>
      <c r="I390" s="107"/>
      <c r="J390" s="107"/>
      <c r="K390" s="118" t="str">
        <f>IFERROR(VLOOKUP(G390,'CODE ครุภัณฑ์'!A:C,3,0),"")</f>
        <v/>
      </c>
      <c r="L390" s="119" t="str">
        <f>IFERROR(VLOOKUP(G390,'CODE ครุภัณฑ์'!A:E,5,0),"")</f>
        <v/>
      </c>
      <c r="M390" s="119" t="str">
        <f t="shared" si="6"/>
        <v/>
      </c>
      <c r="N390" s="120"/>
      <c r="O390" s="121"/>
      <c r="P390" s="122" t="str">
        <f>IFERROR(VLOOKUP(G390,'CODE ครุภัณฑ์'!A:D,4,0),"")</f>
        <v/>
      </c>
      <c r="Q390" s="110"/>
      <c r="R390" s="124"/>
      <c r="S390" s="124"/>
      <c r="T390" s="124"/>
      <c r="U390" s="124"/>
    </row>
    <row r="391" s="95" customFormat="1" spans="1:21">
      <c r="A391" s="107">
        <v>388</v>
      </c>
      <c r="B391" s="108"/>
      <c r="C391" s="109" t="str">
        <f>IFERROR(VLOOKUP(B391,'CODE หน่วยงาน'!$A:$C,3,0),"")</f>
        <v/>
      </c>
      <c r="D391" s="109" t="str">
        <f>IFERROR(VLOOKUP(B391,'CODE หน่วยงาน'!$A:$C,2,0),"")</f>
        <v/>
      </c>
      <c r="E391" s="107"/>
      <c r="F391" s="110"/>
      <c r="G391" s="111"/>
      <c r="H391" s="107"/>
      <c r="I391" s="107"/>
      <c r="J391" s="107"/>
      <c r="K391" s="118" t="str">
        <f>IFERROR(VLOOKUP(G391,'CODE ครุภัณฑ์'!A:C,3,0),"")</f>
        <v/>
      </c>
      <c r="L391" s="119" t="str">
        <f>IFERROR(VLOOKUP(G391,'CODE ครุภัณฑ์'!A:E,5,0),"")</f>
        <v/>
      </c>
      <c r="M391" s="119" t="str">
        <f t="shared" si="6"/>
        <v/>
      </c>
      <c r="N391" s="120"/>
      <c r="O391" s="121"/>
      <c r="P391" s="122" t="str">
        <f>IFERROR(VLOOKUP(G391,'CODE ครุภัณฑ์'!A:D,4,0),"")</f>
        <v/>
      </c>
      <c r="Q391" s="110"/>
      <c r="R391" s="124"/>
      <c r="S391" s="124"/>
      <c r="T391" s="124"/>
      <c r="U391" s="124"/>
    </row>
    <row r="392" s="95" customFormat="1" spans="1:21">
      <c r="A392" s="107">
        <v>389</v>
      </c>
      <c r="B392" s="108"/>
      <c r="C392" s="109" t="str">
        <f>IFERROR(VLOOKUP(B392,'CODE หน่วยงาน'!$A:$C,3,0),"")</f>
        <v/>
      </c>
      <c r="D392" s="109" t="str">
        <f>IFERROR(VLOOKUP(B392,'CODE หน่วยงาน'!$A:$C,2,0),"")</f>
        <v/>
      </c>
      <c r="E392" s="107"/>
      <c r="F392" s="110"/>
      <c r="G392" s="111"/>
      <c r="H392" s="107"/>
      <c r="I392" s="107"/>
      <c r="J392" s="107"/>
      <c r="K392" s="118" t="str">
        <f>IFERROR(VLOOKUP(G392,'CODE ครุภัณฑ์'!A:C,3,0),"")</f>
        <v/>
      </c>
      <c r="L392" s="119" t="str">
        <f>IFERROR(VLOOKUP(G392,'CODE ครุภัณฑ์'!A:E,5,0),"")</f>
        <v/>
      </c>
      <c r="M392" s="119" t="str">
        <f t="shared" si="6"/>
        <v/>
      </c>
      <c r="N392" s="120"/>
      <c r="O392" s="121"/>
      <c r="P392" s="122" t="str">
        <f>IFERROR(VLOOKUP(G392,'CODE ครุภัณฑ์'!A:D,4,0),"")</f>
        <v/>
      </c>
      <c r="Q392" s="110"/>
      <c r="R392" s="124"/>
      <c r="S392" s="124"/>
      <c r="T392" s="124"/>
      <c r="U392" s="124"/>
    </row>
    <row r="393" s="95" customFormat="1" spans="1:21">
      <c r="A393" s="107">
        <v>390</v>
      </c>
      <c r="B393" s="108"/>
      <c r="C393" s="109" t="str">
        <f>IFERROR(VLOOKUP(B393,'CODE หน่วยงาน'!$A:$C,3,0),"")</f>
        <v/>
      </c>
      <c r="D393" s="109" t="str">
        <f>IFERROR(VLOOKUP(B393,'CODE หน่วยงาน'!$A:$C,2,0),"")</f>
        <v/>
      </c>
      <c r="E393" s="107"/>
      <c r="F393" s="110"/>
      <c r="G393" s="111"/>
      <c r="H393" s="107"/>
      <c r="I393" s="107"/>
      <c r="J393" s="107"/>
      <c r="K393" s="118" t="str">
        <f>IFERROR(VLOOKUP(G393,'CODE ครุภัณฑ์'!A:C,3,0),"")</f>
        <v/>
      </c>
      <c r="L393" s="119" t="str">
        <f>IFERROR(VLOOKUP(G393,'CODE ครุภัณฑ์'!A:E,5,0),"")</f>
        <v/>
      </c>
      <c r="M393" s="119" t="str">
        <f t="shared" si="6"/>
        <v/>
      </c>
      <c r="N393" s="120"/>
      <c r="O393" s="121"/>
      <c r="P393" s="122" t="str">
        <f>IFERROR(VLOOKUP(G393,'CODE ครุภัณฑ์'!A:D,4,0),"")</f>
        <v/>
      </c>
      <c r="Q393" s="110"/>
      <c r="R393" s="124"/>
      <c r="S393" s="124"/>
      <c r="T393" s="124"/>
      <c r="U393" s="124"/>
    </row>
    <row r="394" s="95" customFormat="1" spans="1:21">
      <c r="A394" s="107">
        <v>391</v>
      </c>
      <c r="B394" s="108"/>
      <c r="C394" s="109" t="str">
        <f>IFERROR(VLOOKUP(B394,'CODE หน่วยงาน'!$A:$C,3,0),"")</f>
        <v/>
      </c>
      <c r="D394" s="109" t="str">
        <f>IFERROR(VLOOKUP(B394,'CODE หน่วยงาน'!$A:$C,2,0),"")</f>
        <v/>
      </c>
      <c r="E394" s="107"/>
      <c r="F394" s="110"/>
      <c r="G394" s="111"/>
      <c r="H394" s="107"/>
      <c r="I394" s="107"/>
      <c r="J394" s="107"/>
      <c r="K394" s="118" t="str">
        <f>IFERROR(VLOOKUP(G394,'CODE ครุภัณฑ์'!A:C,3,0),"")</f>
        <v/>
      </c>
      <c r="L394" s="119" t="str">
        <f>IFERROR(VLOOKUP(G394,'CODE ครุภัณฑ์'!A:E,5,0),"")</f>
        <v/>
      </c>
      <c r="M394" s="119" t="str">
        <f t="shared" si="6"/>
        <v/>
      </c>
      <c r="N394" s="120"/>
      <c r="O394" s="121"/>
      <c r="P394" s="122" t="str">
        <f>IFERROR(VLOOKUP(G394,'CODE ครุภัณฑ์'!A:D,4,0),"")</f>
        <v/>
      </c>
      <c r="Q394" s="110"/>
      <c r="R394" s="124"/>
      <c r="S394" s="124"/>
      <c r="T394" s="124"/>
      <c r="U394" s="124"/>
    </row>
    <row r="395" s="95" customFormat="1" spans="1:21">
      <c r="A395" s="107">
        <v>392</v>
      </c>
      <c r="B395" s="108"/>
      <c r="C395" s="109" t="str">
        <f>IFERROR(VLOOKUP(B395,'CODE หน่วยงาน'!$A:$C,3,0),"")</f>
        <v/>
      </c>
      <c r="D395" s="109" t="str">
        <f>IFERROR(VLOOKUP(B395,'CODE หน่วยงาน'!$A:$C,2,0),"")</f>
        <v/>
      </c>
      <c r="E395" s="107"/>
      <c r="F395" s="110"/>
      <c r="G395" s="111"/>
      <c r="H395" s="107"/>
      <c r="I395" s="107"/>
      <c r="J395" s="107"/>
      <c r="K395" s="118" t="str">
        <f>IFERROR(VLOOKUP(G395,'CODE ครุภัณฑ์'!A:C,3,0),"")</f>
        <v/>
      </c>
      <c r="L395" s="119" t="str">
        <f>IFERROR(VLOOKUP(G395,'CODE ครุภัณฑ์'!A:E,5,0),"")</f>
        <v/>
      </c>
      <c r="M395" s="119" t="str">
        <f t="shared" si="6"/>
        <v/>
      </c>
      <c r="N395" s="120"/>
      <c r="O395" s="121"/>
      <c r="P395" s="122" t="str">
        <f>IFERROR(VLOOKUP(G395,'CODE ครุภัณฑ์'!A:D,4,0),"")</f>
        <v/>
      </c>
      <c r="Q395" s="110"/>
      <c r="R395" s="124"/>
      <c r="S395" s="124"/>
      <c r="T395" s="124"/>
      <c r="U395" s="124"/>
    </row>
    <row r="396" s="95" customFormat="1" spans="1:21">
      <c r="A396" s="107">
        <v>393</v>
      </c>
      <c r="B396" s="108"/>
      <c r="C396" s="109" t="str">
        <f>IFERROR(VLOOKUP(B396,'CODE หน่วยงาน'!$A:$C,3,0),"")</f>
        <v/>
      </c>
      <c r="D396" s="109" t="str">
        <f>IFERROR(VLOOKUP(B396,'CODE หน่วยงาน'!$A:$C,2,0),"")</f>
        <v/>
      </c>
      <c r="E396" s="107"/>
      <c r="F396" s="110"/>
      <c r="G396" s="111"/>
      <c r="H396" s="107"/>
      <c r="I396" s="107"/>
      <c r="J396" s="107"/>
      <c r="K396" s="118" t="str">
        <f>IFERROR(VLOOKUP(G396,'CODE ครุภัณฑ์'!A:C,3,0),"")</f>
        <v/>
      </c>
      <c r="L396" s="119" t="str">
        <f>IFERROR(VLOOKUP(G396,'CODE ครุภัณฑ์'!A:E,5,0),"")</f>
        <v/>
      </c>
      <c r="M396" s="119" t="str">
        <f t="shared" si="6"/>
        <v/>
      </c>
      <c r="N396" s="120"/>
      <c r="O396" s="121"/>
      <c r="P396" s="122" t="str">
        <f>IFERROR(VLOOKUP(G396,'CODE ครุภัณฑ์'!A:D,4,0),"")</f>
        <v/>
      </c>
      <c r="Q396" s="110"/>
      <c r="R396" s="124"/>
      <c r="S396" s="124"/>
      <c r="T396" s="124"/>
      <c r="U396" s="124"/>
    </row>
    <row r="397" s="95" customFormat="1" spans="1:21">
      <c r="A397" s="107">
        <v>394</v>
      </c>
      <c r="B397" s="108"/>
      <c r="C397" s="109" t="str">
        <f>IFERROR(VLOOKUP(B397,'CODE หน่วยงาน'!$A:$C,3,0),"")</f>
        <v/>
      </c>
      <c r="D397" s="109" t="str">
        <f>IFERROR(VLOOKUP(B397,'CODE หน่วยงาน'!$A:$C,2,0),"")</f>
        <v/>
      </c>
      <c r="E397" s="107"/>
      <c r="F397" s="110"/>
      <c r="G397" s="111"/>
      <c r="H397" s="107"/>
      <c r="I397" s="107"/>
      <c r="J397" s="107"/>
      <c r="K397" s="118" t="str">
        <f>IFERROR(VLOOKUP(G397,'CODE ครุภัณฑ์'!A:C,3,0),"")</f>
        <v/>
      </c>
      <c r="L397" s="119" t="str">
        <f>IFERROR(VLOOKUP(G397,'CODE ครุภัณฑ์'!A:E,5,0),"")</f>
        <v/>
      </c>
      <c r="M397" s="119" t="str">
        <f t="shared" si="6"/>
        <v/>
      </c>
      <c r="N397" s="120"/>
      <c r="O397" s="121"/>
      <c r="P397" s="122" t="str">
        <f>IFERROR(VLOOKUP(G397,'CODE ครุภัณฑ์'!A:D,4,0),"")</f>
        <v/>
      </c>
      <c r="Q397" s="110"/>
      <c r="R397" s="124"/>
      <c r="S397" s="124"/>
      <c r="T397" s="124"/>
      <c r="U397" s="124"/>
    </row>
    <row r="398" s="95" customFormat="1" spans="1:21">
      <c r="A398" s="107">
        <v>395</v>
      </c>
      <c r="B398" s="108"/>
      <c r="C398" s="109" t="str">
        <f>IFERROR(VLOOKUP(B398,'CODE หน่วยงาน'!$A:$C,3,0),"")</f>
        <v/>
      </c>
      <c r="D398" s="109" t="str">
        <f>IFERROR(VLOOKUP(B398,'CODE หน่วยงาน'!$A:$C,2,0),"")</f>
        <v/>
      </c>
      <c r="E398" s="107"/>
      <c r="F398" s="110"/>
      <c r="G398" s="111"/>
      <c r="H398" s="107"/>
      <c r="I398" s="107"/>
      <c r="J398" s="107"/>
      <c r="K398" s="118" t="str">
        <f>IFERROR(VLOOKUP(G398,'CODE ครุภัณฑ์'!A:C,3,0),"")</f>
        <v/>
      </c>
      <c r="L398" s="119" t="str">
        <f>IFERROR(VLOOKUP(G398,'CODE ครุภัณฑ์'!A:E,5,0),"")</f>
        <v/>
      </c>
      <c r="M398" s="119" t="str">
        <f t="shared" si="6"/>
        <v/>
      </c>
      <c r="N398" s="120"/>
      <c r="O398" s="121"/>
      <c r="P398" s="122" t="str">
        <f>IFERROR(VLOOKUP(G398,'CODE ครุภัณฑ์'!A:D,4,0),"")</f>
        <v/>
      </c>
      <c r="Q398" s="110"/>
      <c r="R398" s="124"/>
      <c r="S398" s="124"/>
      <c r="T398" s="124"/>
      <c r="U398" s="124"/>
    </row>
    <row r="399" s="95" customFormat="1" spans="1:21">
      <c r="A399" s="107">
        <v>396</v>
      </c>
      <c r="B399" s="108"/>
      <c r="C399" s="109" t="str">
        <f>IFERROR(VLOOKUP(B399,'CODE หน่วยงาน'!$A:$C,3,0),"")</f>
        <v/>
      </c>
      <c r="D399" s="109" t="str">
        <f>IFERROR(VLOOKUP(B399,'CODE หน่วยงาน'!$A:$C,2,0),"")</f>
        <v/>
      </c>
      <c r="E399" s="107"/>
      <c r="F399" s="110"/>
      <c r="G399" s="111"/>
      <c r="H399" s="107"/>
      <c r="I399" s="107"/>
      <c r="J399" s="107"/>
      <c r="K399" s="118" t="str">
        <f>IFERROR(VLOOKUP(G399,'CODE ครุภัณฑ์'!A:C,3,0),"")</f>
        <v/>
      </c>
      <c r="L399" s="119" t="str">
        <f>IFERROR(VLOOKUP(G399,'CODE ครุภัณฑ์'!A:E,5,0),"")</f>
        <v/>
      </c>
      <c r="M399" s="119" t="str">
        <f t="shared" si="6"/>
        <v/>
      </c>
      <c r="N399" s="120"/>
      <c r="O399" s="121"/>
      <c r="P399" s="122" t="str">
        <f>IFERROR(VLOOKUP(G399,'CODE ครุภัณฑ์'!A:D,4,0),"")</f>
        <v/>
      </c>
      <c r="Q399" s="110"/>
      <c r="R399" s="124"/>
      <c r="S399" s="124"/>
      <c r="T399" s="124"/>
      <c r="U399" s="124"/>
    </row>
    <row r="400" s="95" customFormat="1" spans="1:21">
      <c r="A400" s="107">
        <v>397</v>
      </c>
      <c r="B400" s="108"/>
      <c r="C400" s="109" t="str">
        <f>IFERROR(VLOOKUP(B400,'CODE หน่วยงาน'!$A:$C,3,0),"")</f>
        <v/>
      </c>
      <c r="D400" s="109" t="str">
        <f>IFERROR(VLOOKUP(B400,'CODE หน่วยงาน'!$A:$C,2,0),"")</f>
        <v/>
      </c>
      <c r="E400" s="107"/>
      <c r="F400" s="110"/>
      <c r="G400" s="111"/>
      <c r="H400" s="107"/>
      <c r="I400" s="107"/>
      <c r="J400" s="107"/>
      <c r="K400" s="118" t="str">
        <f>IFERROR(VLOOKUP(G400,'CODE ครุภัณฑ์'!A:C,3,0),"")</f>
        <v/>
      </c>
      <c r="L400" s="119" t="str">
        <f>IFERROR(VLOOKUP(G400,'CODE ครุภัณฑ์'!A:E,5,0),"")</f>
        <v/>
      </c>
      <c r="M400" s="119" t="str">
        <f t="shared" si="6"/>
        <v/>
      </c>
      <c r="N400" s="120"/>
      <c r="O400" s="121"/>
      <c r="P400" s="122" t="str">
        <f>IFERROR(VLOOKUP(G400,'CODE ครุภัณฑ์'!A:D,4,0),"")</f>
        <v/>
      </c>
      <c r="Q400" s="110"/>
      <c r="R400" s="124"/>
      <c r="S400" s="124"/>
      <c r="T400" s="124"/>
      <c r="U400" s="124"/>
    </row>
    <row r="401" s="95" customFormat="1" spans="1:21">
      <c r="A401" s="107">
        <v>398</v>
      </c>
      <c r="B401" s="108"/>
      <c r="C401" s="109" t="str">
        <f>IFERROR(VLOOKUP(B401,'CODE หน่วยงาน'!$A:$C,3,0),"")</f>
        <v/>
      </c>
      <c r="D401" s="109" t="str">
        <f>IFERROR(VLOOKUP(B401,'CODE หน่วยงาน'!$A:$C,2,0),"")</f>
        <v/>
      </c>
      <c r="E401" s="107"/>
      <c r="F401" s="110"/>
      <c r="G401" s="111"/>
      <c r="H401" s="107"/>
      <c r="I401" s="107"/>
      <c r="J401" s="107"/>
      <c r="K401" s="118" t="str">
        <f>IFERROR(VLOOKUP(G401,'CODE ครุภัณฑ์'!A:C,3,0),"")</f>
        <v/>
      </c>
      <c r="L401" s="119" t="str">
        <f>IFERROR(VLOOKUP(G401,'CODE ครุภัณฑ์'!A:E,5,0),"")</f>
        <v/>
      </c>
      <c r="M401" s="119" t="str">
        <f t="shared" si="6"/>
        <v/>
      </c>
      <c r="N401" s="120"/>
      <c r="O401" s="121"/>
      <c r="P401" s="122" t="str">
        <f>IFERROR(VLOOKUP(G401,'CODE ครุภัณฑ์'!A:D,4,0),"")</f>
        <v/>
      </c>
      <c r="Q401" s="110"/>
      <c r="R401" s="124"/>
      <c r="S401" s="124"/>
      <c r="T401" s="124"/>
      <c r="U401" s="124"/>
    </row>
    <row r="402" s="95" customFormat="1" spans="1:21">
      <c r="A402" s="107">
        <v>399</v>
      </c>
      <c r="B402" s="108"/>
      <c r="C402" s="109" t="str">
        <f>IFERROR(VLOOKUP(B402,'CODE หน่วยงาน'!$A:$C,3,0),"")</f>
        <v/>
      </c>
      <c r="D402" s="109" t="str">
        <f>IFERROR(VLOOKUP(B402,'CODE หน่วยงาน'!$A:$C,2,0),"")</f>
        <v/>
      </c>
      <c r="E402" s="107"/>
      <c r="F402" s="110"/>
      <c r="G402" s="111"/>
      <c r="H402" s="107"/>
      <c r="I402" s="107"/>
      <c r="J402" s="107"/>
      <c r="K402" s="118" t="str">
        <f>IFERROR(VLOOKUP(G402,'CODE ครุภัณฑ์'!A:C,3,0),"")</f>
        <v/>
      </c>
      <c r="L402" s="119" t="str">
        <f>IFERROR(VLOOKUP(G402,'CODE ครุภัณฑ์'!A:E,5,0),"")</f>
        <v/>
      </c>
      <c r="M402" s="119" t="str">
        <f t="shared" si="6"/>
        <v/>
      </c>
      <c r="N402" s="120"/>
      <c r="O402" s="121"/>
      <c r="P402" s="122" t="str">
        <f>IFERROR(VLOOKUP(G402,'CODE ครุภัณฑ์'!A:D,4,0),"")</f>
        <v/>
      </c>
      <c r="Q402" s="110"/>
      <c r="R402" s="124"/>
      <c r="S402" s="124"/>
      <c r="T402" s="124"/>
      <c r="U402" s="124"/>
    </row>
    <row r="403" s="95" customFormat="1" spans="1:21">
      <c r="A403" s="107">
        <v>400</v>
      </c>
      <c r="B403" s="108"/>
      <c r="C403" s="109" t="str">
        <f>IFERROR(VLOOKUP(B403,'CODE หน่วยงาน'!$A:$C,3,0),"")</f>
        <v/>
      </c>
      <c r="D403" s="109" t="str">
        <f>IFERROR(VLOOKUP(B403,'CODE หน่วยงาน'!$A:$C,2,0),"")</f>
        <v/>
      </c>
      <c r="E403" s="107"/>
      <c r="F403" s="110"/>
      <c r="G403" s="111"/>
      <c r="H403" s="107"/>
      <c r="I403" s="107"/>
      <c r="J403" s="107"/>
      <c r="K403" s="118" t="str">
        <f>IFERROR(VLOOKUP(G403,'CODE ครุภัณฑ์'!A:C,3,0),"")</f>
        <v/>
      </c>
      <c r="L403" s="119" t="str">
        <f>IFERROR(VLOOKUP(G403,'CODE ครุภัณฑ์'!A:E,5,0),"")</f>
        <v/>
      </c>
      <c r="M403" s="119" t="str">
        <f t="shared" si="6"/>
        <v/>
      </c>
      <c r="N403" s="120"/>
      <c r="O403" s="121"/>
      <c r="P403" s="122" t="str">
        <f>IFERROR(VLOOKUP(G403,'CODE ครุภัณฑ์'!A:D,4,0),"")</f>
        <v/>
      </c>
      <c r="Q403" s="110"/>
      <c r="R403" s="124"/>
      <c r="S403" s="124"/>
      <c r="T403" s="124"/>
      <c r="U403" s="124"/>
    </row>
    <row r="404" s="95" customFormat="1" spans="1:21">
      <c r="A404" s="107">
        <v>401</v>
      </c>
      <c r="B404" s="108"/>
      <c r="C404" s="109" t="str">
        <f>IFERROR(VLOOKUP(B404,'CODE หน่วยงาน'!$A:$C,3,0),"")</f>
        <v/>
      </c>
      <c r="D404" s="109" t="str">
        <f>IFERROR(VLOOKUP(B404,'CODE หน่วยงาน'!$A:$C,2,0),"")</f>
        <v/>
      </c>
      <c r="E404" s="107"/>
      <c r="F404" s="110"/>
      <c r="G404" s="111"/>
      <c r="H404" s="107"/>
      <c r="I404" s="107"/>
      <c r="J404" s="107"/>
      <c r="K404" s="118" t="str">
        <f>IFERROR(VLOOKUP(G404,'CODE ครุภัณฑ์'!A:C,3,0),"")</f>
        <v/>
      </c>
      <c r="L404" s="119" t="str">
        <f>IFERROR(VLOOKUP(G404,'CODE ครุภัณฑ์'!A:E,5,0),"")</f>
        <v/>
      </c>
      <c r="M404" s="119" t="str">
        <f t="shared" si="6"/>
        <v/>
      </c>
      <c r="N404" s="120"/>
      <c r="O404" s="121"/>
      <c r="P404" s="122" t="str">
        <f>IFERROR(VLOOKUP(G404,'CODE ครุภัณฑ์'!A:D,4,0),"")</f>
        <v/>
      </c>
      <c r="Q404" s="110"/>
      <c r="R404" s="124"/>
      <c r="S404" s="124"/>
      <c r="T404" s="124"/>
      <c r="U404" s="124"/>
    </row>
    <row r="405" s="95" customFormat="1" spans="1:21">
      <c r="A405" s="107">
        <v>402</v>
      </c>
      <c r="B405" s="108"/>
      <c r="C405" s="109" t="str">
        <f>IFERROR(VLOOKUP(B405,'CODE หน่วยงาน'!$A:$C,3,0),"")</f>
        <v/>
      </c>
      <c r="D405" s="109" t="str">
        <f>IFERROR(VLOOKUP(B405,'CODE หน่วยงาน'!$A:$C,2,0),"")</f>
        <v/>
      </c>
      <c r="E405" s="107"/>
      <c r="F405" s="110"/>
      <c r="G405" s="111"/>
      <c r="H405" s="107"/>
      <c r="I405" s="107"/>
      <c r="J405" s="107"/>
      <c r="K405" s="118" t="str">
        <f>IFERROR(VLOOKUP(G405,'CODE ครุภัณฑ์'!A:C,3,0),"")</f>
        <v/>
      </c>
      <c r="L405" s="119" t="str">
        <f>IFERROR(VLOOKUP(G405,'CODE ครุภัณฑ์'!A:E,5,0),"")</f>
        <v/>
      </c>
      <c r="M405" s="119" t="str">
        <f t="shared" si="6"/>
        <v/>
      </c>
      <c r="N405" s="120"/>
      <c r="O405" s="121"/>
      <c r="P405" s="122" t="str">
        <f>IFERROR(VLOOKUP(G405,'CODE ครุภัณฑ์'!A:D,4,0),"")</f>
        <v/>
      </c>
      <c r="Q405" s="110"/>
      <c r="R405" s="124"/>
      <c r="S405" s="124"/>
      <c r="T405" s="124"/>
      <c r="U405" s="124"/>
    </row>
    <row r="406" s="95" customFormat="1" spans="1:21">
      <c r="A406" s="107">
        <v>403</v>
      </c>
      <c r="B406" s="108"/>
      <c r="C406" s="109" t="str">
        <f>IFERROR(VLOOKUP(B406,'CODE หน่วยงาน'!$A:$C,3,0),"")</f>
        <v/>
      </c>
      <c r="D406" s="109" t="str">
        <f>IFERROR(VLOOKUP(B406,'CODE หน่วยงาน'!$A:$C,2,0),"")</f>
        <v/>
      </c>
      <c r="E406" s="107"/>
      <c r="F406" s="110"/>
      <c r="G406" s="111"/>
      <c r="H406" s="107"/>
      <c r="I406" s="107"/>
      <c r="J406" s="107"/>
      <c r="K406" s="118" t="str">
        <f>IFERROR(VLOOKUP(G406,'CODE ครุภัณฑ์'!A:C,3,0),"")</f>
        <v/>
      </c>
      <c r="L406" s="119" t="str">
        <f>IFERROR(VLOOKUP(G406,'CODE ครุภัณฑ์'!A:E,5,0),"")</f>
        <v/>
      </c>
      <c r="M406" s="119" t="str">
        <f t="shared" si="6"/>
        <v/>
      </c>
      <c r="N406" s="120"/>
      <c r="O406" s="121"/>
      <c r="P406" s="122" t="str">
        <f>IFERROR(VLOOKUP(G406,'CODE ครุภัณฑ์'!A:D,4,0),"")</f>
        <v/>
      </c>
      <c r="Q406" s="110"/>
      <c r="R406" s="124"/>
      <c r="S406" s="124"/>
      <c r="T406" s="124"/>
      <c r="U406" s="124"/>
    </row>
    <row r="407" s="95" customFormat="1" spans="1:21">
      <c r="A407" s="107">
        <v>404</v>
      </c>
      <c r="B407" s="108"/>
      <c r="C407" s="109" t="str">
        <f>IFERROR(VLOOKUP(B407,'CODE หน่วยงาน'!$A:$C,3,0),"")</f>
        <v/>
      </c>
      <c r="D407" s="109" t="str">
        <f>IFERROR(VLOOKUP(B407,'CODE หน่วยงาน'!$A:$C,2,0),"")</f>
        <v/>
      </c>
      <c r="E407" s="107"/>
      <c r="F407" s="110"/>
      <c r="G407" s="111"/>
      <c r="H407" s="107"/>
      <c r="I407" s="107"/>
      <c r="J407" s="107"/>
      <c r="K407" s="118" t="str">
        <f>IFERROR(VLOOKUP(G407,'CODE ครุภัณฑ์'!A:C,3,0),"")</f>
        <v/>
      </c>
      <c r="L407" s="119" t="str">
        <f>IFERROR(VLOOKUP(G407,'CODE ครุภัณฑ์'!A:E,5,0),"")</f>
        <v/>
      </c>
      <c r="M407" s="119" t="str">
        <f t="shared" si="6"/>
        <v/>
      </c>
      <c r="N407" s="120"/>
      <c r="O407" s="121"/>
      <c r="P407" s="122" t="str">
        <f>IFERROR(VLOOKUP(G407,'CODE ครุภัณฑ์'!A:D,4,0),"")</f>
        <v/>
      </c>
      <c r="Q407" s="110"/>
      <c r="R407" s="124"/>
      <c r="S407" s="124"/>
      <c r="T407" s="124"/>
      <c r="U407" s="124"/>
    </row>
    <row r="408" s="95" customFormat="1" spans="1:21">
      <c r="A408" s="107">
        <v>405</v>
      </c>
      <c r="B408" s="108"/>
      <c r="C408" s="109" t="str">
        <f>IFERROR(VLOOKUP(B408,'CODE หน่วยงาน'!$A:$C,3,0),"")</f>
        <v/>
      </c>
      <c r="D408" s="109" t="str">
        <f>IFERROR(VLOOKUP(B408,'CODE หน่วยงาน'!$A:$C,2,0),"")</f>
        <v/>
      </c>
      <c r="E408" s="107"/>
      <c r="F408" s="110"/>
      <c r="G408" s="111"/>
      <c r="H408" s="107"/>
      <c r="I408" s="107"/>
      <c r="J408" s="107"/>
      <c r="K408" s="118" t="str">
        <f>IFERROR(VLOOKUP(G408,'CODE ครุภัณฑ์'!A:C,3,0),"")</f>
        <v/>
      </c>
      <c r="L408" s="119" t="str">
        <f>IFERROR(VLOOKUP(G408,'CODE ครุภัณฑ์'!A:E,5,0),"")</f>
        <v/>
      </c>
      <c r="M408" s="119" t="str">
        <f t="shared" si="6"/>
        <v/>
      </c>
      <c r="N408" s="120"/>
      <c r="O408" s="121"/>
      <c r="P408" s="122" t="str">
        <f>IFERROR(VLOOKUP(G408,'CODE ครุภัณฑ์'!A:D,4,0),"")</f>
        <v/>
      </c>
      <c r="Q408" s="110"/>
      <c r="R408" s="124"/>
      <c r="S408" s="124"/>
      <c r="T408" s="124"/>
      <c r="U408" s="124"/>
    </row>
    <row r="409" s="95" customFormat="1" spans="1:21">
      <c r="A409" s="107">
        <v>406</v>
      </c>
      <c r="B409" s="108"/>
      <c r="C409" s="109" t="str">
        <f>IFERROR(VLOOKUP(B409,'CODE หน่วยงาน'!$A:$C,3,0),"")</f>
        <v/>
      </c>
      <c r="D409" s="109" t="str">
        <f>IFERROR(VLOOKUP(B409,'CODE หน่วยงาน'!$A:$C,2,0),"")</f>
        <v/>
      </c>
      <c r="E409" s="107"/>
      <c r="F409" s="110"/>
      <c r="G409" s="111"/>
      <c r="H409" s="107"/>
      <c r="I409" s="107"/>
      <c r="J409" s="107"/>
      <c r="K409" s="118" t="str">
        <f>IFERROR(VLOOKUP(G409,'CODE ครุภัณฑ์'!A:C,3,0),"")</f>
        <v/>
      </c>
      <c r="L409" s="119" t="str">
        <f>IFERROR(VLOOKUP(G409,'CODE ครุภัณฑ์'!A:E,5,0),"")</f>
        <v/>
      </c>
      <c r="M409" s="119" t="str">
        <f t="shared" si="6"/>
        <v/>
      </c>
      <c r="N409" s="120"/>
      <c r="O409" s="121"/>
      <c r="P409" s="122" t="str">
        <f>IFERROR(VLOOKUP(G409,'CODE ครุภัณฑ์'!A:D,4,0),"")</f>
        <v/>
      </c>
      <c r="Q409" s="110"/>
      <c r="R409" s="124"/>
      <c r="S409" s="124"/>
      <c r="T409" s="124"/>
      <c r="U409" s="124"/>
    </row>
    <row r="410" s="95" customFormat="1" spans="1:21">
      <c r="A410" s="107">
        <v>407</v>
      </c>
      <c r="B410" s="108"/>
      <c r="C410" s="109" t="str">
        <f>IFERROR(VLOOKUP(B410,'CODE หน่วยงาน'!$A:$C,3,0),"")</f>
        <v/>
      </c>
      <c r="D410" s="109" t="str">
        <f>IFERROR(VLOOKUP(B410,'CODE หน่วยงาน'!$A:$C,2,0),"")</f>
        <v/>
      </c>
      <c r="E410" s="107"/>
      <c r="F410" s="110"/>
      <c r="G410" s="111"/>
      <c r="H410" s="107"/>
      <c r="I410" s="107"/>
      <c r="J410" s="107"/>
      <c r="K410" s="118" t="str">
        <f>IFERROR(VLOOKUP(G410,'CODE ครุภัณฑ์'!A:C,3,0),"")</f>
        <v/>
      </c>
      <c r="L410" s="119" t="str">
        <f>IFERROR(VLOOKUP(G410,'CODE ครุภัณฑ์'!A:E,5,0),"")</f>
        <v/>
      </c>
      <c r="M410" s="119" t="str">
        <f t="shared" si="6"/>
        <v/>
      </c>
      <c r="N410" s="120"/>
      <c r="O410" s="121"/>
      <c r="P410" s="122" t="str">
        <f>IFERROR(VLOOKUP(G410,'CODE ครุภัณฑ์'!A:D,4,0),"")</f>
        <v/>
      </c>
      <c r="Q410" s="110"/>
      <c r="R410" s="124"/>
      <c r="S410" s="124"/>
      <c r="T410" s="124"/>
      <c r="U410" s="124"/>
    </row>
    <row r="411" s="95" customFormat="1" spans="1:21">
      <c r="A411" s="107">
        <v>408</v>
      </c>
      <c r="B411" s="108"/>
      <c r="C411" s="109" t="str">
        <f>IFERROR(VLOOKUP(B411,'CODE หน่วยงาน'!$A:$C,3,0),"")</f>
        <v/>
      </c>
      <c r="D411" s="109" t="str">
        <f>IFERROR(VLOOKUP(B411,'CODE หน่วยงาน'!$A:$C,2,0),"")</f>
        <v/>
      </c>
      <c r="E411" s="107"/>
      <c r="F411" s="110"/>
      <c r="G411" s="111"/>
      <c r="H411" s="107"/>
      <c r="I411" s="107"/>
      <c r="J411" s="107"/>
      <c r="K411" s="118" t="str">
        <f>IFERROR(VLOOKUP(G411,'CODE ครุภัณฑ์'!A:C,3,0),"")</f>
        <v/>
      </c>
      <c r="L411" s="119" t="str">
        <f>IFERROR(VLOOKUP(G411,'CODE ครุภัณฑ์'!A:E,5,0),"")</f>
        <v/>
      </c>
      <c r="M411" s="119" t="str">
        <f t="shared" si="6"/>
        <v/>
      </c>
      <c r="N411" s="120"/>
      <c r="O411" s="121"/>
      <c r="P411" s="122" t="str">
        <f>IFERROR(VLOOKUP(G411,'CODE ครุภัณฑ์'!A:D,4,0),"")</f>
        <v/>
      </c>
      <c r="Q411" s="110"/>
      <c r="R411" s="124"/>
      <c r="S411" s="124"/>
      <c r="T411" s="124"/>
      <c r="U411" s="124"/>
    </row>
    <row r="412" s="95" customFormat="1" spans="1:21">
      <c r="A412" s="107">
        <v>409</v>
      </c>
      <c r="B412" s="108"/>
      <c r="C412" s="109" t="str">
        <f>IFERROR(VLOOKUP(B412,'CODE หน่วยงาน'!$A:$C,3,0),"")</f>
        <v/>
      </c>
      <c r="D412" s="109" t="str">
        <f>IFERROR(VLOOKUP(B412,'CODE หน่วยงาน'!$A:$C,2,0),"")</f>
        <v/>
      </c>
      <c r="E412" s="107"/>
      <c r="F412" s="110"/>
      <c r="G412" s="111"/>
      <c r="H412" s="107"/>
      <c r="I412" s="107"/>
      <c r="J412" s="107"/>
      <c r="K412" s="118" t="str">
        <f>IFERROR(VLOOKUP(G412,'CODE ครุภัณฑ์'!A:C,3,0),"")</f>
        <v/>
      </c>
      <c r="L412" s="119" t="str">
        <f>IFERROR(VLOOKUP(G412,'CODE ครุภัณฑ์'!A:E,5,0),"")</f>
        <v/>
      </c>
      <c r="M412" s="119" t="str">
        <f t="shared" si="6"/>
        <v/>
      </c>
      <c r="N412" s="120"/>
      <c r="O412" s="121"/>
      <c r="P412" s="122" t="str">
        <f>IFERROR(VLOOKUP(G412,'CODE ครุภัณฑ์'!A:D,4,0),"")</f>
        <v/>
      </c>
      <c r="Q412" s="110"/>
      <c r="R412" s="124"/>
      <c r="S412" s="124"/>
      <c r="T412" s="124"/>
      <c r="U412" s="124"/>
    </row>
    <row r="413" s="95" customFormat="1" spans="1:21">
      <c r="A413" s="107">
        <v>410</v>
      </c>
      <c r="B413" s="108"/>
      <c r="C413" s="109" t="str">
        <f>IFERROR(VLOOKUP(B413,'CODE หน่วยงาน'!$A:$C,3,0),"")</f>
        <v/>
      </c>
      <c r="D413" s="109" t="str">
        <f>IFERROR(VLOOKUP(B413,'CODE หน่วยงาน'!$A:$C,2,0),"")</f>
        <v/>
      </c>
      <c r="E413" s="107"/>
      <c r="F413" s="110"/>
      <c r="G413" s="111"/>
      <c r="H413" s="107"/>
      <c r="I413" s="107"/>
      <c r="J413" s="107"/>
      <c r="K413" s="118" t="str">
        <f>IFERROR(VLOOKUP(G413,'CODE ครุภัณฑ์'!A:C,3,0),"")</f>
        <v/>
      </c>
      <c r="L413" s="119" t="str">
        <f>IFERROR(VLOOKUP(G413,'CODE ครุภัณฑ์'!A:E,5,0),"")</f>
        <v/>
      </c>
      <c r="M413" s="119" t="str">
        <f t="shared" si="6"/>
        <v/>
      </c>
      <c r="N413" s="120"/>
      <c r="O413" s="121"/>
      <c r="P413" s="122" t="str">
        <f>IFERROR(VLOOKUP(G413,'CODE ครุภัณฑ์'!A:D,4,0),"")</f>
        <v/>
      </c>
      <c r="Q413" s="110"/>
      <c r="R413" s="124"/>
      <c r="S413" s="124"/>
      <c r="T413" s="124"/>
      <c r="U413" s="124"/>
    </row>
    <row r="414" s="95" customFormat="1" spans="1:21">
      <c r="A414" s="107">
        <v>411</v>
      </c>
      <c r="B414" s="108"/>
      <c r="C414" s="109" t="str">
        <f>IFERROR(VLOOKUP(B414,'CODE หน่วยงาน'!$A:$C,3,0),"")</f>
        <v/>
      </c>
      <c r="D414" s="109" t="str">
        <f>IFERROR(VLOOKUP(B414,'CODE หน่วยงาน'!$A:$C,2,0),"")</f>
        <v/>
      </c>
      <c r="E414" s="107"/>
      <c r="F414" s="110"/>
      <c r="G414" s="111"/>
      <c r="H414" s="107"/>
      <c r="I414" s="107"/>
      <c r="J414" s="107"/>
      <c r="K414" s="118" t="str">
        <f>IFERROR(VLOOKUP(G414,'CODE ครุภัณฑ์'!A:C,3,0),"")</f>
        <v/>
      </c>
      <c r="L414" s="119" t="str">
        <f>IFERROR(VLOOKUP(G414,'CODE ครุภัณฑ์'!A:E,5,0),"")</f>
        <v/>
      </c>
      <c r="M414" s="119" t="str">
        <f t="shared" si="6"/>
        <v/>
      </c>
      <c r="N414" s="120"/>
      <c r="O414" s="121"/>
      <c r="P414" s="122" t="str">
        <f>IFERROR(VLOOKUP(G414,'CODE ครุภัณฑ์'!A:D,4,0),"")</f>
        <v/>
      </c>
      <c r="Q414" s="110"/>
      <c r="R414" s="124"/>
      <c r="S414" s="124"/>
      <c r="T414" s="124"/>
      <c r="U414" s="124"/>
    </row>
    <row r="415" s="95" customFormat="1" spans="1:21">
      <c r="A415" s="107">
        <v>412</v>
      </c>
      <c r="B415" s="108"/>
      <c r="C415" s="109" t="str">
        <f>IFERROR(VLOOKUP(B415,'CODE หน่วยงาน'!$A:$C,3,0),"")</f>
        <v/>
      </c>
      <c r="D415" s="109" t="str">
        <f>IFERROR(VLOOKUP(B415,'CODE หน่วยงาน'!$A:$C,2,0),"")</f>
        <v/>
      </c>
      <c r="E415" s="107"/>
      <c r="F415" s="110"/>
      <c r="G415" s="111"/>
      <c r="H415" s="107"/>
      <c r="I415" s="107"/>
      <c r="J415" s="107"/>
      <c r="K415" s="118" t="str">
        <f>IFERROR(VLOOKUP(G415,'CODE ครุภัณฑ์'!A:C,3,0),"")</f>
        <v/>
      </c>
      <c r="L415" s="119" t="str">
        <f>IFERROR(VLOOKUP(G415,'CODE ครุภัณฑ์'!A:E,5,0),"")</f>
        <v/>
      </c>
      <c r="M415" s="119" t="str">
        <f t="shared" si="6"/>
        <v/>
      </c>
      <c r="N415" s="120"/>
      <c r="O415" s="121"/>
      <c r="P415" s="122" t="str">
        <f>IFERROR(VLOOKUP(G415,'CODE ครุภัณฑ์'!A:D,4,0),"")</f>
        <v/>
      </c>
      <c r="Q415" s="110"/>
      <c r="R415" s="124"/>
      <c r="S415" s="124"/>
      <c r="T415" s="124"/>
      <c r="U415" s="124"/>
    </row>
    <row r="416" s="95" customFormat="1" spans="1:21">
      <c r="A416" s="107">
        <v>413</v>
      </c>
      <c r="B416" s="108"/>
      <c r="C416" s="109" t="str">
        <f>IFERROR(VLOOKUP(B416,'CODE หน่วยงาน'!$A:$C,3,0),"")</f>
        <v/>
      </c>
      <c r="D416" s="109" t="str">
        <f>IFERROR(VLOOKUP(B416,'CODE หน่วยงาน'!$A:$C,2,0),"")</f>
        <v/>
      </c>
      <c r="E416" s="107"/>
      <c r="F416" s="110"/>
      <c r="G416" s="111"/>
      <c r="H416" s="107"/>
      <c r="I416" s="107"/>
      <c r="J416" s="107"/>
      <c r="K416" s="118" t="str">
        <f>IFERROR(VLOOKUP(G416,'CODE ครุภัณฑ์'!A:C,3,0),"")</f>
        <v/>
      </c>
      <c r="L416" s="119" t="str">
        <f>IFERROR(VLOOKUP(G416,'CODE ครุภัณฑ์'!A:E,5,0),"")</f>
        <v/>
      </c>
      <c r="M416" s="119" t="str">
        <f t="shared" si="6"/>
        <v/>
      </c>
      <c r="N416" s="120"/>
      <c r="O416" s="121"/>
      <c r="P416" s="122" t="str">
        <f>IFERROR(VLOOKUP(G416,'CODE ครุภัณฑ์'!A:D,4,0),"")</f>
        <v/>
      </c>
      <c r="Q416" s="110"/>
      <c r="R416" s="124"/>
      <c r="S416" s="124"/>
      <c r="T416" s="124"/>
      <c r="U416" s="124"/>
    </row>
    <row r="417" s="95" customFormat="1" spans="1:21">
      <c r="A417" s="107">
        <v>414</v>
      </c>
      <c r="B417" s="108"/>
      <c r="C417" s="109" t="str">
        <f>IFERROR(VLOOKUP(B417,'CODE หน่วยงาน'!$A:$C,3,0),"")</f>
        <v/>
      </c>
      <c r="D417" s="109" t="str">
        <f>IFERROR(VLOOKUP(B417,'CODE หน่วยงาน'!$A:$C,2,0),"")</f>
        <v/>
      </c>
      <c r="E417" s="107"/>
      <c r="F417" s="110"/>
      <c r="G417" s="111"/>
      <c r="H417" s="107"/>
      <c r="I417" s="107"/>
      <c r="J417" s="107"/>
      <c r="K417" s="118" t="str">
        <f>IFERROR(VLOOKUP(G417,'CODE ครุภัณฑ์'!A:C,3,0),"")</f>
        <v/>
      </c>
      <c r="L417" s="119" t="str">
        <f>IFERROR(VLOOKUP(G417,'CODE ครุภัณฑ์'!A:E,5,0),"")</f>
        <v/>
      </c>
      <c r="M417" s="119" t="str">
        <f t="shared" si="6"/>
        <v/>
      </c>
      <c r="N417" s="120"/>
      <c r="O417" s="121"/>
      <c r="P417" s="122" t="str">
        <f>IFERROR(VLOOKUP(G417,'CODE ครุภัณฑ์'!A:D,4,0),"")</f>
        <v/>
      </c>
      <c r="Q417" s="110"/>
      <c r="R417" s="124"/>
      <c r="S417" s="124"/>
      <c r="T417" s="124"/>
      <c r="U417" s="124"/>
    </row>
    <row r="418" s="95" customFormat="1" spans="1:21">
      <c r="A418" s="107">
        <v>415</v>
      </c>
      <c r="B418" s="108"/>
      <c r="C418" s="109" t="str">
        <f>IFERROR(VLOOKUP(B418,'CODE หน่วยงาน'!$A:$C,3,0),"")</f>
        <v/>
      </c>
      <c r="D418" s="109" t="str">
        <f>IFERROR(VLOOKUP(B418,'CODE หน่วยงาน'!$A:$C,2,0),"")</f>
        <v/>
      </c>
      <c r="E418" s="107"/>
      <c r="F418" s="110"/>
      <c r="G418" s="111"/>
      <c r="H418" s="107"/>
      <c r="I418" s="107"/>
      <c r="J418" s="107"/>
      <c r="K418" s="118" t="str">
        <f>IFERROR(VLOOKUP(G418,'CODE ครุภัณฑ์'!A:C,3,0),"")</f>
        <v/>
      </c>
      <c r="L418" s="119" t="str">
        <f>IFERROR(VLOOKUP(G418,'CODE ครุภัณฑ์'!A:E,5,0),"")</f>
        <v/>
      </c>
      <c r="M418" s="119" t="str">
        <f t="shared" si="6"/>
        <v/>
      </c>
      <c r="N418" s="120"/>
      <c r="O418" s="121"/>
      <c r="P418" s="122" t="str">
        <f>IFERROR(VLOOKUP(G418,'CODE ครุภัณฑ์'!A:D,4,0),"")</f>
        <v/>
      </c>
      <c r="Q418" s="110"/>
      <c r="R418" s="124"/>
      <c r="S418" s="124"/>
      <c r="T418" s="124"/>
      <c r="U418" s="124"/>
    </row>
    <row r="419" s="95" customFormat="1" spans="1:21">
      <c r="A419" s="107">
        <v>416</v>
      </c>
      <c r="B419" s="108"/>
      <c r="C419" s="109" t="str">
        <f>IFERROR(VLOOKUP(B419,'CODE หน่วยงาน'!$A:$C,3,0),"")</f>
        <v/>
      </c>
      <c r="D419" s="109" t="str">
        <f>IFERROR(VLOOKUP(B419,'CODE หน่วยงาน'!$A:$C,2,0),"")</f>
        <v/>
      </c>
      <c r="E419" s="107"/>
      <c r="F419" s="110"/>
      <c r="G419" s="111"/>
      <c r="H419" s="107"/>
      <c r="I419" s="107"/>
      <c r="J419" s="107"/>
      <c r="K419" s="118" t="str">
        <f>IFERROR(VLOOKUP(G419,'CODE ครุภัณฑ์'!A:C,3,0),"")</f>
        <v/>
      </c>
      <c r="L419" s="119" t="str">
        <f>IFERROR(VLOOKUP(G419,'CODE ครุภัณฑ์'!A:E,5,0),"")</f>
        <v/>
      </c>
      <c r="M419" s="119" t="str">
        <f t="shared" si="6"/>
        <v/>
      </c>
      <c r="N419" s="120"/>
      <c r="O419" s="121"/>
      <c r="P419" s="122" t="str">
        <f>IFERROR(VLOOKUP(G419,'CODE ครุภัณฑ์'!A:D,4,0),"")</f>
        <v/>
      </c>
      <c r="Q419" s="110"/>
      <c r="R419" s="124"/>
      <c r="S419" s="124"/>
      <c r="T419" s="124"/>
      <c r="U419" s="124"/>
    </row>
    <row r="420" s="95" customFormat="1" spans="1:21">
      <c r="A420" s="107">
        <v>417</v>
      </c>
      <c r="B420" s="108"/>
      <c r="C420" s="109" t="str">
        <f>IFERROR(VLOOKUP(B420,'CODE หน่วยงาน'!$A:$C,3,0),"")</f>
        <v/>
      </c>
      <c r="D420" s="109" t="str">
        <f>IFERROR(VLOOKUP(B420,'CODE หน่วยงาน'!$A:$C,2,0),"")</f>
        <v/>
      </c>
      <c r="E420" s="107"/>
      <c r="F420" s="110"/>
      <c r="G420" s="111"/>
      <c r="H420" s="107"/>
      <c r="I420" s="107"/>
      <c r="J420" s="107"/>
      <c r="K420" s="118" t="str">
        <f>IFERROR(VLOOKUP(G420,'CODE ครุภัณฑ์'!A:C,3,0),"")</f>
        <v/>
      </c>
      <c r="L420" s="119" t="str">
        <f>IFERROR(VLOOKUP(G420,'CODE ครุภัณฑ์'!A:E,5,0),"")</f>
        <v/>
      </c>
      <c r="M420" s="119" t="str">
        <f t="shared" si="6"/>
        <v/>
      </c>
      <c r="N420" s="120"/>
      <c r="O420" s="121"/>
      <c r="P420" s="122" t="str">
        <f>IFERROR(VLOOKUP(G420,'CODE ครุภัณฑ์'!A:D,4,0),"")</f>
        <v/>
      </c>
      <c r="Q420" s="110"/>
      <c r="R420" s="124"/>
      <c r="S420" s="124"/>
      <c r="T420" s="124"/>
      <c r="U420" s="124"/>
    </row>
    <row r="421" s="95" customFormat="1" spans="1:21">
      <c r="A421" s="107">
        <v>418</v>
      </c>
      <c r="B421" s="108"/>
      <c r="C421" s="109" t="str">
        <f>IFERROR(VLOOKUP(B421,'CODE หน่วยงาน'!$A:$C,3,0),"")</f>
        <v/>
      </c>
      <c r="D421" s="109" t="str">
        <f>IFERROR(VLOOKUP(B421,'CODE หน่วยงาน'!$A:$C,2,0),"")</f>
        <v/>
      </c>
      <c r="E421" s="107"/>
      <c r="F421" s="110"/>
      <c r="G421" s="111"/>
      <c r="H421" s="107"/>
      <c r="I421" s="107"/>
      <c r="J421" s="107"/>
      <c r="K421" s="118" t="str">
        <f>IFERROR(VLOOKUP(G421,'CODE ครุภัณฑ์'!A:C,3,0),"")</f>
        <v/>
      </c>
      <c r="L421" s="119" t="str">
        <f>IFERROR(VLOOKUP(G421,'CODE ครุภัณฑ์'!A:E,5,0),"")</f>
        <v/>
      </c>
      <c r="M421" s="119" t="str">
        <f t="shared" si="6"/>
        <v/>
      </c>
      <c r="N421" s="120"/>
      <c r="O421" s="121"/>
      <c r="P421" s="122" t="str">
        <f>IFERROR(VLOOKUP(G421,'CODE ครุภัณฑ์'!A:D,4,0),"")</f>
        <v/>
      </c>
      <c r="Q421" s="110"/>
      <c r="R421" s="124"/>
      <c r="S421" s="124"/>
      <c r="T421" s="124"/>
      <c r="U421" s="124"/>
    </row>
    <row r="422" s="95" customFormat="1" spans="1:21">
      <c r="A422" s="107">
        <v>419</v>
      </c>
      <c r="B422" s="108"/>
      <c r="C422" s="109" t="str">
        <f>IFERROR(VLOOKUP(B422,'CODE หน่วยงาน'!$A:$C,3,0),"")</f>
        <v/>
      </c>
      <c r="D422" s="109" t="str">
        <f>IFERROR(VLOOKUP(B422,'CODE หน่วยงาน'!$A:$C,2,0),"")</f>
        <v/>
      </c>
      <c r="E422" s="107"/>
      <c r="F422" s="110"/>
      <c r="G422" s="111"/>
      <c r="H422" s="107"/>
      <c r="I422" s="107"/>
      <c r="J422" s="107"/>
      <c r="K422" s="118" t="str">
        <f>IFERROR(VLOOKUP(G422,'CODE ครุภัณฑ์'!A:C,3,0),"")</f>
        <v/>
      </c>
      <c r="L422" s="119" t="str">
        <f>IFERROR(VLOOKUP(G422,'CODE ครุภัณฑ์'!A:E,5,0),"")</f>
        <v/>
      </c>
      <c r="M422" s="119" t="str">
        <f t="shared" si="6"/>
        <v/>
      </c>
      <c r="N422" s="120"/>
      <c r="O422" s="121"/>
      <c r="P422" s="122" t="str">
        <f>IFERROR(VLOOKUP(G422,'CODE ครุภัณฑ์'!A:D,4,0),"")</f>
        <v/>
      </c>
      <c r="Q422" s="110"/>
      <c r="R422" s="124"/>
      <c r="S422" s="124"/>
      <c r="T422" s="124"/>
      <c r="U422" s="124"/>
    </row>
    <row r="423" s="95" customFormat="1" spans="1:21">
      <c r="A423" s="107">
        <v>420</v>
      </c>
      <c r="B423" s="108"/>
      <c r="C423" s="109" t="str">
        <f>IFERROR(VLOOKUP(B423,'CODE หน่วยงาน'!$A:$C,3,0),"")</f>
        <v/>
      </c>
      <c r="D423" s="109" t="str">
        <f>IFERROR(VLOOKUP(B423,'CODE หน่วยงาน'!$A:$C,2,0),"")</f>
        <v/>
      </c>
      <c r="E423" s="107"/>
      <c r="F423" s="110"/>
      <c r="G423" s="111"/>
      <c r="H423" s="107"/>
      <c r="I423" s="107"/>
      <c r="J423" s="107"/>
      <c r="K423" s="118" t="str">
        <f>IFERROR(VLOOKUP(G423,'CODE ครุภัณฑ์'!A:C,3,0),"")</f>
        <v/>
      </c>
      <c r="L423" s="119" t="str">
        <f>IFERROR(VLOOKUP(G423,'CODE ครุภัณฑ์'!A:E,5,0),"")</f>
        <v/>
      </c>
      <c r="M423" s="119" t="str">
        <f t="shared" si="6"/>
        <v/>
      </c>
      <c r="N423" s="120"/>
      <c r="O423" s="121"/>
      <c r="P423" s="122" t="str">
        <f>IFERROR(VLOOKUP(G423,'CODE ครุภัณฑ์'!A:D,4,0),"")</f>
        <v/>
      </c>
      <c r="Q423" s="110"/>
      <c r="R423" s="124"/>
      <c r="S423" s="124"/>
      <c r="T423" s="124"/>
      <c r="U423" s="124"/>
    </row>
    <row r="424" s="95" customFormat="1" spans="1:21">
      <c r="A424" s="107">
        <v>421</v>
      </c>
      <c r="B424" s="108"/>
      <c r="C424" s="109" t="str">
        <f>IFERROR(VLOOKUP(B424,'CODE หน่วยงาน'!$A:$C,3,0),"")</f>
        <v/>
      </c>
      <c r="D424" s="109" t="str">
        <f>IFERROR(VLOOKUP(B424,'CODE หน่วยงาน'!$A:$C,2,0),"")</f>
        <v/>
      </c>
      <c r="E424" s="107"/>
      <c r="F424" s="110"/>
      <c r="G424" s="111"/>
      <c r="H424" s="107"/>
      <c r="I424" s="107"/>
      <c r="J424" s="107"/>
      <c r="K424" s="118" t="str">
        <f>IFERROR(VLOOKUP(G424,'CODE ครุภัณฑ์'!A:C,3,0),"")</f>
        <v/>
      </c>
      <c r="L424" s="119" t="str">
        <f>IFERROR(VLOOKUP(G424,'CODE ครุภัณฑ์'!A:E,5,0),"")</f>
        <v/>
      </c>
      <c r="M424" s="119" t="str">
        <f t="shared" si="6"/>
        <v/>
      </c>
      <c r="N424" s="120"/>
      <c r="O424" s="121"/>
      <c r="P424" s="122" t="str">
        <f>IFERROR(VLOOKUP(G424,'CODE ครุภัณฑ์'!A:D,4,0),"")</f>
        <v/>
      </c>
      <c r="Q424" s="110"/>
      <c r="R424" s="124"/>
      <c r="S424" s="124"/>
      <c r="T424" s="124"/>
      <c r="U424" s="124"/>
    </row>
    <row r="425" s="95" customFormat="1" spans="1:21">
      <c r="A425" s="107">
        <v>422</v>
      </c>
      <c r="B425" s="108"/>
      <c r="C425" s="109" t="str">
        <f>IFERROR(VLOOKUP(B425,'CODE หน่วยงาน'!$A:$C,3,0),"")</f>
        <v/>
      </c>
      <c r="D425" s="109" t="str">
        <f>IFERROR(VLOOKUP(B425,'CODE หน่วยงาน'!$A:$C,2,0),"")</f>
        <v/>
      </c>
      <c r="E425" s="107"/>
      <c r="F425" s="110"/>
      <c r="G425" s="111"/>
      <c r="H425" s="107"/>
      <c r="I425" s="107"/>
      <c r="J425" s="107"/>
      <c r="K425" s="118" t="str">
        <f>IFERROR(VLOOKUP(G425,'CODE ครุภัณฑ์'!A:C,3,0),"")</f>
        <v/>
      </c>
      <c r="L425" s="119" t="str">
        <f>IFERROR(VLOOKUP(G425,'CODE ครุภัณฑ์'!A:E,5,0),"")</f>
        <v/>
      </c>
      <c r="M425" s="119" t="str">
        <f t="shared" si="6"/>
        <v/>
      </c>
      <c r="N425" s="120"/>
      <c r="O425" s="121"/>
      <c r="P425" s="122" t="str">
        <f>IFERROR(VLOOKUP(G425,'CODE ครุภัณฑ์'!A:D,4,0),"")</f>
        <v/>
      </c>
      <c r="Q425" s="110"/>
      <c r="R425" s="124"/>
      <c r="S425" s="124"/>
      <c r="T425" s="124"/>
      <c r="U425" s="124"/>
    </row>
    <row r="426" s="95" customFormat="1" spans="1:21">
      <c r="A426" s="107">
        <v>423</v>
      </c>
      <c r="B426" s="108"/>
      <c r="C426" s="109" t="str">
        <f>IFERROR(VLOOKUP(B426,'CODE หน่วยงาน'!$A:$C,3,0),"")</f>
        <v/>
      </c>
      <c r="D426" s="109" t="str">
        <f>IFERROR(VLOOKUP(B426,'CODE หน่วยงาน'!$A:$C,2,0),"")</f>
        <v/>
      </c>
      <c r="E426" s="107"/>
      <c r="F426" s="110"/>
      <c r="G426" s="111"/>
      <c r="H426" s="107"/>
      <c r="I426" s="107"/>
      <c r="J426" s="107"/>
      <c r="K426" s="118" t="str">
        <f>IFERROR(VLOOKUP(G426,'CODE ครุภัณฑ์'!A:C,3,0),"")</f>
        <v/>
      </c>
      <c r="L426" s="119" t="str">
        <f>IFERROR(VLOOKUP(G426,'CODE ครุภัณฑ์'!A:E,5,0),"")</f>
        <v/>
      </c>
      <c r="M426" s="119" t="str">
        <f t="shared" si="6"/>
        <v/>
      </c>
      <c r="N426" s="120"/>
      <c r="O426" s="121"/>
      <c r="P426" s="122" t="str">
        <f>IFERROR(VLOOKUP(G426,'CODE ครุภัณฑ์'!A:D,4,0),"")</f>
        <v/>
      </c>
      <c r="Q426" s="110"/>
      <c r="R426" s="124"/>
      <c r="S426" s="124"/>
      <c r="T426" s="124"/>
      <c r="U426" s="124"/>
    </row>
    <row r="427" s="95" customFormat="1" spans="1:21">
      <c r="A427" s="107">
        <v>424</v>
      </c>
      <c r="B427" s="108"/>
      <c r="C427" s="109" t="str">
        <f>IFERROR(VLOOKUP(B427,'CODE หน่วยงาน'!$A:$C,3,0),"")</f>
        <v/>
      </c>
      <c r="D427" s="109" t="str">
        <f>IFERROR(VLOOKUP(B427,'CODE หน่วยงาน'!$A:$C,2,0),"")</f>
        <v/>
      </c>
      <c r="E427" s="107"/>
      <c r="F427" s="110"/>
      <c r="G427" s="111"/>
      <c r="H427" s="107"/>
      <c r="I427" s="107"/>
      <c r="J427" s="107"/>
      <c r="K427" s="118" t="str">
        <f>IFERROR(VLOOKUP(G427,'CODE ครุภัณฑ์'!A:C,3,0),"")</f>
        <v/>
      </c>
      <c r="L427" s="119" t="str">
        <f>IFERROR(VLOOKUP(G427,'CODE ครุภัณฑ์'!A:E,5,0),"")</f>
        <v/>
      </c>
      <c r="M427" s="119" t="str">
        <f t="shared" si="6"/>
        <v/>
      </c>
      <c r="N427" s="120"/>
      <c r="O427" s="121"/>
      <c r="P427" s="122" t="str">
        <f>IFERROR(VLOOKUP(G427,'CODE ครุภัณฑ์'!A:D,4,0),"")</f>
        <v/>
      </c>
      <c r="Q427" s="110"/>
      <c r="R427" s="124"/>
      <c r="S427" s="124"/>
      <c r="T427" s="124"/>
      <c r="U427" s="124"/>
    </row>
    <row r="428" s="95" customFormat="1" spans="1:21">
      <c r="A428" s="107">
        <v>425</v>
      </c>
      <c r="B428" s="108"/>
      <c r="C428" s="109" t="str">
        <f>IFERROR(VLOOKUP(B428,'CODE หน่วยงาน'!$A:$C,3,0),"")</f>
        <v/>
      </c>
      <c r="D428" s="109" t="str">
        <f>IFERROR(VLOOKUP(B428,'CODE หน่วยงาน'!$A:$C,2,0),"")</f>
        <v/>
      </c>
      <c r="E428" s="107"/>
      <c r="F428" s="110"/>
      <c r="G428" s="111"/>
      <c r="H428" s="107"/>
      <c r="I428" s="107"/>
      <c r="J428" s="107"/>
      <c r="K428" s="118" t="str">
        <f>IFERROR(VLOOKUP(G428,'CODE ครุภัณฑ์'!A:C,3,0),"")</f>
        <v/>
      </c>
      <c r="L428" s="119" t="str">
        <f>IFERROR(VLOOKUP(G428,'CODE ครุภัณฑ์'!A:E,5,0),"")</f>
        <v/>
      </c>
      <c r="M428" s="119" t="str">
        <f t="shared" si="6"/>
        <v/>
      </c>
      <c r="N428" s="120"/>
      <c r="O428" s="121"/>
      <c r="P428" s="122" t="str">
        <f>IFERROR(VLOOKUP(G428,'CODE ครุภัณฑ์'!A:D,4,0),"")</f>
        <v/>
      </c>
      <c r="Q428" s="110"/>
      <c r="R428" s="124"/>
      <c r="S428" s="124"/>
      <c r="T428" s="124"/>
      <c r="U428" s="124"/>
    </row>
    <row r="429" s="95" customFormat="1" spans="1:21">
      <c r="A429" s="107">
        <v>426</v>
      </c>
      <c r="B429" s="108"/>
      <c r="C429" s="109" t="str">
        <f>IFERROR(VLOOKUP(B429,'CODE หน่วยงาน'!$A:$C,3,0),"")</f>
        <v/>
      </c>
      <c r="D429" s="109" t="str">
        <f>IFERROR(VLOOKUP(B429,'CODE หน่วยงาน'!$A:$C,2,0),"")</f>
        <v/>
      </c>
      <c r="E429" s="107"/>
      <c r="F429" s="110"/>
      <c r="G429" s="111"/>
      <c r="H429" s="107"/>
      <c r="I429" s="107"/>
      <c r="J429" s="107"/>
      <c r="K429" s="118" t="str">
        <f>IFERROR(VLOOKUP(G429,'CODE ครุภัณฑ์'!A:C,3,0),"")</f>
        <v/>
      </c>
      <c r="L429" s="119" t="str">
        <f>IFERROR(VLOOKUP(G429,'CODE ครุภัณฑ์'!A:E,5,0),"")</f>
        <v/>
      </c>
      <c r="M429" s="119" t="str">
        <f t="shared" si="6"/>
        <v/>
      </c>
      <c r="N429" s="120"/>
      <c r="O429" s="121"/>
      <c r="P429" s="122" t="str">
        <f>IFERROR(VLOOKUP(G429,'CODE ครุภัณฑ์'!A:D,4,0),"")</f>
        <v/>
      </c>
      <c r="Q429" s="110"/>
      <c r="R429" s="124"/>
      <c r="S429" s="124"/>
      <c r="T429" s="124"/>
      <c r="U429" s="124"/>
    </row>
    <row r="430" s="95" customFormat="1" spans="1:21">
      <c r="A430" s="107">
        <v>427</v>
      </c>
      <c r="B430" s="108"/>
      <c r="C430" s="109" t="str">
        <f>IFERROR(VLOOKUP(B430,'CODE หน่วยงาน'!$A:$C,3,0),"")</f>
        <v/>
      </c>
      <c r="D430" s="109" t="str">
        <f>IFERROR(VLOOKUP(B430,'CODE หน่วยงาน'!$A:$C,2,0),"")</f>
        <v/>
      </c>
      <c r="E430" s="107"/>
      <c r="F430" s="110"/>
      <c r="G430" s="111"/>
      <c r="H430" s="107"/>
      <c r="I430" s="107"/>
      <c r="J430" s="107"/>
      <c r="K430" s="118" t="str">
        <f>IFERROR(VLOOKUP(G430,'CODE ครุภัณฑ์'!A:C,3,0),"")</f>
        <v/>
      </c>
      <c r="L430" s="119" t="str">
        <f>IFERROR(VLOOKUP(G430,'CODE ครุภัณฑ์'!A:E,5,0),"")</f>
        <v/>
      </c>
      <c r="M430" s="119" t="str">
        <f t="shared" si="6"/>
        <v/>
      </c>
      <c r="N430" s="120"/>
      <c r="O430" s="121"/>
      <c r="P430" s="122" t="str">
        <f>IFERROR(VLOOKUP(G430,'CODE ครุภัณฑ์'!A:D,4,0),"")</f>
        <v/>
      </c>
      <c r="Q430" s="110"/>
      <c r="R430" s="124"/>
      <c r="S430" s="124"/>
      <c r="T430" s="124"/>
      <c r="U430" s="124"/>
    </row>
    <row r="431" s="95" customFormat="1" spans="1:21">
      <c r="A431" s="107">
        <v>428</v>
      </c>
      <c r="B431" s="108"/>
      <c r="C431" s="109" t="str">
        <f>IFERROR(VLOOKUP(B431,'CODE หน่วยงาน'!$A:$C,3,0),"")</f>
        <v/>
      </c>
      <c r="D431" s="109" t="str">
        <f>IFERROR(VLOOKUP(B431,'CODE หน่วยงาน'!$A:$C,2,0),"")</f>
        <v/>
      </c>
      <c r="E431" s="107"/>
      <c r="F431" s="110"/>
      <c r="G431" s="111"/>
      <c r="H431" s="107"/>
      <c r="I431" s="107"/>
      <c r="J431" s="107"/>
      <c r="K431" s="118" t="str">
        <f>IFERROR(VLOOKUP(G431,'CODE ครุภัณฑ์'!A:C,3,0),"")</f>
        <v/>
      </c>
      <c r="L431" s="119" t="str">
        <f>IFERROR(VLOOKUP(G431,'CODE ครุภัณฑ์'!A:E,5,0),"")</f>
        <v/>
      </c>
      <c r="M431" s="119" t="str">
        <f t="shared" si="6"/>
        <v/>
      </c>
      <c r="N431" s="120"/>
      <c r="O431" s="121"/>
      <c r="P431" s="122" t="str">
        <f>IFERROR(VLOOKUP(G431,'CODE ครุภัณฑ์'!A:D,4,0),"")</f>
        <v/>
      </c>
      <c r="Q431" s="110"/>
      <c r="R431" s="124"/>
      <c r="S431" s="124"/>
      <c r="T431" s="124"/>
      <c r="U431" s="124"/>
    </row>
    <row r="432" s="95" customFormat="1" spans="1:21">
      <c r="A432" s="107">
        <v>429</v>
      </c>
      <c r="B432" s="108"/>
      <c r="C432" s="109" t="str">
        <f>IFERROR(VLOOKUP(B432,'CODE หน่วยงาน'!$A:$C,3,0),"")</f>
        <v/>
      </c>
      <c r="D432" s="109" t="str">
        <f>IFERROR(VLOOKUP(B432,'CODE หน่วยงาน'!$A:$C,2,0),"")</f>
        <v/>
      </c>
      <c r="E432" s="107"/>
      <c r="F432" s="110"/>
      <c r="G432" s="111"/>
      <c r="H432" s="107"/>
      <c r="I432" s="107"/>
      <c r="J432" s="107"/>
      <c r="K432" s="118" t="str">
        <f>IFERROR(VLOOKUP(G432,'CODE ครุภัณฑ์'!A:C,3,0),"")</f>
        <v/>
      </c>
      <c r="L432" s="119" t="str">
        <f>IFERROR(VLOOKUP(G432,'CODE ครุภัณฑ์'!A:E,5,0),"")</f>
        <v/>
      </c>
      <c r="M432" s="119" t="str">
        <f t="shared" si="6"/>
        <v/>
      </c>
      <c r="N432" s="120"/>
      <c r="O432" s="121"/>
      <c r="P432" s="122" t="str">
        <f>IFERROR(VLOOKUP(G432,'CODE ครุภัณฑ์'!A:D,4,0),"")</f>
        <v/>
      </c>
      <c r="Q432" s="110"/>
      <c r="R432" s="124"/>
      <c r="S432" s="124"/>
      <c r="T432" s="124"/>
      <c r="U432" s="124"/>
    </row>
    <row r="433" s="95" customFormat="1" spans="1:21">
      <c r="A433" s="107">
        <v>430</v>
      </c>
      <c r="B433" s="108"/>
      <c r="C433" s="109" t="str">
        <f>IFERROR(VLOOKUP(B433,'CODE หน่วยงาน'!$A:$C,3,0),"")</f>
        <v/>
      </c>
      <c r="D433" s="109" t="str">
        <f>IFERROR(VLOOKUP(B433,'CODE หน่วยงาน'!$A:$C,2,0),"")</f>
        <v/>
      </c>
      <c r="E433" s="107"/>
      <c r="F433" s="110"/>
      <c r="G433" s="111"/>
      <c r="H433" s="107"/>
      <c r="I433" s="107"/>
      <c r="J433" s="107"/>
      <c r="K433" s="118" t="str">
        <f>IFERROR(VLOOKUP(G433,'CODE ครุภัณฑ์'!A:C,3,0),"")</f>
        <v/>
      </c>
      <c r="L433" s="119" t="str">
        <f>IFERROR(VLOOKUP(G433,'CODE ครุภัณฑ์'!A:E,5,0),"")</f>
        <v/>
      </c>
      <c r="M433" s="119" t="str">
        <f t="shared" si="6"/>
        <v/>
      </c>
      <c r="N433" s="120"/>
      <c r="O433" s="121"/>
      <c r="P433" s="122" t="str">
        <f>IFERROR(VLOOKUP(G433,'CODE ครุภัณฑ์'!A:D,4,0),"")</f>
        <v/>
      </c>
      <c r="Q433" s="110"/>
      <c r="R433" s="124"/>
      <c r="S433" s="124"/>
      <c r="T433" s="124"/>
      <c r="U433" s="124"/>
    </row>
    <row r="434" s="95" customFormat="1" spans="1:21">
      <c r="A434" s="107">
        <v>431</v>
      </c>
      <c r="B434" s="108"/>
      <c r="C434" s="109" t="str">
        <f>IFERROR(VLOOKUP(B434,'CODE หน่วยงาน'!$A:$C,3,0),"")</f>
        <v/>
      </c>
      <c r="D434" s="109" t="str">
        <f>IFERROR(VLOOKUP(B434,'CODE หน่วยงาน'!$A:$C,2,0),"")</f>
        <v/>
      </c>
      <c r="E434" s="107"/>
      <c r="F434" s="110"/>
      <c r="G434" s="111"/>
      <c r="H434" s="107"/>
      <c r="I434" s="107"/>
      <c r="J434" s="107"/>
      <c r="K434" s="118" t="str">
        <f>IFERROR(VLOOKUP(G434,'CODE ครุภัณฑ์'!A:C,3,0),"")</f>
        <v/>
      </c>
      <c r="L434" s="119" t="str">
        <f>IFERROR(VLOOKUP(G434,'CODE ครุภัณฑ์'!A:E,5,0),"")</f>
        <v/>
      </c>
      <c r="M434" s="119" t="str">
        <f t="shared" si="6"/>
        <v/>
      </c>
      <c r="N434" s="120"/>
      <c r="O434" s="121"/>
      <c r="P434" s="122" t="str">
        <f>IFERROR(VLOOKUP(G434,'CODE ครุภัณฑ์'!A:D,4,0),"")</f>
        <v/>
      </c>
      <c r="Q434" s="110"/>
      <c r="R434" s="124"/>
      <c r="S434" s="124"/>
      <c r="T434" s="124"/>
      <c r="U434" s="124"/>
    </row>
    <row r="435" s="95" customFormat="1" spans="1:21">
      <c r="A435" s="107">
        <v>432</v>
      </c>
      <c r="B435" s="108"/>
      <c r="C435" s="109" t="str">
        <f>IFERROR(VLOOKUP(B435,'CODE หน่วยงาน'!$A:$C,3,0),"")</f>
        <v/>
      </c>
      <c r="D435" s="109" t="str">
        <f>IFERROR(VLOOKUP(B435,'CODE หน่วยงาน'!$A:$C,2,0),"")</f>
        <v/>
      </c>
      <c r="E435" s="107"/>
      <c r="F435" s="110"/>
      <c r="G435" s="111"/>
      <c r="H435" s="107"/>
      <c r="I435" s="107"/>
      <c r="J435" s="107"/>
      <c r="K435" s="118" t="str">
        <f>IFERROR(VLOOKUP(G435,'CODE ครุภัณฑ์'!A:C,3,0),"")</f>
        <v/>
      </c>
      <c r="L435" s="119" t="str">
        <f>IFERROR(VLOOKUP(G435,'CODE ครุภัณฑ์'!A:E,5,0),"")</f>
        <v/>
      </c>
      <c r="M435" s="119" t="str">
        <f t="shared" si="6"/>
        <v/>
      </c>
      <c r="N435" s="120"/>
      <c r="O435" s="121"/>
      <c r="P435" s="122" t="str">
        <f>IFERROR(VLOOKUP(G435,'CODE ครุภัณฑ์'!A:D,4,0),"")</f>
        <v/>
      </c>
      <c r="Q435" s="110"/>
      <c r="R435" s="124"/>
      <c r="S435" s="124"/>
      <c r="T435" s="124"/>
      <c r="U435" s="124"/>
    </row>
    <row r="436" s="95" customFormat="1" spans="1:21">
      <c r="A436" s="107">
        <v>433</v>
      </c>
      <c r="B436" s="108"/>
      <c r="C436" s="109" t="str">
        <f>IFERROR(VLOOKUP(B436,'CODE หน่วยงาน'!$A:$C,3,0),"")</f>
        <v/>
      </c>
      <c r="D436" s="109" t="str">
        <f>IFERROR(VLOOKUP(B436,'CODE หน่วยงาน'!$A:$C,2,0),"")</f>
        <v/>
      </c>
      <c r="E436" s="107"/>
      <c r="F436" s="110"/>
      <c r="G436" s="111"/>
      <c r="H436" s="107"/>
      <c r="I436" s="107"/>
      <c r="J436" s="107"/>
      <c r="K436" s="118" t="str">
        <f>IFERROR(VLOOKUP(G436,'CODE ครุภัณฑ์'!A:C,3,0),"")</f>
        <v/>
      </c>
      <c r="L436" s="119" t="str">
        <f>IFERROR(VLOOKUP(G436,'CODE ครุภัณฑ์'!A:E,5,0),"")</f>
        <v/>
      </c>
      <c r="M436" s="119" t="str">
        <f t="shared" si="6"/>
        <v/>
      </c>
      <c r="N436" s="120"/>
      <c r="O436" s="121"/>
      <c r="P436" s="122" t="str">
        <f>IFERROR(VLOOKUP(G436,'CODE ครุภัณฑ์'!A:D,4,0),"")</f>
        <v/>
      </c>
      <c r="Q436" s="110"/>
      <c r="R436" s="124"/>
      <c r="S436" s="124"/>
      <c r="T436" s="124"/>
      <c r="U436" s="124"/>
    </row>
    <row r="437" s="95" customFormat="1" spans="1:21">
      <c r="A437" s="107">
        <v>434</v>
      </c>
      <c r="B437" s="108"/>
      <c r="C437" s="109" t="str">
        <f>IFERROR(VLOOKUP(B437,'CODE หน่วยงาน'!$A:$C,3,0),"")</f>
        <v/>
      </c>
      <c r="D437" s="109" t="str">
        <f>IFERROR(VLOOKUP(B437,'CODE หน่วยงาน'!$A:$C,2,0),"")</f>
        <v/>
      </c>
      <c r="E437" s="107"/>
      <c r="F437" s="110"/>
      <c r="G437" s="111"/>
      <c r="H437" s="107"/>
      <c r="I437" s="107"/>
      <c r="J437" s="107"/>
      <c r="K437" s="118" t="str">
        <f>IFERROR(VLOOKUP(G437,'CODE ครุภัณฑ์'!A:C,3,0),"")</f>
        <v/>
      </c>
      <c r="L437" s="119" t="str">
        <f>IFERROR(VLOOKUP(G437,'CODE ครุภัณฑ์'!A:E,5,0),"")</f>
        <v/>
      </c>
      <c r="M437" s="119" t="str">
        <f t="shared" si="6"/>
        <v/>
      </c>
      <c r="N437" s="120"/>
      <c r="O437" s="121"/>
      <c r="P437" s="122" t="str">
        <f>IFERROR(VLOOKUP(G437,'CODE ครุภัณฑ์'!A:D,4,0),"")</f>
        <v/>
      </c>
      <c r="Q437" s="110"/>
      <c r="R437" s="124"/>
      <c r="S437" s="124"/>
      <c r="T437" s="124"/>
      <c r="U437" s="124"/>
    </row>
    <row r="438" s="95" customFormat="1" spans="1:21">
      <c r="A438" s="107">
        <v>435</v>
      </c>
      <c r="B438" s="108"/>
      <c r="C438" s="109" t="str">
        <f>IFERROR(VLOOKUP(B438,'CODE หน่วยงาน'!$A:$C,3,0),"")</f>
        <v/>
      </c>
      <c r="D438" s="109" t="str">
        <f>IFERROR(VLOOKUP(B438,'CODE หน่วยงาน'!$A:$C,2,0),"")</f>
        <v/>
      </c>
      <c r="E438" s="107"/>
      <c r="F438" s="110"/>
      <c r="G438" s="111"/>
      <c r="H438" s="107"/>
      <c r="I438" s="107"/>
      <c r="J438" s="107"/>
      <c r="K438" s="118" t="str">
        <f>IFERROR(VLOOKUP(G438,'CODE ครุภัณฑ์'!A:C,3,0),"")</f>
        <v/>
      </c>
      <c r="L438" s="119" t="str">
        <f>IFERROR(VLOOKUP(G438,'CODE ครุภัณฑ์'!A:E,5,0),"")</f>
        <v/>
      </c>
      <c r="M438" s="119" t="str">
        <f t="shared" si="6"/>
        <v/>
      </c>
      <c r="N438" s="120"/>
      <c r="O438" s="121"/>
      <c r="P438" s="122" t="str">
        <f>IFERROR(VLOOKUP(G438,'CODE ครุภัณฑ์'!A:D,4,0),"")</f>
        <v/>
      </c>
      <c r="Q438" s="110"/>
      <c r="R438" s="124"/>
      <c r="S438" s="124"/>
      <c r="T438" s="124"/>
      <c r="U438" s="124"/>
    </row>
    <row r="439" s="95" customFormat="1" spans="1:21">
      <c r="A439" s="107">
        <v>436</v>
      </c>
      <c r="B439" s="108"/>
      <c r="C439" s="109" t="str">
        <f>IFERROR(VLOOKUP(B439,'CODE หน่วยงาน'!$A:$C,3,0),"")</f>
        <v/>
      </c>
      <c r="D439" s="109" t="str">
        <f>IFERROR(VLOOKUP(B439,'CODE หน่วยงาน'!$A:$C,2,0),"")</f>
        <v/>
      </c>
      <c r="E439" s="107"/>
      <c r="F439" s="110"/>
      <c r="G439" s="111"/>
      <c r="H439" s="107"/>
      <c r="I439" s="107"/>
      <c r="J439" s="107"/>
      <c r="K439" s="118" t="str">
        <f>IFERROR(VLOOKUP(G439,'CODE ครุภัณฑ์'!A:C,3,0),"")</f>
        <v/>
      </c>
      <c r="L439" s="119" t="str">
        <f>IFERROR(VLOOKUP(G439,'CODE ครุภัณฑ์'!A:E,5,0),"")</f>
        <v/>
      </c>
      <c r="M439" s="119" t="str">
        <f t="shared" si="6"/>
        <v/>
      </c>
      <c r="N439" s="120"/>
      <c r="O439" s="121"/>
      <c r="P439" s="122" t="str">
        <f>IFERROR(VLOOKUP(G439,'CODE ครุภัณฑ์'!A:D,4,0),"")</f>
        <v/>
      </c>
      <c r="Q439" s="110"/>
      <c r="R439" s="124"/>
      <c r="S439" s="124"/>
      <c r="T439" s="124"/>
      <c r="U439" s="124"/>
    </row>
    <row r="440" s="95" customFormat="1" spans="1:21">
      <c r="A440" s="107">
        <v>437</v>
      </c>
      <c r="B440" s="108"/>
      <c r="C440" s="109" t="str">
        <f>IFERROR(VLOOKUP(B440,'CODE หน่วยงาน'!$A:$C,3,0),"")</f>
        <v/>
      </c>
      <c r="D440" s="109" t="str">
        <f>IFERROR(VLOOKUP(B440,'CODE หน่วยงาน'!$A:$C,2,0),"")</f>
        <v/>
      </c>
      <c r="E440" s="107"/>
      <c r="F440" s="110"/>
      <c r="G440" s="111"/>
      <c r="H440" s="107"/>
      <c r="I440" s="107"/>
      <c r="J440" s="107"/>
      <c r="K440" s="118" t="str">
        <f>IFERROR(VLOOKUP(G440,'CODE ครุภัณฑ์'!A:C,3,0),"")</f>
        <v/>
      </c>
      <c r="L440" s="119" t="str">
        <f>IFERROR(VLOOKUP(G440,'CODE ครุภัณฑ์'!A:E,5,0),"")</f>
        <v/>
      </c>
      <c r="M440" s="119" t="str">
        <f t="shared" si="6"/>
        <v/>
      </c>
      <c r="N440" s="120"/>
      <c r="O440" s="121"/>
      <c r="P440" s="122" t="str">
        <f>IFERROR(VLOOKUP(G440,'CODE ครุภัณฑ์'!A:D,4,0),"")</f>
        <v/>
      </c>
      <c r="Q440" s="110"/>
      <c r="R440" s="124"/>
      <c r="S440" s="124"/>
      <c r="T440" s="124"/>
      <c r="U440" s="124"/>
    </row>
    <row r="441" s="95" customFormat="1" spans="1:21">
      <c r="A441" s="107">
        <v>438</v>
      </c>
      <c r="B441" s="108"/>
      <c r="C441" s="109" t="str">
        <f>IFERROR(VLOOKUP(B441,'CODE หน่วยงาน'!$A:$C,3,0),"")</f>
        <v/>
      </c>
      <c r="D441" s="109" t="str">
        <f>IFERROR(VLOOKUP(B441,'CODE หน่วยงาน'!$A:$C,2,0),"")</f>
        <v/>
      </c>
      <c r="E441" s="107"/>
      <c r="F441" s="110"/>
      <c r="G441" s="111"/>
      <c r="H441" s="107"/>
      <c r="I441" s="107"/>
      <c r="J441" s="107"/>
      <c r="K441" s="118" t="str">
        <f>IFERROR(VLOOKUP(G441,'CODE ครุภัณฑ์'!A:C,3,0),"")</f>
        <v/>
      </c>
      <c r="L441" s="119" t="str">
        <f>IFERROR(VLOOKUP(G441,'CODE ครุภัณฑ์'!A:E,5,0),"")</f>
        <v/>
      </c>
      <c r="M441" s="119" t="str">
        <f t="shared" si="6"/>
        <v/>
      </c>
      <c r="N441" s="120"/>
      <c r="O441" s="121"/>
      <c r="P441" s="122" t="str">
        <f>IFERROR(VLOOKUP(G441,'CODE ครุภัณฑ์'!A:D,4,0),"")</f>
        <v/>
      </c>
      <c r="Q441" s="110"/>
      <c r="R441" s="124"/>
      <c r="S441" s="124"/>
      <c r="T441" s="124"/>
      <c r="U441" s="124"/>
    </row>
    <row r="442" s="95" customFormat="1" spans="1:21">
      <c r="A442" s="107">
        <v>439</v>
      </c>
      <c r="B442" s="108"/>
      <c r="C442" s="109" t="str">
        <f>IFERROR(VLOOKUP(B442,'CODE หน่วยงาน'!$A:$C,3,0),"")</f>
        <v/>
      </c>
      <c r="D442" s="109" t="str">
        <f>IFERROR(VLOOKUP(B442,'CODE หน่วยงาน'!$A:$C,2,0),"")</f>
        <v/>
      </c>
      <c r="E442" s="107"/>
      <c r="F442" s="110"/>
      <c r="G442" s="111"/>
      <c r="H442" s="107"/>
      <c r="I442" s="107"/>
      <c r="J442" s="107"/>
      <c r="K442" s="118" t="str">
        <f>IFERROR(VLOOKUP(G442,'CODE ครุภัณฑ์'!A:C,3,0),"")</f>
        <v/>
      </c>
      <c r="L442" s="119" t="str">
        <f>IFERROR(VLOOKUP(G442,'CODE ครุภัณฑ์'!A:E,5,0),"")</f>
        <v/>
      </c>
      <c r="M442" s="119" t="str">
        <f t="shared" si="6"/>
        <v/>
      </c>
      <c r="N442" s="120"/>
      <c r="O442" s="121"/>
      <c r="P442" s="122" t="str">
        <f>IFERROR(VLOOKUP(G442,'CODE ครุภัณฑ์'!A:D,4,0),"")</f>
        <v/>
      </c>
      <c r="Q442" s="110"/>
      <c r="R442" s="124"/>
      <c r="S442" s="124"/>
      <c r="T442" s="124"/>
      <c r="U442" s="124"/>
    </row>
    <row r="443" s="95" customFormat="1" spans="1:21">
      <c r="A443" s="107">
        <v>440</v>
      </c>
      <c r="B443" s="108"/>
      <c r="C443" s="109" t="str">
        <f>IFERROR(VLOOKUP(B443,'CODE หน่วยงาน'!$A:$C,3,0),"")</f>
        <v/>
      </c>
      <c r="D443" s="109" t="str">
        <f>IFERROR(VLOOKUP(B443,'CODE หน่วยงาน'!$A:$C,2,0),"")</f>
        <v/>
      </c>
      <c r="E443" s="107"/>
      <c r="F443" s="110"/>
      <c r="G443" s="111"/>
      <c r="H443" s="107"/>
      <c r="I443" s="107"/>
      <c r="J443" s="107"/>
      <c r="K443" s="118" t="str">
        <f>IFERROR(VLOOKUP(G443,'CODE ครุภัณฑ์'!A:C,3,0),"")</f>
        <v/>
      </c>
      <c r="L443" s="119" t="str">
        <f>IFERROR(VLOOKUP(G443,'CODE ครุภัณฑ์'!A:E,5,0),"")</f>
        <v/>
      </c>
      <c r="M443" s="119" t="str">
        <f t="shared" si="6"/>
        <v/>
      </c>
      <c r="N443" s="120"/>
      <c r="O443" s="121"/>
      <c r="P443" s="122" t="str">
        <f>IFERROR(VLOOKUP(G443,'CODE ครุภัณฑ์'!A:D,4,0),"")</f>
        <v/>
      </c>
      <c r="Q443" s="110"/>
      <c r="R443" s="124"/>
      <c r="S443" s="124"/>
      <c r="T443" s="124"/>
      <c r="U443" s="124"/>
    </row>
    <row r="444" s="95" customFormat="1" spans="1:21">
      <c r="A444" s="107">
        <v>441</v>
      </c>
      <c r="B444" s="108"/>
      <c r="C444" s="109" t="str">
        <f>IFERROR(VLOOKUP(B444,'CODE หน่วยงาน'!$A:$C,3,0),"")</f>
        <v/>
      </c>
      <c r="D444" s="109" t="str">
        <f>IFERROR(VLOOKUP(B444,'CODE หน่วยงาน'!$A:$C,2,0),"")</f>
        <v/>
      </c>
      <c r="E444" s="107"/>
      <c r="F444" s="110"/>
      <c r="G444" s="111"/>
      <c r="H444" s="107"/>
      <c r="I444" s="107"/>
      <c r="J444" s="107"/>
      <c r="K444" s="118" t="str">
        <f>IFERROR(VLOOKUP(G444,'CODE ครุภัณฑ์'!A:C,3,0),"")</f>
        <v/>
      </c>
      <c r="L444" s="119" t="str">
        <f>IFERROR(VLOOKUP(G444,'CODE ครุภัณฑ์'!A:E,5,0),"")</f>
        <v/>
      </c>
      <c r="M444" s="119" t="str">
        <f t="shared" si="6"/>
        <v/>
      </c>
      <c r="N444" s="120"/>
      <c r="O444" s="121"/>
      <c r="P444" s="122" t="str">
        <f>IFERROR(VLOOKUP(G444,'CODE ครุภัณฑ์'!A:D,4,0),"")</f>
        <v/>
      </c>
      <c r="Q444" s="110"/>
      <c r="R444" s="124"/>
      <c r="S444" s="124"/>
      <c r="T444" s="124"/>
      <c r="U444" s="124"/>
    </row>
    <row r="445" s="95" customFormat="1" spans="1:21">
      <c r="A445" s="107">
        <v>442</v>
      </c>
      <c r="B445" s="108"/>
      <c r="C445" s="109" t="str">
        <f>IFERROR(VLOOKUP(B445,'CODE หน่วยงาน'!$A:$C,3,0),"")</f>
        <v/>
      </c>
      <c r="D445" s="109" t="str">
        <f>IFERROR(VLOOKUP(B445,'CODE หน่วยงาน'!$A:$C,2,0),"")</f>
        <v/>
      </c>
      <c r="E445" s="107"/>
      <c r="F445" s="110"/>
      <c r="G445" s="111"/>
      <c r="H445" s="107"/>
      <c r="I445" s="107"/>
      <c r="J445" s="107"/>
      <c r="K445" s="118" t="str">
        <f>IFERROR(VLOOKUP(G445,'CODE ครุภัณฑ์'!A:C,3,0),"")</f>
        <v/>
      </c>
      <c r="L445" s="119" t="str">
        <f>IFERROR(VLOOKUP(G445,'CODE ครุภัณฑ์'!A:E,5,0),"")</f>
        <v/>
      </c>
      <c r="M445" s="119" t="str">
        <f t="shared" si="6"/>
        <v/>
      </c>
      <c r="N445" s="120"/>
      <c r="O445" s="121"/>
      <c r="P445" s="122" t="str">
        <f>IFERROR(VLOOKUP(G445,'CODE ครุภัณฑ์'!A:D,4,0),"")</f>
        <v/>
      </c>
      <c r="Q445" s="110"/>
      <c r="R445" s="124"/>
      <c r="S445" s="124"/>
      <c r="T445" s="124"/>
      <c r="U445" s="124"/>
    </row>
    <row r="446" s="95" customFormat="1" spans="1:21">
      <c r="A446" s="107">
        <v>443</v>
      </c>
      <c r="B446" s="108"/>
      <c r="C446" s="109" t="str">
        <f>IFERROR(VLOOKUP(B446,'CODE หน่วยงาน'!$A:$C,3,0),"")</f>
        <v/>
      </c>
      <c r="D446" s="109" t="str">
        <f>IFERROR(VLOOKUP(B446,'CODE หน่วยงาน'!$A:$C,2,0),"")</f>
        <v/>
      </c>
      <c r="E446" s="107"/>
      <c r="F446" s="110"/>
      <c r="G446" s="111"/>
      <c r="H446" s="107"/>
      <c r="I446" s="107"/>
      <c r="J446" s="107"/>
      <c r="K446" s="118" t="str">
        <f>IFERROR(VLOOKUP(G446,'CODE ครุภัณฑ์'!A:C,3,0),"")</f>
        <v/>
      </c>
      <c r="L446" s="119" t="str">
        <f>IFERROR(VLOOKUP(G446,'CODE ครุภัณฑ์'!A:E,5,0),"")</f>
        <v/>
      </c>
      <c r="M446" s="119" t="str">
        <f t="shared" si="6"/>
        <v/>
      </c>
      <c r="N446" s="120"/>
      <c r="O446" s="121"/>
      <c r="P446" s="122" t="str">
        <f>IFERROR(VLOOKUP(G446,'CODE ครุภัณฑ์'!A:D,4,0),"")</f>
        <v/>
      </c>
      <c r="Q446" s="110"/>
      <c r="R446" s="124"/>
      <c r="S446" s="124"/>
      <c r="T446" s="124"/>
      <c r="U446" s="124"/>
    </row>
    <row r="447" s="95" customFormat="1" spans="1:21">
      <c r="A447" s="107">
        <v>444</v>
      </c>
      <c r="B447" s="108"/>
      <c r="C447" s="109" t="str">
        <f>IFERROR(VLOOKUP(B447,'CODE หน่วยงาน'!$A:$C,3,0),"")</f>
        <v/>
      </c>
      <c r="D447" s="109" t="str">
        <f>IFERROR(VLOOKUP(B447,'CODE หน่วยงาน'!$A:$C,2,0),"")</f>
        <v/>
      </c>
      <c r="E447" s="107"/>
      <c r="F447" s="110"/>
      <c r="G447" s="111"/>
      <c r="H447" s="107"/>
      <c r="I447" s="107"/>
      <c r="J447" s="107"/>
      <c r="K447" s="118" t="str">
        <f>IFERROR(VLOOKUP(G447,'CODE ครุภัณฑ์'!A:C,3,0),"")</f>
        <v/>
      </c>
      <c r="L447" s="119" t="str">
        <f>IFERROR(VLOOKUP(G447,'CODE ครุภัณฑ์'!A:E,5,0),"")</f>
        <v/>
      </c>
      <c r="M447" s="119" t="str">
        <f t="shared" si="6"/>
        <v/>
      </c>
      <c r="N447" s="120"/>
      <c r="O447" s="121"/>
      <c r="P447" s="122" t="str">
        <f>IFERROR(VLOOKUP(G447,'CODE ครุภัณฑ์'!A:D,4,0),"")</f>
        <v/>
      </c>
      <c r="Q447" s="110"/>
      <c r="R447" s="124"/>
      <c r="S447" s="124"/>
      <c r="T447" s="124"/>
      <c r="U447" s="124"/>
    </row>
    <row r="448" s="95" customFormat="1" spans="1:21">
      <c r="A448" s="107">
        <v>445</v>
      </c>
      <c r="B448" s="108"/>
      <c r="C448" s="109" t="str">
        <f>IFERROR(VLOOKUP(B448,'CODE หน่วยงาน'!$A:$C,3,0),"")</f>
        <v/>
      </c>
      <c r="D448" s="109" t="str">
        <f>IFERROR(VLOOKUP(B448,'CODE หน่วยงาน'!$A:$C,2,0),"")</f>
        <v/>
      </c>
      <c r="E448" s="107"/>
      <c r="F448" s="110"/>
      <c r="G448" s="111"/>
      <c r="H448" s="107"/>
      <c r="I448" s="107"/>
      <c r="J448" s="107"/>
      <c r="K448" s="118" t="str">
        <f>IFERROR(VLOOKUP(G448,'CODE ครุภัณฑ์'!A:C,3,0),"")</f>
        <v/>
      </c>
      <c r="L448" s="119" t="str">
        <f>IFERROR(VLOOKUP(G448,'CODE ครุภัณฑ์'!A:E,5,0),"")</f>
        <v/>
      </c>
      <c r="M448" s="119" t="str">
        <f t="shared" si="6"/>
        <v/>
      </c>
      <c r="N448" s="120"/>
      <c r="O448" s="121"/>
      <c r="P448" s="122" t="str">
        <f>IFERROR(VLOOKUP(G448,'CODE ครุภัณฑ์'!A:D,4,0),"")</f>
        <v/>
      </c>
      <c r="Q448" s="110"/>
      <c r="R448" s="124"/>
      <c r="S448" s="124"/>
      <c r="T448" s="124"/>
      <c r="U448" s="124"/>
    </row>
    <row r="449" s="95" customFormat="1" spans="1:21">
      <c r="A449" s="107">
        <v>446</v>
      </c>
      <c r="B449" s="108"/>
      <c r="C449" s="109" t="str">
        <f>IFERROR(VLOOKUP(B449,'CODE หน่วยงาน'!$A:$C,3,0),"")</f>
        <v/>
      </c>
      <c r="D449" s="109" t="str">
        <f>IFERROR(VLOOKUP(B449,'CODE หน่วยงาน'!$A:$C,2,0),"")</f>
        <v/>
      </c>
      <c r="E449" s="107"/>
      <c r="F449" s="110"/>
      <c r="G449" s="111"/>
      <c r="H449" s="107"/>
      <c r="I449" s="107"/>
      <c r="J449" s="107"/>
      <c r="K449" s="118" t="str">
        <f>IFERROR(VLOOKUP(G449,'CODE ครุภัณฑ์'!A:C,3,0),"")</f>
        <v/>
      </c>
      <c r="L449" s="119" t="str">
        <f>IFERROR(VLOOKUP(G449,'CODE ครุภัณฑ์'!A:E,5,0),"")</f>
        <v/>
      </c>
      <c r="M449" s="119" t="str">
        <f t="shared" si="6"/>
        <v/>
      </c>
      <c r="N449" s="120"/>
      <c r="O449" s="121"/>
      <c r="P449" s="122" t="str">
        <f>IFERROR(VLOOKUP(G449,'CODE ครุภัณฑ์'!A:D,4,0),"")</f>
        <v/>
      </c>
      <c r="Q449" s="110"/>
      <c r="R449" s="124"/>
      <c r="S449" s="124"/>
      <c r="T449" s="124"/>
      <c r="U449" s="124"/>
    </row>
    <row r="450" s="95" customFormat="1" spans="1:21">
      <c r="A450" s="107">
        <v>447</v>
      </c>
      <c r="B450" s="108"/>
      <c r="C450" s="109" t="str">
        <f>IFERROR(VLOOKUP(B450,'CODE หน่วยงาน'!$A:$C,3,0),"")</f>
        <v/>
      </c>
      <c r="D450" s="109" t="str">
        <f>IFERROR(VLOOKUP(B450,'CODE หน่วยงาน'!$A:$C,2,0),"")</f>
        <v/>
      </c>
      <c r="E450" s="107"/>
      <c r="F450" s="110"/>
      <c r="G450" s="111"/>
      <c r="H450" s="107"/>
      <c r="I450" s="107"/>
      <c r="J450" s="107"/>
      <c r="K450" s="118" t="str">
        <f>IFERROR(VLOOKUP(G450,'CODE ครุภัณฑ์'!A:C,3,0),"")</f>
        <v/>
      </c>
      <c r="L450" s="119" t="str">
        <f>IFERROR(VLOOKUP(G450,'CODE ครุภัณฑ์'!A:E,5,0),"")</f>
        <v/>
      </c>
      <c r="M450" s="119" t="str">
        <f t="shared" si="6"/>
        <v/>
      </c>
      <c r="N450" s="120"/>
      <c r="O450" s="121"/>
      <c r="P450" s="122" t="str">
        <f>IFERROR(VLOOKUP(G450,'CODE ครุภัณฑ์'!A:D,4,0),"")</f>
        <v/>
      </c>
      <c r="Q450" s="110"/>
      <c r="R450" s="124"/>
      <c r="S450" s="124"/>
      <c r="T450" s="124"/>
      <c r="U450" s="124"/>
    </row>
    <row r="451" s="95" customFormat="1" spans="1:21">
      <c r="A451" s="107">
        <v>448</v>
      </c>
      <c r="B451" s="108"/>
      <c r="C451" s="109" t="str">
        <f>IFERROR(VLOOKUP(B451,'CODE หน่วยงาน'!$A:$C,3,0),"")</f>
        <v/>
      </c>
      <c r="D451" s="109" t="str">
        <f>IFERROR(VLOOKUP(B451,'CODE หน่วยงาน'!$A:$C,2,0),"")</f>
        <v/>
      </c>
      <c r="E451" s="107"/>
      <c r="F451" s="110"/>
      <c r="G451" s="111"/>
      <c r="H451" s="107"/>
      <c r="I451" s="107"/>
      <c r="J451" s="107"/>
      <c r="K451" s="118" t="str">
        <f>IFERROR(VLOOKUP(G451,'CODE ครุภัณฑ์'!A:C,3,0),"")</f>
        <v/>
      </c>
      <c r="L451" s="119" t="str">
        <f>IFERROR(VLOOKUP(G451,'CODE ครุภัณฑ์'!A:E,5,0),"")</f>
        <v/>
      </c>
      <c r="M451" s="119" t="str">
        <f t="shared" si="6"/>
        <v/>
      </c>
      <c r="N451" s="120"/>
      <c r="O451" s="121"/>
      <c r="P451" s="122" t="str">
        <f>IFERROR(VLOOKUP(G451,'CODE ครุภัณฑ์'!A:D,4,0),"")</f>
        <v/>
      </c>
      <c r="Q451" s="110"/>
      <c r="R451" s="124"/>
      <c r="S451" s="124"/>
      <c r="T451" s="124"/>
      <c r="U451" s="124"/>
    </row>
    <row r="452" s="95" customFormat="1" spans="1:21">
      <c r="A452" s="107">
        <v>449</v>
      </c>
      <c r="B452" s="108"/>
      <c r="C452" s="109" t="str">
        <f>IFERROR(VLOOKUP(B452,'CODE หน่วยงาน'!$A:$C,3,0),"")</f>
        <v/>
      </c>
      <c r="D452" s="109" t="str">
        <f>IFERROR(VLOOKUP(B452,'CODE หน่วยงาน'!$A:$C,2,0),"")</f>
        <v/>
      </c>
      <c r="E452" s="107"/>
      <c r="F452" s="110"/>
      <c r="G452" s="111"/>
      <c r="H452" s="107"/>
      <c r="I452" s="107"/>
      <c r="J452" s="107"/>
      <c r="K452" s="118" t="str">
        <f>IFERROR(VLOOKUP(G452,'CODE ครุภัณฑ์'!A:C,3,0),"")</f>
        <v/>
      </c>
      <c r="L452" s="119" t="str">
        <f>IFERROR(VLOOKUP(G452,'CODE ครุภัณฑ์'!A:E,5,0),"")</f>
        <v/>
      </c>
      <c r="M452" s="119" t="str">
        <f t="shared" si="6"/>
        <v/>
      </c>
      <c r="N452" s="120"/>
      <c r="O452" s="121"/>
      <c r="P452" s="122" t="str">
        <f>IFERROR(VLOOKUP(G452,'CODE ครุภัณฑ์'!A:D,4,0),"")</f>
        <v/>
      </c>
      <c r="Q452" s="110"/>
      <c r="R452" s="124"/>
      <c r="S452" s="124"/>
      <c r="T452" s="124"/>
      <c r="U452" s="124"/>
    </row>
    <row r="453" s="95" customFormat="1" spans="1:21">
      <c r="A453" s="107">
        <v>450</v>
      </c>
      <c r="B453" s="108"/>
      <c r="C453" s="109" t="str">
        <f>IFERROR(VLOOKUP(B453,'CODE หน่วยงาน'!$A:$C,3,0),"")</f>
        <v/>
      </c>
      <c r="D453" s="109" t="str">
        <f>IFERROR(VLOOKUP(B453,'CODE หน่วยงาน'!$A:$C,2,0),"")</f>
        <v/>
      </c>
      <c r="E453" s="107"/>
      <c r="F453" s="110"/>
      <c r="G453" s="111"/>
      <c r="H453" s="107"/>
      <c r="I453" s="107"/>
      <c r="J453" s="107"/>
      <c r="K453" s="118" t="str">
        <f>IFERROR(VLOOKUP(G453,'CODE ครุภัณฑ์'!A:C,3,0),"")</f>
        <v/>
      </c>
      <c r="L453" s="119" t="str">
        <f>IFERROR(VLOOKUP(G453,'CODE ครุภัณฑ์'!A:E,5,0),"")</f>
        <v/>
      </c>
      <c r="M453" s="119" t="str">
        <f t="shared" ref="M453:M516" si="7">IFERROR(N453/O453,"")</f>
        <v/>
      </c>
      <c r="N453" s="120"/>
      <c r="O453" s="121"/>
      <c r="P453" s="122" t="str">
        <f>IFERROR(VLOOKUP(G453,'CODE ครุภัณฑ์'!A:D,4,0),"")</f>
        <v/>
      </c>
      <c r="Q453" s="110"/>
      <c r="R453" s="124"/>
      <c r="S453" s="124"/>
      <c r="T453" s="124"/>
      <c r="U453" s="124"/>
    </row>
    <row r="454" s="95" customFormat="1" spans="1:21">
      <c r="A454" s="107">
        <v>451</v>
      </c>
      <c r="B454" s="108"/>
      <c r="C454" s="109" t="str">
        <f>IFERROR(VLOOKUP(B454,'CODE หน่วยงาน'!$A:$C,3,0),"")</f>
        <v/>
      </c>
      <c r="D454" s="109" t="str">
        <f>IFERROR(VLOOKUP(B454,'CODE หน่วยงาน'!$A:$C,2,0),"")</f>
        <v/>
      </c>
      <c r="E454" s="107"/>
      <c r="F454" s="110"/>
      <c r="G454" s="111"/>
      <c r="H454" s="107"/>
      <c r="I454" s="107"/>
      <c r="J454" s="107"/>
      <c r="K454" s="118" t="str">
        <f>IFERROR(VLOOKUP(G454,'CODE ครุภัณฑ์'!A:C,3,0),"")</f>
        <v/>
      </c>
      <c r="L454" s="119" t="str">
        <f>IFERROR(VLOOKUP(G454,'CODE ครุภัณฑ์'!A:E,5,0),"")</f>
        <v/>
      </c>
      <c r="M454" s="119" t="str">
        <f t="shared" si="7"/>
        <v/>
      </c>
      <c r="N454" s="120"/>
      <c r="O454" s="121"/>
      <c r="P454" s="122" t="str">
        <f>IFERROR(VLOOKUP(G454,'CODE ครุภัณฑ์'!A:D,4,0),"")</f>
        <v/>
      </c>
      <c r="Q454" s="110"/>
      <c r="R454" s="124"/>
      <c r="S454" s="124"/>
      <c r="T454" s="124"/>
      <c r="U454" s="124"/>
    </row>
    <row r="455" s="95" customFormat="1" spans="1:21">
      <c r="A455" s="107">
        <v>452</v>
      </c>
      <c r="B455" s="108"/>
      <c r="C455" s="109" t="str">
        <f>IFERROR(VLOOKUP(B455,'CODE หน่วยงาน'!$A:$C,3,0),"")</f>
        <v/>
      </c>
      <c r="D455" s="109" t="str">
        <f>IFERROR(VLOOKUP(B455,'CODE หน่วยงาน'!$A:$C,2,0),"")</f>
        <v/>
      </c>
      <c r="E455" s="107"/>
      <c r="F455" s="110"/>
      <c r="G455" s="111"/>
      <c r="H455" s="107"/>
      <c r="I455" s="107"/>
      <c r="J455" s="107"/>
      <c r="K455" s="118" t="str">
        <f>IFERROR(VLOOKUP(G455,'CODE ครุภัณฑ์'!A:C,3,0),"")</f>
        <v/>
      </c>
      <c r="L455" s="119" t="str">
        <f>IFERROR(VLOOKUP(G455,'CODE ครุภัณฑ์'!A:E,5,0),"")</f>
        <v/>
      </c>
      <c r="M455" s="119" t="str">
        <f t="shared" si="7"/>
        <v/>
      </c>
      <c r="N455" s="120"/>
      <c r="O455" s="121"/>
      <c r="P455" s="122" t="str">
        <f>IFERROR(VLOOKUP(G455,'CODE ครุภัณฑ์'!A:D,4,0),"")</f>
        <v/>
      </c>
      <c r="Q455" s="110"/>
      <c r="R455" s="124"/>
      <c r="S455" s="124"/>
      <c r="T455" s="124"/>
      <c r="U455" s="124"/>
    </row>
    <row r="456" s="95" customFormat="1" spans="1:21">
      <c r="A456" s="107">
        <v>453</v>
      </c>
      <c r="B456" s="108"/>
      <c r="C456" s="109" t="str">
        <f>IFERROR(VLOOKUP(B456,'CODE หน่วยงาน'!$A:$C,3,0),"")</f>
        <v/>
      </c>
      <c r="D456" s="109" t="str">
        <f>IFERROR(VLOOKUP(B456,'CODE หน่วยงาน'!$A:$C,2,0),"")</f>
        <v/>
      </c>
      <c r="E456" s="107"/>
      <c r="F456" s="110"/>
      <c r="G456" s="111"/>
      <c r="H456" s="107"/>
      <c r="I456" s="107"/>
      <c r="J456" s="107"/>
      <c r="K456" s="118" t="str">
        <f>IFERROR(VLOOKUP(G456,'CODE ครุภัณฑ์'!A:C,3,0),"")</f>
        <v/>
      </c>
      <c r="L456" s="119" t="str">
        <f>IFERROR(VLOOKUP(G456,'CODE ครุภัณฑ์'!A:E,5,0),"")</f>
        <v/>
      </c>
      <c r="M456" s="119" t="str">
        <f t="shared" si="7"/>
        <v/>
      </c>
      <c r="N456" s="120"/>
      <c r="O456" s="121"/>
      <c r="P456" s="122" t="str">
        <f>IFERROR(VLOOKUP(G456,'CODE ครุภัณฑ์'!A:D,4,0),"")</f>
        <v/>
      </c>
      <c r="Q456" s="110"/>
      <c r="R456" s="124"/>
      <c r="S456" s="124"/>
      <c r="T456" s="124"/>
      <c r="U456" s="124"/>
    </row>
    <row r="457" s="95" customFormat="1" spans="1:21">
      <c r="A457" s="107">
        <v>454</v>
      </c>
      <c r="B457" s="108"/>
      <c r="C457" s="109" t="str">
        <f>IFERROR(VLOOKUP(B457,'CODE หน่วยงาน'!$A:$C,3,0),"")</f>
        <v/>
      </c>
      <c r="D457" s="109" t="str">
        <f>IFERROR(VLOOKUP(B457,'CODE หน่วยงาน'!$A:$C,2,0),"")</f>
        <v/>
      </c>
      <c r="E457" s="107"/>
      <c r="F457" s="110"/>
      <c r="G457" s="111"/>
      <c r="H457" s="107"/>
      <c r="I457" s="107"/>
      <c r="J457" s="107"/>
      <c r="K457" s="118" t="str">
        <f>IFERROR(VLOOKUP(G457,'CODE ครุภัณฑ์'!A:C,3,0),"")</f>
        <v/>
      </c>
      <c r="L457" s="119" t="str">
        <f>IFERROR(VLOOKUP(G457,'CODE ครุภัณฑ์'!A:E,5,0),"")</f>
        <v/>
      </c>
      <c r="M457" s="119" t="str">
        <f t="shared" si="7"/>
        <v/>
      </c>
      <c r="N457" s="120"/>
      <c r="O457" s="121"/>
      <c r="P457" s="122" t="str">
        <f>IFERROR(VLOOKUP(G457,'CODE ครุภัณฑ์'!A:D,4,0),"")</f>
        <v/>
      </c>
      <c r="Q457" s="110"/>
      <c r="R457" s="124"/>
      <c r="S457" s="124"/>
      <c r="T457" s="124"/>
      <c r="U457" s="124"/>
    </row>
    <row r="458" s="95" customFormat="1" spans="1:21">
      <c r="A458" s="107">
        <v>455</v>
      </c>
      <c r="B458" s="108"/>
      <c r="C458" s="109" t="str">
        <f>IFERROR(VLOOKUP(B458,'CODE หน่วยงาน'!$A:$C,3,0),"")</f>
        <v/>
      </c>
      <c r="D458" s="109" t="str">
        <f>IFERROR(VLOOKUP(B458,'CODE หน่วยงาน'!$A:$C,2,0),"")</f>
        <v/>
      </c>
      <c r="E458" s="107"/>
      <c r="F458" s="110"/>
      <c r="G458" s="111"/>
      <c r="H458" s="107"/>
      <c r="I458" s="107"/>
      <c r="J458" s="107"/>
      <c r="K458" s="118" t="str">
        <f>IFERROR(VLOOKUP(G458,'CODE ครุภัณฑ์'!A:C,3,0),"")</f>
        <v/>
      </c>
      <c r="L458" s="119" t="str">
        <f>IFERROR(VLOOKUP(G458,'CODE ครุภัณฑ์'!A:E,5,0),"")</f>
        <v/>
      </c>
      <c r="M458" s="119" t="str">
        <f t="shared" si="7"/>
        <v/>
      </c>
      <c r="N458" s="120"/>
      <c r="O458" s="121"/>
      <c r="P458" s="122" t="str">
        <f>IFERROR(VLOOKUP(G458,'CODE ครุภัณฑ์'!A:D,4,0),"")</f>
        <v/>
      </c>
      <c r="Q458" s="110"/>
      <c r="R458" s="124"/>
      <c r="S458" s="124"/>
      <c r="T458" s="124"/>
      <c r="U458" s="124"/>
    </row>
    <row r="459" s="95" customFormat="1" spans="1:21">
      <c r="A459" s="107">
        <v>456</v>
      </c>
      <c r="B459" s="108"/>
      <c r="C459" s="109" t="str">
        <f>IFERROR(VLOOKUP(B459,'CODE หน่วยงาน'!$A:$C,3,0),"")</f>
        <v/>
      </c>
      <c r="D459" s="109" t="str">
        <f>IFERROR(VLOOKUP(B459,'CODE หน่วยงาน'!$A:$C,2,0),"")</f>
        <v/>
      </c>
      <c r="E459" s="107"/>
      <c r="F459" s="110"/>
      <c r="G459" s="111"/>
      <c r="H459" s="107"/>
      <c r="I459" s="107"/>
      <c r="J459" s="107"/>
      <c r="K459" s="118" t="str">
        <f>IFERROR(VLOOKUP(G459,'CODE ครุภัณฑ์'!A:C,3,0),"")</f>
        <v/>
      </c>
      <c r="L459" s="119" t="str">
        <f>IFERROR(VLOOKUP(G459,'CODE ครุภัณฑ์'!A:E,5,0),"")</f>
        <v/>
      </c>
      <c r="M459" s="119" t="str">
        <f t="shared" si="7"/>
        <v/>
      </c>
      <c r="N459" s="120"/>
      <c r="O459" s="121"/>
      <c r="P459" s="122" t="str">
        <f>IFERROR(VLOOKUP(G459,'CODE ครุภัณฑ์'!A:D,4,0),"")</f>
        <v/>
      </c>
      <c r="Q459" s="110"/>
      <c r="R459" s="124"/>
      <c r="S459" s="124"/>
      <c r="T459" s="124"/>
      <c r="U459" s="124"/>
    </row>
    <row r="460" s="95" customFormat="1" spans="1:21">
      <c r="A460" s="107">
        <v>457</v>
      </c>
      <c r="B460" s="108"/>
      <c r="C460" s="109" t="str">
        <f>IFERROR(VLOOKUP(B460,'CODE หน่วยงาน'!$A:$C,3,0),"")</f>
        <v/>
      </c>
      <c r="D460" s="109" t="str">
        <f>IFERROR(VLOOKUP(B460,'CODE หน่วยงาน'!$A:$C,2,0),"")</f>
        <v/>
      </c>
      <c r="E460" s="107"/>
      <c r="F460" s="110"/>
      <c r="G460" s="111"/>
      <c r="H460" s="107"/>
      <c r="I460" s="107"/>
      <c r="J460" s="107"/>
      <c r="K460" s="118" t="str">
        <f>IFERROR(VLOOKUP(G460,'CODE ครุภัณฑ์'!A:C,3,0),"")</f>
        <v/>
      </c>
      <c r="L460" s="119" t="str">
        <f>IFERROR(VLOOKUP(G460,'CODE ครุภัณฑ์'!A:E,5,0),"")</f>
        <v/>
      </c>
      <c r="M460" s="119" t="str">
        <f t="shared" si="7"/>
        <v/>
      </c>
      <c r="N460" s="120"/>
      <c r="O460" s="121"/>
      <c r="P460" s="122" t="str">
        <f>IFERROR(VLOOKUP(G460,'CODE ครุภัณฑ์'!A:D,4,0),"")</f>
        <v/>
      </c>
      <c r="Q460" s="110"/>
      <c r="R460" s="124"/>
      <c r="S460" s="124"/>
      <c r="T460" s="124"/>
      <c r="U460" s="124"/>
    </row>
    <row r="461" s="95" customFormat="1" spans="1:21">
      <c r="A461" s="107">
        <v>458</v>
      </c>
      <c r="B461" s="108"/>
      <c r="C461" s="109" t="str">
        <f>IFERROR(VLOOKUP(B461,'CODE หน่วยงาน'!$A:$C,3,0),"")</f>
        <v/>
      </c>
      <c r="D461" s="109" t="str">
        <f>IFERROR(VLOOKUP(B461,'CODE หน่วยงาน'!$A:$C,2,0),"")</f>
        <v/>
      </c>
      <c r="E461" s="107"/>
      <c r="F461" s="110"/>
      <c r="G461" s="111"/>
      <c r="H461" s="107"/>
      <c r="I461" s="107"/>
      <c r="J461" s="107"/>
      <c r="K461" s="118" t="str">
        <f>IFERROR(VLOOKUP(G461,'CODE ครุภัณฑ์'!A:C,3,0),"")</f>
        <v/>
      </c>
      <c r="L461" s="119" t="str">
        <f>IFERROR(VLOOKUP(G461,'CODE ครุภัณฑ์'!A:E,5,0),"")</f>
        <v/>
      </c>
      <c r="M461" s="119" t="str">
        <f t="shared" si="7"/>
        <v/>
      </c>
      <c r="N461" s="120"/>
      <c r="O461" s="121"/>
      <c r="P461" s="122" t="str">
        <f>IFERROR(VLOOKUP(G461,'CODE ครุภัณฑ์'!A:D,4,0),"")</f>
        <v/>
      </c>
      <c r="Q461" s="110"/>
      <c r="R461" s="124"/>
      <c r="S461" s="124"/>
      <c r="T461" s="124"/>
      <c r="U461" s="124"/>
    </row>
    <row r="462" s="95" customFormat="1" spans="1:21">
      <c r="A462" s="107">
        <v>459</v>
      </c>
      <c r="B462" s="108"/>
      <c r="C462" s="109" t="str">
        <f>IFERROR(VLOOKUP(B462,'CODE หน่วยงาน'!$A:$C,3,0),"")</f>
        <v/>
      </c>
      <c r="D462" s="109" t="str">
        <f>IFERROR(VLOOKUP(B462,'CODE หน่วยงาน'!$A:$C,2,0),"")</f>
        <v/>
      </c>
      <c r="E462" s="107"/>
      <c r="F462" s="110"/>
      <c r="G462" s="111"/>
      <c r="H462" s="107"/>
      <c r="I462" s="107"/>
      <c r="J462" s="107"/>
      <c r="K462" s="118" t="str">
        <f>IFERROR(VLOOKUP(G462,'CODE ครุภัณฑ์'!A:C,3,0),"")</f>
        <v/>
      </c>
      <c r="L462" s="119" t="str">
        <f>IFERROR(VLOOKUP(G462,'CODE ครุภัณฑ์'!A:E,5,0),"")</f>
        <v/>
      </c>
      <c r="M462" s="119" t="str">
        <f t="shared" si="7"/>
        <v/>
      </c>
      <c r="N462" s="120"/>
      <c r="O462" s="121"/>
      <c r="P462" s="122" t="str">
        <f>IFERROR(VLOOKUP(G462,'CODE ครุภัณฑ์'!A:D,4,0),"")</f>
        <v/>
      </c>
      <c r="Q462" s="110"/>
      <c r="R462" s="124"/>
      <c r="S462" s="124"/>
      <c r="T462" s="124"/>
      <c r="U462" s="124"/>
    </row>
    <row r="463" s="95" customFormat="1" spans="1:21">
      <c r="A463" s="107">
        <v>460</v>
      </c>
      <c r="B463" s="108"/>
      <c r="C463" s="109" t="str">
        <f>IFERROR(VLOOKUP(B463,'CODE หน่วยงาน'!$A:$C,3,0),"")</f>
        <v/>
      </c>
      <c r="D463" s="109" t="str">
        <f>IFERROR(VLOOKUP(B463,'CODE หน่วยงาน'!$A:$C,2,0),"")</f>
        <v/>
      </c>
      <c r="E463" s="107"/>
      <c r="F463" s="110"/>
      <c r="G463" s="111"/>
      <c r="H463" s="107"/>
      <c r="I463" s="107"/>
      <c r="J463" s="107"/>
      <c r="K463" s="118" t="str">
        <f>IFERROR(VLOOKUP(G463,'CODE ครุภัณฑ์'!A:C,3,0),"")</f>
        <v/>
      </c>
      <c r="L463" s="119" t="str">
        <f>IFERROR(VLOOKUP(G463,'CODE ครุภัณฑ์'!A:E,5,0),"")</f>
        <v/>
      </c>
      <c r="M463" s="119" t="str">
        <f t="shared" si="7"/>
        <v/>
      </c>
      <c r="N463" s="120"/>
      <c r="O463" s="121"/>
      <c r="P463" s="122" t="str">
        <f>IFERROR(VLOOKUP(G463,'CODE ครุภัณฑ์'!A:D,4,0),"")</f>
        <v/>
      </c>
      <c r="Q463" s="110"/>
      <c r="R463" s="124"/>
      <c r="S463" s="124"/>
      <c r="T463" s="124"/>
      <c r="U463" s="124"/>
    </row>
    <row r="464" s="95" customFormat="1" spans="1:21">
      <c r="A464" s="107">
        <v>461</v>
      </c>
      <c r="B464" s="108"/>
      <c r="C464" s="109" t="str">
        <f>IFERROR(VLOOKUP(B464,'CODE หน่วยงาน'!$A:$C,3,0),"")</f>
        <v/>
      </c>
      <c r="D464" s="109" t="str">
        <f>IFERROR(VLOOKUP(B464,'CODE หน่วยงาน'!$A:$C,2,0),"")</f>
        <v/>
      </c>
      <c r="E464" s="107"/>
      <c r="F464" s="110"/>
      <c r="G464" s="111"/>
      <c r="H464" s="107"/>
      <c r="I464" s="107"/>
      <c r="J464" s="107"/>
      <c r="K464" s="118" t="str">
        <f>IFERROR(VLOOKUP(G464,'CODE ครุภัณฑ์'!A:C,3,0),"")</f>
        <v/>
      </c>
      <c r="L464" s="119" t="str">
        <f>IFERROR(VLOOKUP(G464,'CODE ครุภัณฑ์'!A:E,5,0),"")</f>
        <v/>
      </c>
      <c r="M464" s="119" t="str">
        <f t="shared" si="7"/>
        <v/>
      </c>
      <c r="N464" s="120"/>
      <c r="O464" s="121"/>
      <c r="P464" s="122" t="str">
        <f>IFERROR(VLOOKUP(G464,'CODE ครุภัณฑ์'!A:D,4,0),"")</f>
        <v/>
      </c>
      <c r="Q464" s="110"/>
      <c r="R464" s="124"/>
      <c r="S464" s="124"/>
      <c r="T464" s="124"/>
      <c r="U464" s="124"/>
    </row>
    <row r="465" s="95" customFormat="1" spans="1:21">
      <c r="A465" s="107">
        <v>462</v>
      </c>
      <c r="B465" s="108"/>
      <c r="C465" s="109" t="str">
        <f>IFERROR(VLOOKUP(B465,'CODE หน่วยงาน'!$A:$C,3,0),"")</f>
        <v/>
      </c>
      <c r="D465" s="109" t="str">
        <f>IFERROR(VLOOKUP(B465,'CODE หน่วยงาน'!$A:$C,2,0),"")</f>
        <v/>
      </c>
      <c r="E465" s="107"/>
      <c r="F465" s="110"/>
      <c r="G465" s="111"/>
      <c r="H465" s="107"/>
      <c r="I465" s="107"/>
      <c r="J465" s="107"/>
      <c r="K465" s="118" t="str">
        <f>IFERROR(VLOOKUP(G465,'CODE ครุภัณฑ์'!A:C,3,0),"")</f>
        <v/>
      </c>
      <c r="L465" s="119" t="str">
        <f>IFERROR(VLOOKUP(G465,'CODE ครุภัณฑ์'!A:E,5,0),"")</f>
        <v/>
      </c>
      <c r="M465" s="119" t="str">
        <f t="shared" si="7"/>
        <v/>
      </c>
      <c r="N465" s="120"/>
      <c r="O465" s="121"/>
      <c r="P465" s="122" t="str">
        <f>IFERROR(VLOOKUP(G465,'CODE ครุภัณฑ์'!A:D,4,0),"")</f>
        <v/>
      </c>
      <c r="Q465" s="110"/>
      <c r="R465" s="124"/>
      <c r="S465" s="124"/>
      <c r="T465" s="124"/>
      <c r="U465" s="124"/>
    </row>
    <row r="466" s="95" customFormat="1" spans="1:21">
      <c r="A466" s="107">
        <v>463</v>
      </c>
      <c r="B466" s="108"/>
      <c r="C466" s="109" t="str">
        <f>IFERROR(VLOOKUP(B466,'CODE หน่วยงาน'!$A:$C,3,0),"")</f>
        <v/>
      </c>
      <c r="D466" s="109" t="str">
        <f>IFERROR(VLOOKUP(B466,'CODE หน่วยงาน'!$A:$C,2,0),"")</f>
        <v/>
      </c>
      <c r="E466" s="107"/>
      <c r="F466" s="110"/>
      <c r="G466" s="111"/>
      <c r="H466" s="107"/>
      <c r="I466" s="107"/>
      <c r="J466" s="107"/>
      <c r="K466" s="118" t="str">
        <f>IFERROR(VLOOKUP(G466,'CODE ครุภัณฑ์'!A:C,3,0),"")</f>
        <v/>
      </c>
      <c r="L466" s="119" t="str">
        <f>IFERROR(VLOOKUP(G466,'CODE ครุภัณฑ์'!A:E,5,0),"")</f>
        <v/>
      </c>
      <c r="M466" s="119" t="str">
        <f t="shared" si="7"/>
        <v/>
      </c>
      <c r="N466" s="120"/>
      <c r="O466" s="121"/>
      <c r="P466" s="122" t="str">
        <f>IFERROR(VLOOKUP(G466,'CODE ครุภัณฑ์'!A:D,4,0),"")</f>
        <v/>
      </c>
      <c r="Q466" s="110"/>
      <c r="R466" s="124"/>
      <c r="S466" s="124"/>
      <c r="T466" s="124"/>
      <c r="U466" s="124"/>
    </row>
    <row r="467" s="95" customFormat="1" spans="1:21">
      <c r="A467" s="107">
        <v>464</v>
      </c>
      <c r="B467" s="108"/>
      <c r="C467" s="109" t="str">
        <f>IFERROR(VLOOKUP(B467,'CODE หน่วยงาน'!$A:$C,3,0),"")</f>
        <v/>
      </c>
      <c r="D467" s="109" t="str">
        <f>IFERROR(VLOOKUP(B467,'CODE หน่วยงาน'!$A:$C,2,0),"")</f>
        <v/>
      </c>
      <c r="E467" s="107"/>
      <c r="F467" s="110"/>
      <c r="G467" s="111"/>
      <c r="H467" s="107"/>
      <c r="I467" s="107"/>
      <c r="J467" s="107"/>
      <c r="K467" s="118" t="str">
        <f>IFERROR(VLOOKUP(G467,'CODE ครุภัณฑ์'!A:C,3,0),"")</f>
        <v/>
      </c>
      <c r="L467" s="119" t="str">
        <f>IFERROR(VLOOKUP(G467,'CODE ครุภัณฑ์'!A:E,5,0),"")</f>
        <v/>
      </c>
      <c r="M467" s="119" t="str">
        <f t="shared" si="7"/>
        <v/>
      </c>
      <c r="N467" s="120"/>
      <c r="O467" s="121"/>
      <c r="P467" s="122" t="str">
        <f>IFERROR(VLOOKUP(G467,'CODE ครุภัณฑ์'!A:D,4,0),"")</f>
        <v/>
      </c>
      <c r="Q467" s="110"/>
      <c r="R467" s="124"/>
      <c r="S467" s="124"/>
      <c r="T467" s="124"/>
      <c r="U467" s="124"/>
    </row>
    <row r="468" s="95" customFormat="1" spans="1:21">
      <c r="A468" s="107">
        <v>465</v>
      </c>
      <c r="B468" s="108"/>
      <c r="C468" s="109" t="str">
        <f>IFERROR(VLOOKUP(B468,'CODE หน่วยงาน'!$A:$C,3,0),"")</f>
        <v/>
      </c>
      <c r="D468" s="109" t="str">
        <f>IFERROR(VLOOKUP(B468,'CODE หน่วยงาน'!$A:$C,2,0),"")</f>
        <v/>
      </c>
      <c r="E468" s="107"/>
      <c r="F468" s="110"/>
      <c r="G468" s="111"/>
      <c r="H468" s="107"/>
      <c r="I468" s="107"/>
      <c r="J468" s="107"/>
      <c r="K468" s="118" t="str">
        <f>IFERROR(VLOOKUP(G468,'CODE ครุภัณฑ์'!A:C,3,0),"")</f>
        <v/>
      </c>
      <c r="L468" s="119" t="str">
        <f>IFERROR(VLOOKUP(G468,'CODE ครุภัณฑ์'!A:E,5,0),"")</f>
        <v/>
      </c>
      <c r="M468" s="119" t="str">
        <f t="shared" si="7"/>
        <v/>
      </c>
      <c r="N468" s="120"/>
      <c r="O468" s="121"/>
      <c r="P468" s="122" t="str">
        <f>IFERROR(VLOOKUP(G468,'CODE ครุภัณฑ์'!A:D,4,0),"")</f>
        <v/>
      </c>
      <c r="Q468" s="110"/>
      <c r="R468" s="124"/>
      <c r="S468" s="124"/>
      <c r="T468" s="124"/>
      <c r="U468" s="124"/>
    </row>
    <row r="469" s="95" customFormat="1" spans="1:21">
      <c r="A469" s="107">
        <v>466</v>
      </c>
      <c r="B469" s="108"/>
      <c r="C469" s="109" t="str">
        <f>IFERROR(VLOOKUP(B469,'CODE หน่วยงาน'!$A:$C,3,0),"")</f>
        <v/>
      </c>
      <c r="D469" s="109" t="str">
        <f>IFERROR(VLOOKUP(B469,'CODE หน่วยงาน'!$A:$C,2,0),"")</f>
        <v/>
      </c>
      <c r="E469" s="107"/>
      <c r="F469" s="110"/>
      <c r="G469" s="111"/>
      <c r="H469" s="107"/>
      <c r="I469" s="107"/>
      <c r="J469" s="107"/>
      <c r="K469" s="118" t="str">
        <f>IFERROR(VLOOKUP(G469,'CODE ครุภัณฑ์'!A:C,3,0),"")</f>
        <v/>
      </c>
      <c r="L469" s="119" t="str">
        <f>IFERROR(VLOOKUP(G469,'CODE ครุภัณฑ์'!A:E,5,0),"")</f>
        <v/>
      </c>
      <c r="M469" s="119" t="str">
        <f t="shared" si="7"/>
        <v/>
      </c>
      <c r="N469" s="120"/>
      <c r="O469" s="121"/>
      <c r="P469" s="122" t="str">
        <f>IFERROR(VLOOKUP(G469,'CODE ครุภัณฑ์'!A:D,4,0),"")</f>
        <v/>
      </c>
      <c r="Q469" s="110"/>
      <c r="R469" s="124"/>
      <c r="S469" s="124"/>
      <c r="T469" s="124"/>
      <c r="U469" s="124"/>
    </row>
    <row r="470" s="95" customFormat="1" spans="1:21">
      <c r="A470" s="107">
        <v>467</v>
      </c>
      <c r="B470" s="108"/>
      <c r="C470" s="109" t="str">
        <f>IFERROR(VLOOKUP(B470,'CODE หน่วยงาน'!$A:$C,3,0),"")</f>
        <v/>
      </c>
      <c r="D470" s="109" t="str">
        <f>IFERROR(VLOOKUP(B470,'CODE หน่วยงาน'!$A:$C,2,0),"")</f>
        <v/>
      </c>
      <c r="E470" s="107"/>
      <c r="F470" s="110"/>
      <c r="G470" s="111"/>
      <c r="H470" s="107"/>
      <c r="I470" s="107"/>
      <c r="J470" s="107"/>
      <c r="K470" s="118" t="str">
        <f>IFERROR(VLOOKUP(G470,'CODE ครุภัณฑ์'!A:C,3,0),"")</f>
        <v/>
      </c>
      <c r="L470" s="119" t="str">
        <f>IFERROR(VLOOKUP(G470,'CODE ครุภัณฑ์'!A:E,5,0),"")</f>
        <v/>
      </c>
      <c r="M470" s="119" t="str">
        <f t="shared" si="7"/>
        <v/>
      </c>
      <c r="N470" s="120"/>
      <c r="O470" s="121"/>
      <c r="P470" s="122" t="str">
        <f>IFERROR(VLOOKUP(G470,'CODE ครุภัณฑ์'!A:D,4,0),"")</f>
        <v/>
      </c>
      <c r="Q470" s="110"/>
      <c r="R470" s="124"/>
      <c r="S470" s="124"/>
      <c r="T470" s="124"/>
      <c r="U470" s="124"/>
    </row>
    <row r="471" s="95" customFormat="1" spans="1:21">
      <c r="A471" s="107">
        <v>468</v>
      </c>
      <c r="B471" s="108"/>
      <c r="C471" s="109" t="str">
        <f>IFERROR(VLOOKUP(B471,'CODE หน่วยงาน'!$A:$C,3,0),"")</f>
        <v/>
      </c>
      <c r="D471" s="109" t="str">
        <f>IFERROR(VLOOKUP(B471,'CODE หน่วยงาน'!$A:$C,2,0),"")</f>
        <v/>
      </c>
      <c r="E471" s="107"/>
      <c r="F471" s="110"/>
      <c r="G471" s="111"/>
      <c r="H471" s="107"/>
      <c r="I471" s="107"/>
      <c r="J471" s="107"/>
      <c r="K471" s="118" t="str">
        <f>IFERROR(VLOOKUP(G471,'CODE ครุภัณฑ์'!A:C,3,0),"")</f>
        <v/>
      </c>
      <c r="L471" s="119" t="str">
        <f>IFERROR(VLOOKUP(G471,'CODE ครุภัณฑ์'!A:E,5,0),"")</f>
        <v/>
      </c>
      <c r="M471" s="119" t="str">
        <f t="shared" si="7"/>
        <v/>
      </c>
      <c r="N471" s="120"/>
      <c r="O471" s="121"/>
      <c r="P471" s="122" t="str">
        <f>IFERROR(VLOOKUP(G471,'CODE ครุภัณฑ์'!A:D,4,0),"")</f>
        <v/>
      </c>
      <c r="Q471" s="110"/>
      <c r="R471" s="124"/>
      <c r="S471" s="124"/>
      <c r="T471" s="124"/>
      <c r="U471" s="124"/>
    </row>
    <row r="472" s="95" customFormat="1" spans="1:21">
      <c r="A472" s="107">
        <v>469</v>
      </c>
      <c r="B472" s="108"/>
      <c r="C472" s="109" t="str">
        <f>IFERROR(VLOOKUP(B472,'CODE หน่วยงาน'!$A:$C,3,0),"")</f>
        <v/>
      </c>
      <c r="D472" s="109" t="str">
        <f>IFERROR(VLOOKUP(B472,'CODE หน่วยงาน'!$A:$C,2,0),"")</f>
        <v/>
      </c>
      <c r="E472" s="107"/>
      <c r="F472" s="110"/>
      <c r="G472" s="111"/>
      <c r="H472" s="107"/>
      <c r="I472" s="107"/>
      <c r="J472" s="107"/>
      <c r="K472" s="118" t="str">
        <f>IFERROR(VLOOKUP(G472,'CODE ครุภัณฑ์'!A:C,3,0),"")</f>
        <v/>
      </c>
      <c r="L472" s="119" t="str">
        <f>IFERROR(VLOOKUP(G472,'CODE ครุภัณฑ์'!A:E,5,0),"")</f>
        <v/>
      </c>
      <c r="M472" s="119" t="str">
        <f t="shared" si="7"/>
        <v/>
      </c>
      <c r="N472" s="120"/>
      <c r="O472" s="121"/>
      <c r="P472" s="122" t="str">
        <f>IFERROR(VLOOKUP(G472,'CODE ครุภัณฑ์'!A:D,4,0),"")</f>
        <v/>
      </c>
      <c r="Q472" s="110"/>
      <c r="R472" s="124"/>
      <c r="S472" s="124"/>
      <c r="T472" s="124"/>
      <c r="U472" s="124"/>
    </row>
    <row r="473" s="95" customFormat="1" spans="1:21">
      <c r="A473" s="107">
        <v>470</v>
      </c>
      <c r="B473" s="108"/>
      <c r="C473" s="109" t="str">
        <f>IFERROR(VLOOKUP(B473,'CODE หน่วยงาน'!$A:$C,3,0),"")</f>
        <v/>
      </c>
      <c r="D473" s="109" t="str">
        <f>IFERROR(VLOOKUP(B473,'CODE หน่วยงาน'!$A:$C,2,0),"")</f>
        <v/>
      </c>
      <c r="E473" s="107"/>
      <c r="F473" s="110"/>
      <c r="G473" s="111"/>
      <c r="H473" s="107"/>
      <c r="I473" s="107"/>
      <c r="J473" s="107"/>
      <c r="K473" s="118" t="str">
        <f>IFERROR(VLOOKUP(G473,'CODE ครุภัณฑ์'!A:C,3,0),"")</f>
        <v/>
      </c>
      <c r="L473" s="119" t="str">
        <f>IFERROR(VLOOKUP(G473,'CODE ครุภัณฑ์'!A:E,5,0),"")</f>
        <v/>
      </c>
      <c r="M473" s="119" t="str">
        <f t="shared" si="7"/>
        <v/>
      </c>
      <c r="N473" s="120"/>
      <c r="O473" s="121"/>
      <c r="P473" s="122" t="str">
        <f>IFERROR(VLOOKUP(G473,'CODE ครุภัณฑ์'!A:D,4,0),"")</f>
        <v/>
      </c>
      <c r="Q473" s="110"/>
      <c r="R473" s="124"/>
      <c r="S473" s="124"/>
      <c r="T473" s="124"/>
      <c r="U473" s="124"/>
    </row>
    <row r="474" s="95" customFormat="1" spans="1:21">
      <c r="A474" s="107">
        <v>471</v>
      </c>
      <c r="B474" s="108"/>
      <c r="C474" s="109" t="str">
        <f>IFERROR(VLOOKUP(B474,'CODE หน่วยงาน'!$A:$C,3,0),"")</f>
        <v/>
      </c>
      <c r="D474" s="109" t="str">
        <f>IFERROR(VLOOKUP(B474,'CODE หน่วยงาน'!$A:$C,2,0),"")</f>
        <v/>
      </c>
      <c r="E474" s="107"/>
      <c r="F474" s="110"/>
      <c r="G474" s="111"/>
      <c r="H474" s="107"/>
      <c r="I474" s="107"/>
      <c r="J474" s="107"/>
      <c r="K474" s="118" t="str">
        <f>IFERROR(VLOOKUP(G474,'CODE ครุภัณฑ์'!A:C,3,0),"")</f>
        <v/>
      </c>
      <c r="L474" s="119" t="str">
        <f>IFERROR(VLOOKUP(G474,'CODE ครุภัณฑ์'!A:E,5,0),"")</f>
        <v/>
      </c>
      <c r="M474" s="119" t="str">
        <f t="shared" si="7"/>
        <v/>
      </c>
      <c r="N474" s="120"/>
      <c r="O474" s="121"/>
      <c r="P474" s="122" t="str">
        <f>IFERROR(VLOOKUP(G474,'CODE ครุภัณฑ์'!A:D,4,0),"")</f>
        <v/>
      </c>
      <c r="Q474" s="110"/>
      <c r="R474" s="124"/>
      <c r="S474" s="124"/>
      <c r="T474" s="124"/>
      <c r="U474" s="124"/>
    </row>
    <row r="475" s="95" customFormat="1" spans="1:21">
      <c r="A475" s="107">
        <v>472</v>
      </c>
      <c r="B475" s="108"/>
      <c r="C475" s="109" t="str">
        <f>IFERROR(VLOOKUP(B475,'CODE หน่วยงาน'!$A:$C,3,0),"")</f>
        <v/>
      </c>
      <c r="D475" s="109" t="str">
        <f>IFERROR(VLOOKUP(B475,'CODE หน่วยงาน'!$A:$C,2,0),"")</f>
        <v/>
      </c>
      <c r="E475" s="107"/>
      <c r="F475" s="110"/>
      <c r="G475" s="111"/>
      <c r="H475" s="107"/>
      <c r="I475" s="107"/>
      <c r="J475" s="107"/>
      <c r="K475" s="118" t="str">
        <f>IFERROR(VLOOKUP(G475,'CODE ครุภัณฑ์'!A:C,3,0),"")</f>
        <v/>
      </c>
      <c r="L475" s="119" t="str">
        <f>IFERROR(VLOOKUP(G475,'CODE ครุภัณฑ์'!A:E,5,0),"")</f>
        <v/>
      </c>
      <c r="M475" s="119" t="str">
        <f t="shared" si="7"/>
        <v/>
      </c>
      <c r="N475" s="120"/>
      <c r="O475" s="121"/>
      <c r="P475" s="122" t="str">
        <f>IFERROR(VLOOKUP(G475,'CODE ครุภัณฑ์'!A:D,4,0),"")</f>
        <v/>
      </c>
      <c r="Q475" s="110"/>
      <c r="R475" s="124"/>
      <c r="S475" s="124"/>
      <c r="T475" s="124"/>
      <c r="U475" s="124"/>
    </row>
    <row r="476" s="95" customFormat="1" spans="1:21">
      <c r="A476" s="107">
        <v>473</v>
      </c>
      <c r="B476" s="108"/>
      <c r="C476" s="109" t="str">
        <f>IFERROR(VLOOKUP(B476,'CODE หน่วยงาน'!$A:$C,3,0),"")</f>
        <v/>
      </c>
      <c r="D476" s="109" t="str">
        <f>IFERROR(VLOOKUP(B476,'CODE หน่วยงาน'!$A:$C,2,0),"")</f>
        <v/>
      </c>
      <c r="E476" s="107"/>
      <c r="F476" s="110"/>
      <c r="G476" s="111"/>
      <c r="H476" s="107"/>
      <c r="I476" s="107"/>
      <c r="J476" s="107"/>
      <c r="K476" s="118" t="str">
        <f>IFERROR(VLOOKUP(G476,'CODE ครุภัณฑ์'!A:C,3,0),"")</f>
        <v/>
      </c>
      <c r="L476" s="119" t="str">
        <f>IFERROR(VLOOKUP(G476,'CODE ครุภัณฑ์'!A:E,5,0),"")</f>
        <v/>
      </c>
      <c r="M476" s="119" t="str">
        <f t="shared" si="7"/>
        <v/>
      </c>
      <c r="N476" s="120"/>
      <c r="O476" s="121"/>
      <c r="P476" s="122" t="str">
        <f>IFERROR(VLOOKUP(G476,'CODE ครุภัณฑ์'!A:D,4,0),"")</f>
        <v/>
      </c>
      <c r="Q476" s="110"/>
      <c r="R476" s="124"/>
      <c r="S476" s="124"/>
      <c r="T476" s="124"/>
      <c r="U476" s="124"/>
    </row>
    <row r="477" s="95" customFormat="1" spans="1:21">
      <c r="A477" s="107">
        <v>474</v>
      </c>
      <c r="B477" s="108"/>
      <c r="C477" s="109" t="str">
        <f>IFERROR(VLOOKUP(B477,'CODE หน่วยงาน'!$A:$C,3,0),"")</f>
        <v/>
      </c>
      <c r="D477" s="109" t="str">
        <f>IFERROR(VLOOKUP(B477,'CODE หน่วยงาน'!$A:$C,2,0),"")</f>
        <v/>
      </c>
      <c r="E477" s="107"/>
      <c r="F477" s="110"/>
      <c r="G477" s="111"/>
      <c r="H477" s="107"/>
      <c r="I477" s="107"/>
      <c r="J477" s="107"/>
      <c r="K477" s="118" t="str">
        <f>IFERROR(VLOOKUP(G477,'CODE ครุภัณฑ์'!A:C,3,0),"")</f>
        <v/>
      </c>
      <c r="L477" s="119" t="str">
        <f>IFERROR(VLOOKUP(G477,'CODE ครุภัณฑ์'!A:E,5,0),"")</f>
        <v/>
      </c>
      <c r="M477" s="119" t="str">
        <f t="shared" si="7"/>
        <v/>
      </c>
      <c r="N477" s="120"/>
      <c r="O477" s="121"/>
      <c r="P477" s="122" t="str">
        <f>IFERROR(VLOOKUP(G477,'CODE ครุภัณฑ์'!A:D,4,0),"")</f>
        <v/>
      </c>
      <c r="Q477" s="110"/>
      <c r="R477" s="124"/>
      <c r="S477" s="124"/>
      <c r="T477" s="124"/>
      <c r="U477" s="124"/>
    </row>
    <row r="478" s="95" customFormat="1" spans="1:21">
      <c r="A478" s="107">
        <v>475</v>
      </c>
      <c r="B478" s="108"/>
      <c r="C478" s="109" t="str">
        <f>IFERROR(VLOOKUP(B478,'CODE หน่วยงาน'!$A:$C,3,0),"")</f>
        <v/>
      </c>
      <c r="D478" s="109" t="str">
        <f>IFERROR(VLOOKUP(B478,'CODE หน่วยงาน'!$A:$C,2,0),"")</f>
        <v/>
      </c>
      <c r="E478" s="107"/>
      <c r="F478" s="110"/>
      <c r="G478" s="111"/>
      <c r="H478" s="107"/>
      <c r="I478" s="107"/>
      <c r="J478" s="107"/>
      <c r="K478" s="118" t="str">
        <f>IFERROR(VLOOKUP(G478,'CODE ครุภัณฑ์'!A:C,3,0),"")</f>
        <v/>
      </c>
      <c r="L478" s="119" t="str">
        <f>IFERROR(VLOOKUP(G478,'CODE ครุภัณฑ์'!A:E,5,0),"")</f>
        <v/>
      </c>
      <c r="M478" s="119" t="str">
        <f t="shared" si="7"/>
        <v/>
      </c>
      <c r="N478" s="120"/>
      <c r="O478" s="121"/>
      <c r="P478" s="122" t="str">
        <f>IFERROR(VLOOKUP(G478,'CODE ครุภัณฑ์'!A:D,4,0),"")</f>
        <v/>
      </c>
      <c r="Q478" s="110"/>
      <c r="R478" s="124"/>
      <c r="S478" s="124"/>
      <c r="T478" s="124"/>
      <c r="U478" s="124"/>
    </row>
    <row r="479" s="95" customFormat="1" spans="1:21">
      <c r="A479" s="107">
        <v>476</v>
      </c>
      <c r="B479" s="108"/>
      <c r="C479" s="109" t="str">
        <f>IFERROR(VLOOKUP(B479,'CODE หน่วยงาน'!$A:$C,3,0),"")</f>
        <v/>
      </c>
      <c r="D479" s="109" t="str">
        <f>IFERROR(VLOOKUP(B479,'CODE หน่วยงาน'!$A:$C,2,0),"")</f>
        <v/>
      </c>
      <c r="E479" s="107"/>
      <c r="F479" s="110"/>
      <c r="G479" s="111"/>
      <c r="H479" s="107"/>
      <c r="I479" s="107"/>
      <c r="J479" s="107"/>
      <c r="K479" s="118" t="str">
        <f>IFERROR(VLOOKUP(G479,'CODE ครุภัณฑ์'!A:C,3,0),"")</f>
        <v/>
      </c>
      <c r="L479" s="119" t="str">
        <f>IFERROR(VLOOKUP(G479,'CODE ครุภัณฑ์'!A:E,5,0),"")</f>
        <v/>
      </c>
      <c r="M479" s="119" t="str">
        <f t="shared" si="7"/>
        <v/>
      </c>
      <c r="N479" s="120"/>
      <c r="O479" s="121"/>
      <c r="P479" s="122" t="str">
        <f>IFERROR(VLOOKUP(G479,'CODE ครุภัณฑ์'!A:D,4,0),"")</f>
        <v/>
      </c>
      <c r="Q479" s="110"/>
      <c r="R479" s="124"/>
      <c r="S479" s="124"/>
      <c r="T479" s="124"/>
      <c r="U479" s="124"/>
    </row>
    <row r="480" s="95" customFormat="1" spans="1:21">
      <c r="A480" s="107">
        <v>477</v>
      </c>
      <c r="B480" s="108"/>
      <c r="C480" s="109" t="str">
        <f>IFERROR(VLOOKUP(B480,'CODE หน่วยงาน'!$A:$C,3,0),"")</f>
        <v/>
      </c>
      <c r="D480" s="109" t="str">
        <f>IFERROR(VLOOKUP(B480,'CODE หน่วยงาน'!$A:$C,2,0),"")</f>
        <v/>
      </c>
      <c r="E480" s="107"/>
      <c r="F480" s="110"/>
      <c r="G480" s="111"/>
      <c r="H480" s="107"/>
      <c r="I480" s="107"/>
      <c r="J480" s="107"/>
      <c r="K480" s="118" t="str">
        <f>IFERROR(VLOOKUP(G480,'CODE ครุภัณฑ์'!A:C,3,0),"")</f>
        <v/>
      </c>
      <c r="L480" s="119" t="str">
        <f>IFERROR(VLOOKUP(G480,'CODE ครุภัณฑ์'!A:E,5,0),"")</f>
        <v/>
      </c>
      <c r="M480" s="119" t="str">
        <f t="shared" si="7"/>
        <v/>
      </c>
      <c r="N480" s="120"/>
      <c r="O480" s="121"/>
      <c r="P480" s="122" t="str">
        <f>IFERROR(VLOOKUP(G480,'CODE ครุภัณฑ์'!A:D,4,0),"")</f>
        <v/>
      </c>
      <c r="Q480" s="110"/>
      <c r="R480" s="124"/>
      <c r="S480" s="124"/>
      <c r="T480" s="124"/>
      <c r="U480" s="124"/>
    </row>
    <row r="481" s="95" customFormat="1" spans="1:21">
      <c r="A481" s="107">
        <v>478</v>
      </c>
      <c r="B481" s="108"/>
      <c r="C481" s="109" t="str">
        <f>IFERROR(VLOOKUP(B481,'CODE หน่วยงาน'!$A:$C,3,0),"")</f>
        <v/>
      </c>
      <c r="D481" s="109" t="str">
        <f>IFERROR(VLOOKUP(B481,'CODE หน่วยงาน'!$A:$C,2,0),"")</f>
        <v/>
      </c>
      <c r="E481" s="107"/>
      <c r="F481" s="110"/>
      <c r="G481" s="111"/>
      <c r="H481" s="107"/>
      <c r="I481" s="107"/>
      <c r="J481" s="107"/>
      <c r="K481" s="118" t="str">
        <f>IFERROR(VLOOKUP(G481,'CODE ครุภัณฑ์'!A:C,3,0),"")</f>
        <v/>
      </c>
      <c r="L481" s="119" t="str">
        <f>IFERROR(VLOOKUP(G481,'CODE ครุภัณฑ์'!A:E,5,0),"")</f>
        <v/>
      </c>
      <c r="M481" s="119" t="str">
        <f t="shared" si="7"/>
        <v/>
      </c>
      <c r="N481" s="120"/>
      <c r="O481" s="121"/>
      <c r="P481" s="122" t="str">
        <f>IFERROR(VLOOKUP(G481,'CODE ครุภัณฑ์'!A:D,4,0),"")</f>
        <v/>
      </c>
      <c r="Q481" s="110"/>
      <c r="R481" s="124"/>
      <c r="S481" s="124"/>
      <c r="T481" s="124"/>
      <c r="U481" s="124"/>
    </row>
    <row r="482" s="95" customFormat="1" spans="1:21">
      <c r="A482" s="107">
        <v>479</v>
      </c>
      <c r="B482" s="108"/>
      <c r="C482" s="109" t="str">
        <f>IFERROR(VLOOKUP(B482,'CODE หน่วยงาน'!$A:$C,3,0),"")</f>
        <v/>
      </c>
      <c r="D482" s="109" t="str">
        <f>IFERROR(VLOOKUP(B482,'CODE หน่วยงาน'!$A:$C,2,0),"")</f>
        <v/>
      </c>
      <c r="E482" s="107"/>
      <c r="F482" s="110"/>
      <c r="G482" s="111"/>
      <c r="H482" s="107"/>
      <c r="I482" s="107"/>
      <c r="J482" s="107"/>
      <c r="K482" s="118" t="str">
        <f>IFERROR(VLOOKUP(G482,'CODE ครุภัณฑ์'!A:C,3,0),"")</f>
        <v/>
      </c>
      <c r="L482" s="119" t="str">
        <f>IFERROR(VLOOKUP(G482,'CODE ครุภัณฑ์'!A:E,5,0),"")</f>
        <v/>
      </c>
      <c r="M482" s="119" t="str">
        <f t="shared" si="7"/>
        <v/>
      </c>
      <c r="N482" s="120"/>
      <c r="O482" s="121"/>
      <c r="P482" s="122" t="str">
        <f>IFERROR(VLOOKUP(G482,'CODE ครุภัณฑ์'!A:D,4,0),"")</f>
        <v/>
      </c>
      <c r="Q482" s="110"/>
      <c r="R482" s="124"/>
      <c r="S482" s="124"/>
      <c r="T482" s="124"/>
      <c r="U482" s="124"/>
    </row>
    <row r="483" s="95" customFormat="1" spans="1:21">
      <c r="A483" s="107">
        <v>480</v>
      </c>
      <c r="B483" s="108"/>
      <c r="C483" s="109" t="str">
        <f>IFERROR(VLOOKUP(B483,'CODE หน่วยงาน'!$A:$C,3,0),"")</f>
        <v/>
      </c>
      <c r="D483" s="109" t="str">
        <f>IFERROR(VLOOKUP(B483,'CODE หน่วยงาน'!$A:$C,2,0),"")</f>
        <v/>
      </c>
      <c r="E483" s="107"/>
      <c r="F483" s="110"/>
      <c r="G483" s="111"/>
      <c r="H483" s="107"/>
      <c r="I483" s="107"/>
      <c r="J483" s="107"/>
      <c r="K483" s="118" t="str">
        <f>IFERROR(VLOOKUP(G483,'CODE ครุภัณฑ์'!A:C,3,0),"")</f>
        <v/>
      </c>
      <c r="L483" s="119" t="str">
        <f>IFERROR(VLOOKUP(G483,'CODE ครุภัณฑ์'!A:E,5,0),"")</f>
        <v/>
      </c>
      <c r="M483" s="119" t="str">
        <f t="shared" si="7"/>
        <v/>
      </c>
      <c r="N483" s="120"/>
      <c r="O483" s="121"/>
      <c r="P483" s="122" t="str">
        <f>IFERROR(VLOOKUP(G483,'CODE ครุภัณฑ์'!A:D,4,0),"")</f>
        <v/>
      </c>
      <c r="Q483" s="110"/>
      <c r="R483" s="124"/>
      <c r="S483" s="124"/>
      <c r="T483" s="124"/>
      <c r="U483" s="124"/>
    </row>
    <row r="484" s="95" customFormat="1" spans="1:21">
      <c r="A484" s="107">
        <v>481</v>
      </c>
      <c r="B484" s="108"/>
      <c r="C484" s="109" t="str">
        <f>IFERROR(VLOOKUP(B484,'CODE หน่วยงาน'!$A:$C,3,0),"")</f>
        <v/>
      </c>
      <c r="D484" s="109" t="str">
        <f>IFERROR(VLOOKUP(B484,'CODE หน่วยงาน'!$A:$C,2,0),"")</f>
        <v/>
      </c>
      <c r="E484" s="107"/>
      <c r="F484" s="110"/>
      <c r="G484" s="111"/>
      <c r="H484" s="107"/>
      <c r="I484" s="107"/>
      <c r="J484" s="107"/>
      <c r="K484" s="118" t="str">
        <f>IFERROR(VLOOKUP(G484,'CODE ครุภัณฑ์'!A:C,3,0),"")</f>
        <v/>
      </c>
      <c r="L484" s="119" t="str">
        <f>IFERROR(VLOOKUP(G484,'CODE ครุภัณฑ์'!A:E,5,0),"")</f>
        <v/>
      </c>
      <c r="M484" s="119" t="str">
        <f t="shared" si="7"/>
        <v/>
      </c>
      <c r="N484" s="120"/>
      <c r="O484" s="121"/>
      <c r="P484" s="122" t="str">
        <f>IFERROR(VLOOKUP(G484,'CODE ครุภัณฑ์'!A:D,4,0),"")</f>
        <v/>
      </c>
      <c r="Q484" s="110"/>
      <c r="R484" s="124"/>
      <c r="S484" s="124"/>
      <c r="T484" s="124"/>
      <c r="U484" s="124"/>
    </row>
    <row r="485" s="95" customFormat="1" spans="1:21">
      <c r="A485" s="107">
        <v>482</v>
      </c>
      <c r="B485" s="108"/>
      <c r="C485" s="109" t="str">
        <f>IFERROR(VLOOKUP(B485,'CODE หน่วยงาน'!$A:$C,3,0),"")</f>
        <v/>
      </c>
      <c r="D485" s="109" t="str">
        <f>IFERROR(VLOOKUP(B485,'CODE หน่วยงาน'!$A:$C,2,0),"")</f>
        <v/>
      </c>
      <c r="E485" s="107"/>
      <c r="F485" s="110"/>
      <c r="G485" s="111"/>
      <c r="H485" s="107"/>
      <c r="I485" s="107"/>
      <c r="J485" s="107"/>
      <c r="K485" s="118" t="str">
        <f>IFERROR(VLOOKUP(G485,'CODE ครุภัณฑ์'!A:C,3,0),"")</f>
        <v/>
      </c>
      <c r="L485" s="119" t="str">
        <f>IFERROR(VLOOKUP(G485,'CODE ครุภัณฑ์'!A:E,5,0),"")</f>
        <v/>
      </c>
      <c r="M485" s="119" t="str">
        <f t="shared" si="7"/>
        <v/>
      </c>
      <c r="N485" s="120"/>
      <c r="O485" s="121"/>
      <c r="P485" s="122" t="str">
        <f>IFERROR(VLOOKUP(G485,'CODE ครุภัณฑ์'!A:D,4,0),"")</f>
        <v/>
      </c>
      <c r="Q485" s="110"/>
      <c r="R485" s="124"/>
      <c r="S485" s="124"/>
      <c r="T485" s="124"/>
      <c r="U485" s="124"/>
    </row>
    <row r="486" s="95" customFormat="1" spans="1:21">
      <c r="A486" s="107">
        <v>483</v>
      </c>
      <c r="B486" s="108"/>
      <c r="C486" s="109" t="str">
        <f>IFERROR(VLOOKUP(B486,'CODE หน่วยงาน'!$A:$C,3,0),"")</f>
        <v/>
      </c>
      <c r="D486" s="109" t="str">
        <f>IFERROR(VLOOKUP(B486,'CODE หน่วยงาน'!$A:$C,2,0),"")</f>
        <v/>
      </c>
      <c r="E486" s="107"/>
      <c r="F486" s="110"/>
      <c r="G486" s="111"/>
      <c r="H486" s="107"/>
      <c r="I486" s="107"/>
      <c r="J486" s="107"/>
      <c r="K486" s="118" t="str">
        <f>IFERROR(VLOOKUP(G486,'CODE ครุภัณฑ์'!A:C,3,0),"")</f>
        <v/>
      </c>
      <c r="L486" s="119" t="str">
        <f>IFERROR(VLOOKUP(G486,'CODE ครุภัณฑ์'!A:E,5,0),"")</f>
        <v/>
      </c>
      <c r="M486" s="119" t="str">
        <f t="shared" si="7"/>
        <v/>
      </c>
      <c r="N486" s="120"/>
      <c r="O486" s="121"/>
      <c r="P486" s="122" t="str">
        <f>IFERROR(VLOOKUP(G486,'CODE ครุภัณฑ์'!A:D,4,0),"")</f>
        <v/>
      </c>
      <c r="Q486" s="110"/>
      <c r="R486" s="124"/>
      <c r="S486" s="124"/>
      <c r="T486" s="124"/>
      <c r="U486" s="124"/>
    </row>
    <row r="487" s="95" customFormat="1" spans="1:21">
      <c r="A487" s="107">
        <v>484</v>
      </c>
      <c r="B487" s="108"/>
      <c r="C487" s="109" t="str">
        <f>IFERROR(VLOOKUP(B487,'CODE หน่วยงาน'!$A:$C,3,0),"")</f>
        <v/>
      </c>
      <c r="D487" s="109" t="str">
        <f>IFERROR(VLOOKUP(B487,'CODE หน่วยงาน'!$A:$C,2,0),"")</f>
        <v/>
      </c>
      <c r="E487" s="107"/>
      <c r="F487" s="110"/>
      <c r="G487" s="111"/>
      <c r="H487" s="107"/>
      <c r="I487" s="107"/>
      <c r="J487" s="107"/>
      <c r="K487" s="118" t="str">
        <f>IFERROR(VLOOKUP(G487,'CODE ครุภัณฑ์'!A:C,3,0),"")</f>
        <v/>
      </c>
      <c r="L487" s="119" t="str">
        <f>IFERROR(VLOOKUP(G487,'CODE ครุภัณฑ์'!A:E,5,0),"")</f>
        <v/>
      </c>
      <c r="M487" s="119" t="str">
        <f t="shared" si="7"/>
        <v/>
      </c>
      <c r="N487" s="120"/>
      <c r="O487" s="121"/>
      <c r="P487" s="122" t="str">
        <f>IFERROR(VLOOKUP(G487,'CODE ครุภัณฑ์'!A:D,4,0),"")</f>
        <v/>
      </c>
      <c r="Q487" s="110"/>
      <c r="R487" s="124"/>
      <c r="S487" s="124"/>
      <c r="T487" s="124"/>
      <c r="U487" s="124"/>
    </row>
    <row r="488" s="95" customFormat="1" spans="1:21">
      <c r="A488" s="107">
        <v>485</v>
      </c>
      <c r="B488" s="108"/>
      <c r="C488" s="109" t="str">
        <f>IFERROR(VLOOKUP(B488,'CODE หน่วยงาน'!$A:$C,3,0),"")</f>
        <v/>
      </c>
      <c r="D488" s="109" t="str">
        <f>IFERROR(VLOOKUP(B488,'CODE หน่วยงาน'!$A:$C,2,0),"")</f>
        <v/>
      </c>
      <c r="E488" s="107"/>
      <c r="F488" s="110"/>
      <c r="G488" s="111"/>
      <c r="H488" s="107"/>
      <c r="I488" s="107"/>
      <c r="J488" s="107"/>
      <c r="K488" s="118" t="str">
        <f>IFERROR(VLOOKUP(G488,'CODE ครุภัณฑ์'!A:C,3,0),"")</f>
        <v/>
      </c>
      <c r="L488" s="119" t="str">
        <f>IFERROR(VLOOKUP(G488,'CODE ครุภัณฑ์'!A:E,5,0),"")</f>
        <v/>
      </c>
      <c r="M488" s="119" t="str">
        <f t="shared" si="7"/>
        <v/>
      </c>
      <c r="N488" s="120"/>
      <c r="O488" s="121"/>
      <c r="P488" s="122" t="str">
        <f>IFERROR(VLOOKUP(G488,'CODE ครุภัณฑ์'!A:D,4,0),"")</f>
        <v/>
      </c>
      <c r="Q488" s="110"/>
      <c r="R488" s="124"/>
      <c r="S488" s="124"/>
      <c r="T488" s="124"/>
      <c r="U488" s="124"/>
    </row>
    <row r="489" s="95" customFormat="1" spans="1:21">
      <c r="A489" s="107">
        <v>486</v>
      </c>
      <c r="B489" s="108"/>
      <c r="C489" s="109" t="str">
        <f>IFERROR(VLOOKUP(B489,'CODE หน่วยงาน'!$A:$C,3,0),"")</f>
        <v/>
      </c>
      <c r="D489" s="109" t="str">
        <f>IFERROR(VLOOKUP(B489,'CODE หน่วยงาน'!$A:$C,2,0),"")</f>
        <v/>
      </c>
      <c r="E489" s="107"/>
      <c r="F489" s="110"/>
      <c r="G489" s="111"/>
      <c r="H489" s="107"/>
      <c r="I489" s="107"/>
      <c r="J489" s="107"/>
      <c r="K489" s="118" t="str">
        <f>IFERROR(VLOOKUP(G489,'CODE ครุภัณฑ์'!A:C,3,0),"")</f>
        <v/>
      </c>
      <c r="L489" s="119" t="str">
        <f>IFERROR(VLOOKUP(G489,'CODE ครุภัณฑ์'!A:E,5,0),"")</f>
        <v/>
      </c>
      <c r="M489" s="119" t="str">
        <f t="shared" si="7"/>
        <v/>
      </c>
      <c r="N489" s="120"/>
      <c r="O489" s="121"/>
      <c r="P489" s="122" t="str">
        <f>IFERROR(VLOOKUP(G489,'CODE ครุภัณฑ์'!A:D,4,0),"")</f>
        <v/>
      </c>
      <c r="Q489" s="110"/>
      <c r="R489" s="124"/>
      <c r="S489" s="124"/>
      <c r="T489" s="124"/>
      <c r="U489" s="124"/>
    </row>
    <row r="490" s="95" customFormat="1" spans="1:21">
      <c r="A490" s="107">
        <v>487</v>
      </c>
      <c r="B490" s="108"/>
      <c r="C490" s="109" t="str">
        <f>IFERROR(VLOOKUP(B490,'CODE หน่วยงาน'!$A:$C,3,0),"")</f>
        <v/>
      </c>
      <c r="D490" s="109" t="str">
        <f>IFERROR(VLOOKUP(B490,'CODE หน่วยงาน'!$A:$C,2,0),"")</f>
        <v/>
      </c>
      <c r="E490" s="107"/>
      <c r="F490" s="110"/>
      <c r="G490" s="111"/>
      <c r="H490" s="107"/>
      <c r="I490" s="107"/>
      <c r="J490" s="107"/>
      <c r="K490" s="118" t="str">
        <f>IFERROR(VLOOKUP(G490,'CODE ครุภัณฑ์'!A:C,3,0),"")</f>
        <v/>
      </c>
      <c r="L490" s="119" t="str">
        <f>IFERROR(VLOOKUP(G490,'CODE ครุภัณฑ์'!A:E,5,0),"")</f>
        <v/>
      </c>
      <c r="M490" s="119" t="str">
        <f t="shared" si="7"/>
        <v/>
      </c>
      <c r="N490" s="120"/>
      <c r="O490" s="121"/>
      <c r="P490" s="122" t="str">
        <f>IFERROR(VLOOKUP(G490,'CODE ครุภัณฑ์'!A:D,4,0),"")</f>
        <v/>
      </c>
      <c r="Q490" s="110"/>
      <c r="R490" s="124"/>
      <c r="S490" s="124"/>
      <c r="T490" s="124"/>
      <c r="U490" s="124"/>
    </row>
    <row r="491" s="95" customFormat="1" spans="1:21">
      <c r="A491" s="107">
        <v>488</v>
      </c>
      <c r="B491" s="108"/>
      <c r="C491" s="109" t="str">
        <f>IFERROR(VLOOKUP(B491,'CODE หน่วยงาน'!$A:$C,3,0),"")</f>
        <v/>
      </c>
      <c r="D491" s="109" t="str">
        <f>IFERROR(VLOOKUP(B491,'CODE หน่วยงาน'!$A:$C,2,0),"")</f>
        <v/>
      </c>
      <c r="E491" s="107"/>
      <c r="F491" s="110"/>
      <c r="G491" s="111"/>
      <c r="H491" s="107"/>
      <c r="I491" s="107"/>
      <c r="J491" s="107"/>
      <c r="K491" s="118" t="str">
        <f>IFERROR(VLOOKUP(G491,'CODE ครุภัณฑ์'!A:C,3,0),"")</f>
        <v/>
      </c>
      <c r="L491" s="119" t="str">
        <f>IFERROR(VLOOKUP(G491,'CODE ครุภัณฑ์'!A:E,5,0),"")</f>
        <v/>
      </c>
      <c r="M491" s="119" t="str">
        <f t="shared" si="7"/>
        <v/>
      </c>
      <c r="N491" s="120"/>
      <c r="O491" s="121"/>
      <c r="P491" s="122" t="str">
        <f>IFERROR(VLOOKUP(G491,'CODE ครุภัณฑ์'!A:D,4,0),"")</f>
        <v/>
      </c>
      <c r="Q491" s="110"/>
      <c r="R491" s="124"/>
      <c r="S491" s="124"/>
      <c r="T491" s="124"/>
      <c r="U491" s="124"/>
    </row>
    <row r="492" s="95" customFormat="1" spans="1:21">
      <c r="A492" s="107">
        <v>489</v>
      </c>
      <c r="B492" s="108"/>
      <c r="C492" s="109" t="str">
        <f>IFERROR(VLOOKUP(B492,'CODE หน่วยงาน'!$A:$C,3,0),"")</f>
        <v/>
      </c>
      <c r="D492" s="109" t="str">
        <f>IFERROR(VLOOKUP(B492,'CODE หน่วยงาน'!$A:$C,2,0),"")</f>
        <v/>
      </c>
      <c r="E492" s="107"/>
      <c r="F492" s="110"/>
      <c r="G492" s="111"/>
      <c r="H492" s="107"/>
      <c r="I492" s="107"/>
      <c r="J492" s="107"/>
      <c r="K492" s="118" t="str">
        <f>IFERROR(VLOOKUP(G492,'CODE ครุภัณฑ์'!A:C,3,0),"")</f>
        <v/>
      </c>
      <c r="L492" s="119" t="str">
        <f>IFERROR(VLOOKUP(G492,'CODE ครุภัณฑ์'!A:E,5,0),"")</f>
        <v/>
      </c>
      <c r="M492" s="119" t="str">
        <f t="shared" si="7"/>
        <v/>
      </c>
      <c r="N492" s="120"/>
      <c r="O492" s="121"/>
      <c r="P492" s="122" t="str">
        <f>IFERROR(VLOOKUP(G492,'CODE ครุภัณฑ์'!A:D,4,0),"")</f>
        <v/>
      </c>
      <c r="Q492" s="110"/>
      <c r="R492" s="124"/>
      <c r="S492" s="124"/>
      <c r="T492" s="124"/>
      <c r="U492" s="124"/>
    </row>
    <row r="493" s="95" customFormat="1" spans="1:21">
      <c r="A493" s="107">
        <v>490</v>
      </c>
      <c r="B493" s="108"/>
      <c r="C493" s="109" t="str">
        <f>IFERROR(VLOOKUP(B493,'CODE หน่วยงาน'!$A:$C,3,0),"")</f>
        <v/>
      </c>
      <c r="D493" s="109" t="str">
        <f>IFERROR(VLOOKUP(B493,'CODE หน่วยงาน'!$A:$C,2,0),"")</f>
        <v/>
      </c>
      <c r="E493" s="107"/>
      <c r="F493" s="110"/>
      <c r="G493" s="111"/>
      <c r="H493" s="107"/>
      <c r="I493" s="107"/>
      <c r="J493" s="107"/>
      <c r="K493" s="118" t="str">
        <f>IFERROR(VLOOKUP(G493,'CODE ครุภัณฑ์'!A:C,3,0),"")</f>
        <v/>
      </c>
      <c r="L493" s="119" t="str">
        <f>IFERROR(VLOOKUP(G493,'CODE ครุภัณฑ์'!A:E,5,0),"")</f>
        <v/>
      </c>
      <c r="M493" s="119" t="str">
        <f t="shared" si="7"/>
        <v/>
      </c>
      <c r="N493" s="120"/>
      <c r="O493" s="121"/>
      <c r="P493" s="122" t="str">
        <f>IFERROR(VLOOKUP(G493,'CODE ครุภัณฑ์'!A:D,4,0),"")</f>
        <v/>
      </c>
      <c r="Q493" s="110"/>
      <c r="R493" s="124"/>
      <c r="S493" s="124"/>
      <c r="T493" s="124"/>
      <c r="U493" s="124"/>
    </row>
    <row r="494" s="95" customFormat="1" spans="1:21">
      <c r="A494" s="107">
        <v>491</v>
      </c>
      <c r="B494" s="108"/>
      <c r="C494" s="109" t="str">
        <f>IFERROR(VLOOKUP(B494,'CODE หน่วยงาน'!$A:$C,3,0),"")</f>
        <v/>
      </c>
      <c r="D494" s="109" t="str">
        <f>IFERROR(VLOOKUP(B494,'CODE หน่วยงาน'!$A:$C,2,0),"")</f>
        <v/>
      </c>
      <c r="E494" s="107"/>
      <c r="F494" s="110"/>
      <c r="G494" s="111"/>
      <c r="H494" s="107"/>
      <c r="I494" s="107"/>
      <c r="J494" s="107"/>
      <c r="K494" s="118" t="str">
        <f>IFERROR(VLOOKUP(G494,'CODE ครุภัณฑ์'!A:C,3,0),"")</f>
        <v/>
      </c>
      <c r="L494" s="119" t="str">
        <f>IFERROR(VLOOKUP(G494,'CODE ครุภัณฑ์'!A:E,5,0),"")</f>
        <v/>
      </c>
      <c r="M494" s="119" t="str">
        <f t="shared" si="7"/>
        <v/>
      </c>
      <c r="N494" s="120"/>
      <c r="O494" s="121"/>
      <c r="P494" s="122" t="str">
        <f>IFERROR(VLOOKUP(G494,'CODE ครุภัณฑ์'!A:D,4,0),"")</f>
        <v/>
      </c>
      <c r="Q494" s="110"/>
      <c r="R494" s="124"/>
      <c r="S494" s="124"/>
      <c r="T494" s="124"/>
      <c r="U494" s="124"/>
    </row>
    <row r="495" s="95" customFormat="1" spans="1:21">
      <c r="A495" s="107">
        <v>492</v>
      </c>
      <c r="B495" s="108"/>
      <c r="C495" s="109" t="str">
        <f>IFERROR(VLOOKUP(B495,'CODE หน่วยงาน'!$A:$C,3,0),"")</f>
        <v/>
      </c>
      <c r="D495" s="109" t="str">
        <f>IFERROR(VLOOKUP(B495,'CODE หน่วยงาน'!$A:$C,2,0),"")</f>
        <v/>
      </c>
      <c r="E495" s="107"/>
      <c r="F495" s="110"/>
      <c r="G495" s="111"/>
      <c r="H495" s="107"/>
      <c r="I495" s="107"/>
      <c r="J495" s="107"/>
      <c r="K495" s="118" t="str">
        <f>IFERROR(VLOOKUP(G495,'CODE ครุภัณฑ์'!A:C,3,0),"")</f>
        <v/>
      </c>
      <c r="L495" s="119" t="str">
        <f>IFERROR(VLOOKUP(G495,'CODE ครุภัณฑ์'!A:E,5,0),"")</f>
        <v/>
      </c>
      <c r="M495" s="119" t="str">
        <f t="shared" si="7"/>
        <v/>
      </c>
      <c r="N495" s="120"/>
      <c r="O495" s="121"/>
      <c r="P495" s="122" t="str">
        <f>IFERROR(VLOOKUP(G495,'CODE ครุภัณฑ์'!A:D,4,0),"")</f>
        <v/>
      </c>
      <c r="Q495" s="110"/>
      <c r="R495" s="124"/>
      <c r="S495" s="124"/>
      <c r="T495" s="124"/>
      <c r="U495" s="124"/>
    </row>
    <row r="496" s="95" customFormat="1" spans="1:21">
      <c r="A496" s="107">
        <v>493</v>
      </c>
      <c r="B496" s="108"/>
      <c r="C496" s="109" t="str">
        <f>IFERROR(VLOOKUP(B496,'CODE หน่วยงาน'!$A:$C,3,0),"")</f>
        <v/>
      </c>
      <c r="D496" s="109" t="str">
        <f>IFERROR(VLOOKUP(B496,'CODE หน่วยงาน'!$A:$C,2,0),"")</f>
        <v/>
      </c>
      <c r="E496" s="107"/>
      <c r="F496" s="110"/>
      <c r="G496" s="111"/>
      <c r="H496" s="107"/>
      <c r="I496" s="107"/>
      <c r="J496" s="107"/>
      <c r="K496" s="118" t="str">
        <f>IFERROR(VLOOKUP(G496,'CODE ครุภัณฑ์'!A:C,3,0),"")</f>
        <v/>
      </c>
      <c r="L496" s="119" t="str">
        <f>IFERROR(VLOOKUP(G496,'CODE ครุภัณฑ์'!A:E,5,0),"")</f>
        <v/>
      </c>
      <c r="M496" s="119" t="str">
        <f t="shared" si="7"/>
        <v/>
      </c>
      <c r="N496" s="120"/>
      <c r="O496" s="121"/>
      <c r="P496" s="122" t="str">
        <f>IFERROR(VLOOKUP(G496,'CODE ครุภัณฑ์'!A:D,4,0),"")</f>
        <v/>
      </c>
      <c r="Q496" s="110"/>
      <c r="R496" s="124"/>
      <c r="S496" s="124"/>
      <c r="T496" s="124"/>
      <c r="U496" s="124"/>
    </row>
    <row r="497" s="95" customFormat="1" spans="1:21">
      <c r="A497" s="107">
        <v>494</v>
      </c>
      <c r="B497" s="108"/>
      <c r="C497" s="109" t="str">
        <f>IFERROR(VLOOKUP(B497,'CODE หน่วยงาน'!$A:$C,3,0),"")</f>
        <v/>
      </c>
      <c r="D497" s="109" t="str">
        <f>IFERROR(VLOOKUP(B497,'CODE หน่วยงาน'!$A:$C,2,0),"")</f>
        <v/>
      </c>
      <c r="E497" s="107"/>
      <c r="F497" s="110"/>
      <c r="G497" s="111"/>
      <c r="H497" s="107"/>
      <c r="I497" s="107"/>
      <c r="J497" s="107"/>
      <c r="K497" s="118" t="str">
        <f>IFERROR(VLOOKUP(G497,'CODE ครุภัณฑ์'!A:C,3,0),"")</f>
        <v/>
      </c>
      <c r="L497" s="119" t="str">
        <f>IFERROR(VLOOKUP(G497,'CODE ครุภัณฑ์'!A:E,5,0),"")</f>
        <v/>
      </c>
      <c r="M497" s="119" t="str">
        <f t="shared" si="7"/>
        <v/>
      </c>
      <c r="N497" s="120"/>
      <c r="O497" s="121"/>
      <c r="P497" s="122" t="str">
        <f>IFERROR(VLOOKUP(G497,'CODE ครุภัณฑ์'!A:D,4,0),"")</f>
        <v/>
      </c>
      <c r="Q497" s="110"/>
      <c r="R497" s="124"/>
      <c r="S497" s="124"/>
      <c r="T497" s="124"/>
      <c r="U497" s="124"/>
    </row>
    <row r="498" s="95" customFormat="1" spans="1:21">
      <c r="A498" s="107">
        <v>495</v>
      </c>
      <c r="B498" s="108"/>
      <c r="C498" s="109" t="str">
        <f>IFERROR(VLOOKUP(B498,'CODE หน่วยงาน'!$A:$C,3,0),"")</f>
        <v/>
      </c>
      <c r="D498" s="109" t="str">
        <f>IFERROR(VLOOKUP(B498,'CODE หน่วยงาน'!$A:$C,2,0),"")</f>
        <v/>
      </c>
      <c r="E498" s="107"/>
      <c r="F498" s="110"/>
      <c r="G498" s="111"/>
      <c r="H498" s="107"/>
      <c r="I498" s="107"/>
      <c r="J498" s="107"/>
      <c r="K498" s="118" t="str">
        <f>IFERROR(VLOOKUP(G498,'CODE ครุภัณฑ์'!A:C,3,0),"")</f>
        <v/>
      </c>
      <c r="L498" s="119" t="str">
        <f>IFERROR(VLOOKUP(G498,'CODE ครุภัณฑ์'!A:E,5,0),"")</f>
        <v/>
      </c>
      <c r="M498" s="119" t="str">
        <f t="shared" si="7"/>
        <v/>
      </c>
      <c r="N498" s="120"/>
      <c r="O498" s="121"/>
      <c r="P498" s="122" t="str">
        <f>IFERROR(VLOOKUP(G498,'CODE ครุภัณฑ์'!A:D,4,0),"")</f>
        <v/>
      </c>
      <c r="Q498" s="110"/>
      <c r="R498" s="124"/>
      <c r="S498" s="124"/>
      <c r="T498" s="124"/>
      <c r="U498" s="124"/>
    </row>
    <row r="499" s="95" customFormat="1" spans="1:21">
      <c r="A499" s="107">
        <v>496</v>
      </c>
      <c r="B499" s="108"/>
      <c r="C499" s="109" t="str">
        <f>IFERROR(VLOOKUP(B499,'CODE หน่วยงาน'!$A:$C,3,0),"")</f>
        <v/>
      </c>
      <c r="D499" s="109" t="str">
        <f>IFERROR(VLOOKUP(B499,'CODE หน่วยงาน'!$A:$C,2,0),"")</f>
        <v/>
      </c>
      <c r="E499" s="107"/>
      <c r="F499" s="110"/>
      <c r="G499" s="111"/>
      <c r="H499" s="107"/>
      <c r="I499" s="107"/>
      <c r="J499" s="107"/>
      <c r="K499" s="118" t="str">
        <f>IFERROR(VLOOKUP(G499,'CODE ครุภัณฑ์'!A:C,3,0),"")</f>
        <v/>
      </c>
      <c r="L499" s="119" t="str">
        <f>IFERROR(VLOOKUP(G499,'CODE ครุภัณฑ์'!A:E,5,0),"")</f>
        <v/>
      </c>
      <c r="M499" s="119" t="str">
        <f t="shared" si="7"/>
        <v/>
      </c>
      <c r="N499" s="120"/>
      <c r="O499" s="121"/>
      <c r="P499" s="122" t="str">
        <f>IFERROR(VLOOKUP(G499,'CODE ครุภัณฑ์'!A:D,4,0),"")</f>
        <v/>
      </c>
      <c r="Q499" s="110"/>
      <c r="R499" s="124"/>
      <c r="S499" s="124"/>
      <c r="T499" s="124"/>
      <c r="U499" s="124"/>
    </row>
    <row r="500" s="95" customFormat="1" spans="1:21">
      <c r="A500" s="107">
        <v>497</v>
      </c>
      <c r="B500" s="108"/>
      <c r="C500" s="109" t="str">
        <f>IFERROR(VLOOKUP(B500,'CODE หน่วยงาน'!$A:$C,3,0),"")</f>
        <v/>
      </c>
      <c r="D500" s="109" t="str">
        <f>IFERROR(VLOOKUP(B500,'CODE หน่วยงาน'!$A:$C,2,0),"")</f>
        <v/>
      </c>
      <c r="E500" s="107"/>
      <c r="F500" s="110"/>
      <c r="G500" s="111"/>
      <c r="H500" s="107"/>
      <c r="I500" s="107"/>
      <c r="J500" s="107"/>
      <c r="K500" s="118" t="str">
        <f>IFERROR(VLOOKUP(G500,'CODE ครุภัณฑ์'!A:C,3,0),"")</f>
        <v/>
      </c>
      <c r="L500" s="119" t="str">
        <f>IFERROR(VLOOKUP(G500,'CODE ครุภัณฑ์'!A:E,5,0),"")</f>
        <v/>
      </c>
      <c r="M500" s="119" t="str">
        <f t="shared" si="7"/>
        <v/>
      </c>
      <c r="N500" s="120"/>
      <c r="O500" s="121"/>
      <c r="P500" s="122" t="str">
        <f>IFERROR(VLOOKUP(G500,'CODE ครุภัณฑ์'!A:D,4,0),"")</f>
        <v/>
      </c>
      <c r="Q500" s="110"/>
      <c r="R500" s="124"/>
      <c r="S500" s="124"/>
      <c r="T500" s="124"/>
      <c r="U500" s="124"/>
    </row>
    <row r="501" s="95" customFormat="1" spans="1:21">
      <c r="A501" s="107">
        <v>498</v>
      </c>
      <c r="B501" s="108"/>
      <c r="C501" s="109" t="str">
        <f>IFERROR(VLOOKUP(B501,'CODE หน่วยงาน'!$A:$C,3,0),"")</f>
        <v/>
      </c>
      <c r="D501" s="109" t="str">
        <f>IFERROR(VLOOKUP(B501,'CODE หน่วยงาน'!$A:$C,2,0),"")</f>
        <v/>
      </c>
      <c r="E501" s="107"/>
      <c r="F501" s="110"/>
      <c r="G501" s="111"/>
      <c r="H501" s="107"/>
      <c r="I501" s="107"/>
      <c r="J501" s="107"/>
      <c r="K501" s="118" t="str">
        <f>IFERROR(VLOOKUP(G501,'CODE ครุภัณฑ์'!A:C,3,0),"")</f>
        <v/>
      </c>
      <c r="L501" s="119" t="str">
        <f>IFERROR(VLOOKUP(G501,'CODE ครุภัณฑ์'!A:E,5,0),"")</f>
        <v/>
      </c>
      <c r="M501" s="119" t="str">
        <f t="shared" si="7"/>
        <v/>
      </c>
      <c r="N501" s="120"/>
      <c r="O501" s="121"/>
      <c r="P501" s="122" t="str">
        <f>IFERROR(VLOOKUP(G501,'CODE ครุภัณฑ์'!A:D,4,0),"")</f>
        <v/>
      </c>
      <c r="Q501" s="110"/>
      <c r="R501" s="124"/>
      <c r="S501" s="124"/>
      <c r="T501" s="124"/>
      <c r="U501" s="124"/>
    </row>
    <row r="502" s="95" customFormat="1" spans="1:21">
      <c r="A502" s="107">
        <v>499</v>
      </c>
      <c r="B502" s="108"/>
      <c r="C502" s="109" t="str">
        <f>IFERROR(VLOOKUP(B502,'CODE หน่วยงาน'!$A:$C,3,0),"")</f>
        <v/>
      </c>
      <c r="D502" s="109" t="str">
        <f>IFERROR(VLOOKUP(B502,'CODE หน่วยงาน'!$A:$C,2,0),"")</f>
        <v/>
      </c>
      <c r="E502" s="107"/>
      <c r="F502" s="110"/>
      <c r="G502" s="111"/>
      <c r="H502" s="107"/>
      <c r="I502" s="107"/>
      <c r="J502" s="107"/>
      <c r="K502" s="118" t="str">
        <f>IFERROR(VLOOKUP(G502,'CODE ครุภัณฑ์'!A:C,3,0),"")</f>
        <v/>
      </c>
      <c r="L502" s="119" t="str">
        <f>IFERROR(VLOOKUP(G502,'CODE ครุภัณฑ์'!A:E,5,0),"")</f>
        <v/>
      </c>
      <c r="M502" s="119" t="str">
        <f t="shared" si="7"/>
        <v/>
      </c>
      <c r="N502" s="120"/>
      <c r="O502" s="121"/>
      <c r="P502" s="122" t="str">
        <f>IFERROR(VLOOKUP(G502,'CODE ครุภัณฑ์'!A:D,4,0),"")</f>
        <v/>
      </c>
      <c r="Q502" s="110"/>
      <c r="R502" s="124"/>
      <c r="S502" s="124"/>
      <c r="T502" s="124"/>
      <c r="U502" s="124"/>
    </row>
    <row r="503" s="95" customFormat="1" spans="1:21">
      <c r="A503" s="107">
        <v>500</v>
      </c>
      <c r="B503" s="108"/>
      <c r="C503" s="109" t="str">
        <f>IFERROR(VLOOKUP(B503,'CODE หน่วยงาน'!$A:$C,3,0),"")</f>
        <v/>
      </c>
      <c r="D503" s="109" t="str">
        <f>IFERROR(VLOOKUP(B503,'CODE หน่วยงาน'!$A:$C,2,0),"")</f>
        <v/>
      </c>
      <c r="E503" s="107"/>
      <c r="F503" s="110"/>
      <c r="G503" s="111"/>
      <c r="H503" s="107"/>
      <c r="I503" s="107"/>
      <c r="J503" s="107"/>
      <c r="K503" s="118" t="str">
        <f>IFERROR(VLOOKUP(G503,'CODE ครุภัณฑ์'!A:C,3,0),"")</f>
        <v/>
      </c>
      <c r="L503" s="119" t="str">
        <f>IFERROR(VLOOKUP(G503,'CODE ครุภัณฑ์'!A:E,5,0),"")</f>
        <v/>
      </c>
      <c r="M503" s="119" t="str">
        <f t="shared" si="7"/>
        <v/>
      </c>
      <c r="N503" s="120"/>
      <c r="O503" s="121"/>
      <c r="P503" s="122" t="str">
        <f>IFERROR(VLOOKUP(G503,'CODE ครุภัณฑ์'!A:D,4,0),"")</f>
        <v/>
      </c>
      <c r="Q503" s="110"/>
      <c r="R503" s="124"/>
      <c r="S503" s="124"/>
      <c r="T503" s="124"/>
      <c r="U503" s="124"/>
    </row>
    <row r="504" s="95" customFormat="1" spans="1:21">
      <c r="A504" s="107">
        <v>501</v>
      </c>
      <c r="B504" s="108"/>
      <c r="C504" s="109" t="str">
        <f>IFERROR(VLOOKUP(B504,'CODE หน่วยงาน'!$A:$C,3,0),"")</f>
        <v/>
      </c>
      <c r="D504" s="109" t="str">
        <f>IFERROR(VLOOKUP(B504,'CODE หน่วยงาน'!$A:$C,2,0),"")</f>
        <v/>
      </c>
      <c r="E504" s="107"/>
      <c r="F504" s="110"/>
      <c r="G504" s="111"/>
      <c r="H504" s="107"/>
      <c r="I504" s="107"/>
      <c r="J504" s="107"/>
      <c r="K504" s="118" t="str">
        <f>IFERROR(VLOOKUP(G504,'CODE ครุภัณฑ์'!A:C,3,0),"")</f>
        <v/>
      </c>
      <c r="L504" s="119" t="str">
        <f>IFERROR(VLOOKUP(G504,'CODE ครุภัณฑ์'!A:E,5,0),"")</f>
        <v/>
      </c>
      <c r="M504" s="119" t="str">
        <f t="shared" si="7"/>
        <v/>
      </c>
      <c r="N504" s="120"/>
      <c r="O504" s="121"/>
      <c r="P504" s="122" t="str">
        <f>IFERROR(VLOOKUP(G504,'CODE ครุภัณฑ์'!A:D,4,0),"")</f>
        <v/>
      </c>
      <c r="Q504" s="110"/>
      <c r="R504" s="124"/>
      <c r="S504" s="124"/>
      <c r="T504" s="124"/>
      <c r="U504" s="124"/>
    </row>
    <row r="505" s="95" customFormat="1" spans="1:21">
      <c r="A505" s="107">
        <v>502</v>
      </c>
      <c r="B505" s="108"/>
      <c r="C505" s="109" t="str">
        <f>IFERROR(VLOOKUP(B505,'CODE หน่วยงาน'!$A:$C,3,0),"")</f>
        <v/>
      </c>
      <c r="D505" s="109" t="str">
        <f>IFERROR(VLOOKUP(B505,'CODE หน่วยงาน'!$A:$C,2,0),"")</f>
        <v/>
      </c>
      <c r="E505" s="107"/>
      <c r="F505" s="110"/>
      <c r="G505" s="111"/>
      <c r="H505" s="107"/>
      <c r="I505" s="107"/>
      <c r="J505" s="107"/>
      <c r="K505" s="118" t="str">
        <f>IFERROR(VLOOKUP(G505,'CODE ครุภัณฑ์'!A:C,3,0),"")</f>
        <v/>
      </c>
      <c r="L505" s="119" t="str">
        <f>IFERROR(VLOOKUP(G505,'CODE ครุภัณฑ์'!A:E,5,0),"")</f>
        <v/>
      </c>
      <c r="M505" s="119" t="str">
        <f t="shared" si="7"/>
        <v/>
      </c>
      <c r="N505" s="120"/>
      <c r="O505" s="121"/>
      <c r="P505" s="122" t="str">
        <f>IFERROR(VLOOKUP(G505,'CODE ครุภัณฑ์'!A:D,4,0),"")</f>
        <v/>
      </c>
      <c r="Q505" s="110"/>
      <c r="R505" s="124"/>
      <c r="S505" s="124"/>
      <c r="T505" s="124"/>
      <c r="U505" s="124"/>
    </row>
    <row r="506" s="95" customFormat="1" spans="1:21">
      <c r="A506" s="107">
        <v>503</v>
      </c>
      <c r="B506" s="108"/>
      <c r="C506" s="109" t="str">
        <f>IFERROR(VLOOKUP(B506,'CODE หน่วยงาน'!$A:$C,3,0),"")</f>
        <v/>
      </c>
      <c r="D506" s="109" t="str">
        <f>IFERROR(VLOOKUP(B506,'CODE หน่วยงาน'!$A:$C,2,0),"")</f>
        <v/>
      </c>
      <c r="E506" s="107"/>
      <c r="F506" s="110"/>
      <c r="G506" s="111"/>
      <c r="H506" s="107"/>
      <c r="I506" s="107"/>
      <c r="J506" s="107"/>
      <c r="K506" s="118" t="str">
        <f>IFERROR(VLOOKUP(G506,'CODE ครุภัณฑ์'!A:C,3,0),"")</f>
        <v/>
      </c>
      <c r="L506" s="119" t="str">
        <f>IFERROR(VLOOKUP(G506,'CODE ครุภัณฑ์'!A:E,5,0),"")</f>
        <v/>
      </c>
      <c r="M506" s="119" t="str">
        <f t="shared" si="7"/>
        <v/>
      </c>
      <c r="N506" s="120"/>
      <c r="O506" s="121"/>
      <c r="P506" s="122" t="str">
        <f>IFERROR(VLOOKUP(G506,'CODE ครุภัณฑ์'!A:D,4,0),"")</f>
        <v/>
      </c>
      <c r="Q506" s="110"/>
      <c r="R506" s="124"/>
      <c r="S506" s="124"/>
      <c r="T506" s="124"/>
      <c r="U506" s="124"/>
    </row>
    <row r="507" s="95" customFormat="1" spans="1:21">
      <c r="A507" s="107">
        <v>504</v>
      </c>
      <c r="B507" s="108"/>
      <c r="C507" s="109" t="str">
        <f>IFERROR(VLOOKUP(B507,'CODE หน่วยงาน'!$A:$C,3,0),"")</f>
        <v/>
      </c>
      <c r="D507" s="109" t="str">
        <f>IFERROR(VLOOKUP(B507,'CODE หน่วยงาน'!$A:$C,2,0),"")</f>
        <v/>
      </c>
      <c r="E507" s="107"/>
      <c r="F507" s="110"/>
      <c r="G507" s="111"/>
      <c r="H507" s="107"/>
      <c r="I507" s="107"/>
      <c r="J507" s="107"/>
      <c r="K507" s="118" t="str">
        <f>IFERROR(VLOOKUP(G507,'CODE ครุภัณฑ์'!A:C,3,0),"")</f>
        <v/>
      </c>
      <c r="L507" s="119" t="str">
        <f>IFERROR(VLOOKUP(G507,'CODE ครุภัณฑ์'!A:E,5,0),"")</f>
        <v/>
      </c>
      <c r="M507" s="119" t="str">
        <f t="shared" si="7"/>
        <v/>
      </c>
      <c r="N507" s="120"/>
      <c r="O507" s="121"/>
      <c r="P507" s="122" t="str">
        <f>IFERROR(VLOOKUP(G507,'CODE ครุภัณฑ์'!A:D,4,0),"")</f>
        <v/>
      </c>
      <c r="Q507" s="110"/>
      <c r="R507" s="124"/>
      <c r="S507" s="124"/>
      <c r="T507" s="124"/>
      <c r="U507" s="124"/>
    </row>
    <row r="508" s="95" customFormat="1" spans="1:21">
      <c r="A508" s="107">
        <v>505</v>
      </c>
      <c r="B508" s="108"/>
      <c r="C508" s="109" t="str">
        <f>IFERROR(VLOOKUP(B508,'CODE หน่วยงาน'!$A:$C,3,0),"")</f>
        <v/>
      </c>
      <c r="D508" s="109" t="str">
        <f>IFERROR(VLOOKUP(B508,'CODE หน่วยงาน'!$A:$C,2,0),"")</f>
        <v/>
      </c>
      <c r="E508" s="107"/>
      <c r="F508" s="110"/>
      <c r="G508" s="111"/>
      <c r="H508" s="107"/>
      <c r="I508" s="107"/>
      <c r="J508" s="107"/>
      <c r="K508" s="118" t="str">
        <f>IFERROR(VLOOKUP(G508,'CODE ครุภัณฑ์'!A:C,3,0),"")</f>
        <v/>
      </c>
      <c r="L508" s="119" t="str">
        <f>IFERROR(VLOOKUP(G508,'CODE ครุภัณฑ์'!A:E,5,0),"")</f>
        <v/>
      </c>
      <c r="M508" s="119" t="str">
        <f t="shared" si="7"/>
        <v/>
      </c>
      <c r="N508" s="120"/>
      <c r="O508" s="121"/>
      <c r="P508" s="122" t="str">
        <f>IFERROR(VLOOKUP(G508,'CODE ครุภัณฑ์'!A:D,4,0),"")</f>
        <v/>
      </c>
      <c r="Q508" s="110"/>
      <c r="R508" s="124"/>
      <c r="S508" s="124"/>
      <c r="T508" s="124"/>
      <c r="U508" s="124"/>
    </row>
    <row r="509" s="95" customFormat="1" spans="1:21">
      <c r="A509" s="107">
        <v>506</v>
      </c>
      <c r="B509" s="108"/>
      <c r="C509" s="109" t="str">
        <f>IFERROR(VLOOKUP(B509,'CODE หน่วยงาน'!$A:$C,3,0),"")</f>
        <v/>
      </c>
      <c r="D509" s="109" t="str">
        <f>IFERROR(VLOOKUP(B509,'CODE หน่วยงาน'!$A:$C,2,0),"")</f>
        <v/>
      </c>
      <c r="E509" s="107"/>
      <c r="F509" s="110"/>
      <c r="G509" s="111"/>
      <c r="H509" s="107"/>
      <c r="I509" s="107"/>
      <c r="J509" s="107"/>
      <c r="K509" s="118" t="str">
        <f>IFERROR(VLOOKUP(G509,'CODE ครุภัณฑ์'!A:C,3,0),"")</f>
        <v/>
      </c>
      <c r="L509" s="119" t="str">
        <f>IFERROR(VLOOKUP(G509,'CODE ครุภัณฑ์'!A:E,5,0),"")</f>
        <v/>
      </c>
      <c r="M509" s="119" t="str">
        <f t="shared" si="7"/>
        <v/>
      </c>
      <c r="N509" s="120"/>
      <c r="O509" s="121"/>
      <c r="P509" s="122" t="str">
        <f>IFERROR(VLOOKUP(G509,'CODE ครุภัณฑ์'!A:D,4,0),"")</f>
        <v/>
      </c>
      <c r="Q509" s="110"/>
      <c r="R509" s="124"/>
      <c r="S509" s="124"/>
      <c r="T509" s="124"/>
      <c r="U509" s="124"/>
    </row>
    <row r="510" s="95" customFormat="1" spans="1:21">
      <c r="A510" s="107">
        <v>507</v>
      </c>
      <c r="B510" s="108"/>
      <c r="C510" s="109" t="str">
        <f>IFERROR(VLOOKUP(B510,'CODE หน่วยงาน'!$A:$C,3,0),"")</f>
        <v/>
      </c>
      <c r="D510" s="109" t="str">
        <f>IFERROR(VLOOKUP(B510,'CODE หน่วยงาน'!$A:$C,2,0),"")</f>
        <v/>
      </c>
      <c r="E510" s="107"/>
      <c r="F510" s="110"/>
      <c r="G510" s="111"/>
      <c r="H510" s="107"/>
      <c r="I510" s="107"/>
      <c r="J510" s="107"/>
      <c r="K510" s="118" t="str">
        <f>IFERROR(VLOOKUP(G510,'CODE ครุภัณฑ์'!A:C,3,0),"")</f>
        <v/>
      </c>
      <c r="L510" s="119" t="str">
        <f>IFERROR(VLOOKUP(G510,'CODE ครุภัณฑ์'!A:E,5,0),"")</f>
        <v/>
      </c>
      <c r="M510" s="119" t="str">
        <f t="shared" si="7"/>
        <v/>
      </c>
      <c r="N510" s="120"/>
      <c r="O510" s="121"/>
      <c r="P510" s="122" t="str">
        <f>IFERROR(VLOOKUP(G510,'CODE ครุภัณฑ์'!A:D,4,0),"")</f>
        <v/>
      </c>
      <c r="Q510" s="110"/>
      <c r="R510" s="124"/>
      <c r="S510" s="124"/>
      <c r="T510" s="124"/>
      <c r="U510" s="124"/>
    </row>
    <row r="511" s="95" customFormat="1" spans="1:21">
      <c r="A511" s="107">
        <v>508</v>
      </c>
      <c r="B511" s="108"/>
      <c r="C511" s="109" t="str">
        <f>IFERROR(VLOOKUP(B511,'CODE หน่วยงาน'!$A:$C,3,0),"")</f>
        <v/>
      </c>
      <c r="D511" s="109" t="str">
        <f>IFERROR(VLOOKUP(B511,'CODE หน่วยงาน'!$A:$C,2,0),"")</f>
        <v/>
      </c>
      <c r="E511" s="107"/>
      <c r="F511" s="110"/>
      <c r="G511" s="111"/>
      <c r="H511" s="107"/>
      <c r="I511" s="107"/>
      <c r="J511" s="107"/>
      <c r="K511" s="118" t="str">
        <f>IFERROR(VLOOKUP(G511,'CODE ครุภัณฑ์'!A:C,3,0),"")</f>
        <v/>
      </c>
      <c r="L511" s="119" t="str">
        <f>IFERROR(VLOOKUP(G511,'CODE ครุภัณฑ์'!A:E,5,0),"")</f>
        <v/>
      </c>
      <c r="M511" s="119" t="str">
        <f t="shared" si="7"/>
        <v/>
      </c>
      <c r="N511" s="120"/>
      <c r="O511" s="121"/>
      <c r="P511" s="122" t="str">
        <f>IFERROR(VLOOKUP(G511,'CODE ครุภัณฑ์'!A:D,4,0),"")</f>
        <v/>
      </c>
      <c r="Q511" s="110"/>
      <c r="R511" s="124"/>
      <c r="S511" s="124"/>
      <c r="T511" s="124"/>
      <c r="U511" s="124"/>
    </row>
    <row r="512" s="95" customFormat="1" spans="1:21">
      <c r="A512" s="107">
        <v>509</v>
      </c>
      <c r="B512" s="108"/>
      <c r="C512" s="109" t="str">
        <f>IFERROR(VLOOKUP(B512,'CODE หน่วยงาน'!$A:$C,3,0),"")</f>
        <v/>
      </c>
      <c r="D512" s="109" t="str">
        <f>IFERROR(VLOOKUP(B512,'CODE หน่วยงาน'!$A:$C,2,0),"")</f>
        <v/>
      </c>
      <c r="E512" s="107"/>
      <c r="F512" s="110"/>
      <c r="G512" s="111"/>
      <c r="H512" s="107"/>
      <c r="I512" s="107"/>
      <c r="J512" s="107"/>
      <c r="K512" s="118" t="str">
        <f>IFERROR(VLOOKUP(G512,'CODE ครุภัณฑ์'!A:C,3,0),"")</f>
        <v/>
      </c>
      <c r="L512" s="119" t="str">
        <f>IFERROR(VLOOKUP(G512,'CODE ครุภัณฑ์'!A:E,5,0),"")</f>
        <v/>
      </c>
      <c r="M512" s="119" t="str">
        <f t="shared" si="7"/>
        <v/>
      </c>
      <c r="N512" s="120"/>
      <c r="O512" s="121"/>
      <c r="P512" s="122" t="str">
        <f>IFERROR(VLOOKUP(G512,'CODE ครุภัณฑ์'!A:D,4,0),"")</f>
        <v/>
      </c>
      <c r="Q512" s="110"/>
      <c r="R512" s="124"/>
      <c r="S512" s="124"/>
      <c r="T512" s="124"/>
      <c r="U512" s="124"/>
    </row>
    <row r="513" s="95" customFormat="1" spans="1:21">
      <c r="A513" s="107">
        <v>510</v>
      </c>
      <c r="B513" s="108"/>
      <c r="C513" s="109" t="str">
        <f>IFERROR(VLOOKUP(B513,'CODE หน่วยงาน'!$A:$C,3,0),"")</f>
        <v/>
      </c>
      <c r="D513" s="109" t="str">
        <f>IFERROR(VLOOKUP(B513,'CODE หน่วยงาน'!$A:$C,2,0),"")</f>
        <v/>
      </c>
      <c r="E513" s="107"/>
      <c r="F513" s="110"/>
      <c r="G513" s="111"/>
      <c r="H513" s="107"/>
      <c r="I513" s="107"/>
      <c r="J513" s="107"/>
      <c r="K513" s="118" t="str">
        <f>IFERROR(VLOOKUP(G513,'CODE ครุภัณฑ์'!A:C,3,0),"")</f>
        <v/>
      </c>
      <c r="L513" s="119" t="str">
        <f>IFERROR(VLOOKUP(G513,'CODE ครุภัณฑ์'!A:E,5,0),"")</f>
        <v/>
      </c>
      <c r="M513" s="119" t="str">
        <f t="shared" si="7"/>
        <v/>
      </c>
      <c r="N513" s="120"/>
      <c r="O513" s="121"/>
      <c r="P513" s="122" t="str">
        <f>IFERROR(VLOOKUP(G513,'CODE ครุภัณฑ์'!A:D,4,0),"")</f>
        <v/>
      </c>
      <c r="Q513" s="110"/>
      <c r="R513" s="124"/>
      <c r="S513" s="124"/>
      <c r="T513" s="124"/>
      <c r="U513" s="124"/>
    </row>
    <row r="514" s="95" customFormat="1" spans="1:21">
      <c r="A514" s="107">
        <v>511</v>
      </c>
      <c r="B514" s="108"/>
      <c r="C514" s="109" t="str">
        <f>IFERROR(VLOOKUP(B514,'CODE หน่วยงาน'!$A:$C,3,0),"")</f>
        <v/>
      </c>
      <c r="D514" s="109" t="str">
        <f>IFERROR(VLOOKUP(B514,'CODE หน่วยงาน'!$A:$C,2,0),"")</f>
        <v/>
      </c>
      <c r="E514" s="107"/>
      <c r="F514" s="110"/>
      <c r="G514" s="111"/>
      <c r="H514" s="107"/>
      <c r="I514" s="107"/>
      <c r="J514" s="107"/>
      <c r="K514" s="118" t="str">
        <f>IFERROR(VLOOKUP(G514,'CODE ครุภัณฑ์'!A:C,3,0),"")</f>
        <v/>
      </c>
      <c r="L514" s="119" t="str">
        <f>IFERROR(VLOOKUP(G514,'CODE ครุภัณฑ์'!A:E,5,0),"")</f>
        <v/>
      </c>
      <c r="M514" s="119" t="str">
        <f t="shared" si="7"/>
        <v/>
      </c>
      <c r="N514" s="120"/>
      <c r="O514" s="121"/>
      <c r="P514" s="122" t="str">
        <f>IFERROR(VLOOKUP(G514,'CODE ครุภัณฑ์'!A:D,4,0),"")</f>
        <v/>
      </c>
      <c r="Q514" s="110"/>
      <c r="R514" s="124"/>
      <c r="S514" s="124"/>
      <c r="T514" s="124"/>
      <c r="U514" s="124"/>
    </row>
    <row r="515" s="95" customFormat="1" spans="1:21">
      <c r="A515" s="107">
        <v>512</v>
      </c>
      <c r="B515" s="108"/>
      <c r="C515" s="109" t="str">
        <f>IFERROR(VLOOKUP(B515,'CODE หน่วยงาน'!$A:$C,3,0),"")</f>
        <v/>
      </c>
      <c r="D515" s="109" t="str">
        <f>IFERROR(VLOOKUP(B515,'CODE หน่วยงาน'!$A:$C,2,0),"")</f>
        <v/>
      </c>
      <c r="E515" s="107"/>
      <c r="F515" s="110"/>
      <c r="G515" s="111"/>
      <c r="H515" s="107"/>
      <c r="I515" s="107"/>
      <c r="J515" s="107"/>
      <c r="K515" s="118" t="str">
        <f>IFERROR(VLOOKUP(G515,'CODE ครุภัณฑ์'!A:C,3,0),"")</f>
        <v/>
      </c>
      <c r="L515" s="119" t="str">
        <f>IFERROR(VLOOKUP(G515,'CODE ครุภัณฑ์'!A:E,5,0),"")</f>
        <v/>
      </c>
      <c r="M515" s="119" t="str">
        <f t="shared" si="7"/>
        <v/>
      </c>
      <c r="N515" s="120"/>
      <c r="O515" s="121"/>
      <c r="P515" s="122" t="str">
        <f>IFERROR(VLOOKUP(G515,'CODE ครุภัณฑ์'!A:D,4,0),"")</f>
        <v/>
      </c>
      <c r="Q515" s="110"/>
      <c r="R515" s="124"/>
      <c r="S515" s="124"/>
      <c r="T515" s="124"/>
      <c r="U515" s="124"/>
    </row>
    <row r="516" s="95" customFormat="1" spans="1:21">
      <c r="A516" s="107">
        <v>513</v>
      </c>
      <c r="B516" s="108"/>
      <c r="C516" s="109" t="str">
        <f>IFERROR(VLOOKUP(B516,'CODE หน่วยงาน'!$A:$C,3,0),"")</f>
        <v/>
      </c>
      <c r="D516" s="109" t="str">
        <f>IFERROR(VLOOKUP(B516,'CODE หน่วยงาน'!$A:$C,2,0),"")</f>
        <v/>
      </c>
      <c r="E516" s="107"/>
      <c r="F516" s="110"/>
      <c r="G516" s="111"/>
      <c r="H516" s="107"/>
      <c r="I516" s="107"/>
      <c r="J516" s="107"/>
      <c r="K516" s="118" t="str">
        <f>IFERROR(VLOOKUP(G516,'CODE ครุภัณฑ์'!A:C,3,0),"")</f>
        <v/>
      </c>
      <c r="L516" s="119" t="str">
        <f>IFERROR(VLOOKUP(G516,'CODE ครุภัณฑ์'!A:E,5,0),"")</f>
        <v/>
      </c>
      <c r="M516" s="119" t="str">
        <f t="shared" si="7"/>
        <v/>
      </c>
      <c r="N516" s="120"/>
      <c r="O516" s="121"/>
      <c r="P516" s="122" t="str">
        <f>IFERROR(VLOOKUP(G516,'CODE ครุภัณฑ์'!A:D,4,0),"")</f>
        <v/>
      </c>
      <c r="Q516" s="110"/>
      <c r="R516" s="124"/>
      <c r="S516" s="124"/>
      <c r="T516" s="124"/>
      <c r="U516" s="124"/>
    </row>
    <row r="517" s="95" customFormat="1" spans="1:21">
      <c r="A517" s="107">
        <v>514</v>
      </c>
      <c r="B517" s="108"/>
      <c r="C517" s="109" t="str">
        <f>IFERROR(VLOOKUP(B517,'CODE หน่วยงาน'!$A:$C,3,0),"")</f>
        <v/>
      </c>
      <c r="D517" s="109" t="str">
        <f>IFERROR(VLOOKUP(B517,'CODE หน่วยงาน'!$A:$C,2,0),"")</f>
        <v/>
      </c>
      <c r="E517" s="107"/>
      <c r="F517" s="110"/>
      <c r="G517" s="111"/>
      <c r="H517" s="107"/>
      <c r="I517" s="107"/>
      <c r="J517" s="107"/>
      <c r="K517" s="118" t="str">
        <f>IFERROR(VLOOKUP(G517,'CODE ครุภัณฑ์'!A:C,3,0),"")</f>
        <v/>
      </c>
      <c r="L517" s="119" t="str">
        <f>IFERROR(VLOOKUP(G517,'CODE ครุภัณฑ์'!A:E,5,0),"")</f>
        <v/>
      </c>
      <c r="M517" s="119" t="str">
        <f t="shared" ref="M517:M580" si="8">IFERROR(N517/O517,"")</f>
        <v/>
      </c>
      <c r="N517" s="120"/>
      <c r="O517" s="121"/>
      <c r="P517" s="122" t="str">
        <f>IFERROR(VLOOKUP(G517,'CODE ครุภัณฑ์'!A:D,4,0),"")</f>
        <v/>
      </c>
      <c r="Q517" s="110"/>
      <c r="R517" s="124"/>
      <c r="S517" s="124"/>
      <c r="T517" s="124"/>
      <c r="U517" s="124"/>
    </row>
    <row r="518" s="95" customFormat="1" spans="1:21">
      <c r="A518" s="107">
        <v>515</v>
      </c>
      <c r="B518" s="108"/>
      <c r="C518" s="109" t="str">
        <f>IFERROR(VLOOKUP(B518,'CODE หน่วยงาน'!$A:$C,3,0),"")</f>
        <v/>
      </c>
      <c r="D518" s="109" t="str">
        <f>IFERROR(VLOOKUP(B518,'CODE หน่วยงาน'!$A:$C,2,0),"")</f>
        <v/>
      </c>
      <c r="E518" s="107"/>
      <c r="F518" s="110"/>
      <c r="G518" s="111"/>
      <c r="H518" s="107"/>
      <c r="I518" s="107"/>
      <c r="J518" s="107"/>
      <c r="K518" s="118" t="str">
        <f>IFERROR(VLOOKUP(G518,'CODE ครุภัณฑ์'!A:C,3,0),"")</f>
        <v/>
      </c>
      <c r="L518" s="119" t="str">
        <f>IFERROR(VLOOKUP(G518,'CODE ครุภัณฑ์'!A:E,5,0),"")</f>
        <v/>
      </c>
      <c r="M518" s="119" t="str">
        <f t="shared" si="8"/>
        <v/>
      </c>
      <c r="N518" s="120"/>
      <c r="O518" s="121"/>
      <c r="P518" s="122" t="str">
        <f>IFERROR(VLOOKUP(G518,'CODE ครุภัณฑ์'!A:D,4,0),"")</f>
        <v/>
      </c>
      <c r="Q518" s="110"/>
      <c r="R518" s="124"/>
      <c r="S518" s="124"/>
      <c r="T518" s="124"/>
      <c r="U518" s="124"/>
    </row>
    <row r="519" s="95" customFormat="1" spans="1:21">
      <c r="A519" s="107">
        <v>516</v>
      </c>
      <c r="B519" s="108"/>
      <c r="C519" s="109" t="str">
        <f>IFERROR(VLOOKUP(B519,'CODE หน่วยงาน'!$A:$C,3,0),"")</f>
        <v/>
      </c>
      <c r="D519" s="109" t="str">
        <f>IFERROR(VLOOKUP(B519,'CODE หน่วยงาน'!$A:$C,2,0),"")</f>
        <v/>
      </c>
      <c r="E519" s="107"/>
      <c r="F519" s="110"/>
      <c r="G519" s="111"/>
      <c r="H519" s="107"/>
      <c r="I519" s="107"/>
      <c r="J519" s="107"/>
      <c r="K519" s="118" t="str">
        <f>IFERROR(VLOOKUP(G519,'CODE ครุภัณฑ์'!A:C,3,0),"")</f>
        <v/>
      </c>
      <c r="L519" s="119" t="str">
        <f>IFERROR(VLOOKUP(G519,'CODE ครุภัณฑ์'!A:E,5,0),"")</f>
        <v/>
      </c>
      <c r="M519" s="119" t="str">
        <f t="shared" si="8"/>
        <v/>
      </c>
      <c r="N519" s="120"/>
      <c r="O519" s="121"/>
      <c r="P519" s="122" t="str">
        <f>IFERROR(VLOOKUP(G519,'CODE ครุภัณฑ์'!A:D,4,0),"")</f>
        <v/>
      </c>
      <c r="Q519" s="110"/>
      <c r="R519" s="124"/>
      <c r="S519" s="124"/>
      <c r="T519" s="124"/>
      <c r="U519" s="124"/>
    </row>
    <row r="520" s="95" customFormat="1" spans="1:21">
      <c r="A520" s="107">
        <v>517</v>
      </c>
      <c r="B520" s="108"/>
      <c r="C520" s="109" t="str">
        <f>IFERROR(VLOOKUP(B520,'CODE หน่วยงาน'!$A:$C,3,0),"")</f>
        <v/>
      </c>
      <c r="D520" s="109" t="str">
        <f>IFERROR(VLOOKUP(B520,'CODE หน่วยงาน'!$A:$C,2,0),"")</f>
        <v/>
      </c>
      <c r="E520" s="107"/>
      <c r="F520" s="110"/>
      <c r="G520" s="111"/>
      <c r="H520" s="107"/>
      <c r="I520" s="107"/>
      <c r="J520" s="107"/>
      <c r="K520" s="118" t="str">
        <f>IFERROR(VLOOKUP(G520,'CODE ครุภัณฑ์'!A:C,3,0),"")</f>
        <v/>
      </c>
      <c r="L520" s="119" t="str">
        <f>IFERROR(VLOOKUP(G520,'CODE ครุภัณฑ์'!A:E,5,0),"")</f>
        <v/>
      </c>
      <c r="M520" s="119" t="str">
        <f t="shared" si="8"/>
        <v/>
      </c>
      <c r="N520" s="120"/>
      <c r="O520" s="121"/>
      <c r="P520" s="122" t="str">
        <f>IFERROR(VLOOKUP(G520,'CODE ครุภัณฑ์'!A:D,4,0),"")</f>
        <v/>
      </c>
      <c r="Q520" s="110"/>
      <c r="R520" s="124"/>
      <c r="S520" s="124"/>
      <c r="T520" s="124"/>
      <c r="U520" s="124"/>
    </row>
    <row r="521" s="95" customFormat="1" spans="1:21">
      <c r="A521" s="107">
        <v>518</v>
      </c>
      <c r="B521" s="108"/>
      <c r="C521" s="109" t="str">
        <f>IFERROR(VLOOKUP(B521,'CODE หน่วยงาน'!$A:$C,3,0),"")</f>
        <v/>
      </c>
      <c r="D521" s="109" t="str">
        <f>IFERROR(VLOOKUP(B521,'CODE หน่วยงาน'!$A:$C,2,0),"")</f>
        <v/>
      </c>
      <c r="E521" s="107"/>
      <c r="F521" s="110"/>
      <c r="G521" s="111"/>
      <c r="H521" s="107"/>
      <c r="I521" s="107"/>
      <c r="J521" s="107"/>
      <c r="K521" s="118" t="str">
        <f>IFERROR(VLOOKUP(G521,'CODE ครุภัณฑ์'!A:C,3,0),"")</f>
        <v/>
      </c>
      <c r="L521" s="119" t="str">
        <f>IFERROR(VLOOKUP(G521,'CODE ครุภัณฑ์'!A:E,5,0),"")</f>
        <v/>
      </c>
      <c r="M521" s="119" t="str">
        <f t="shared" si="8"/>
        <v/>
      </c>
      <c r="N521" s="120"/>
      <c r="O521" s="121"/>
      <c r="P521" s="122" t="str">
        <f>IFERROR(VLOOKUP(G521,'CODE ครุภัณฑ์'!A:D,4,0),"")</f>
        <v/>
      </c>
      <c r="Q521" s="110"/>
      <c r="R521" s="124"/>
      <c r="S521" s="124"/>
      <c r="T521" s="124"/>
      <c r="U521" s="124"/>
    </row>
    <row r="522" s="95" customFormat="1" spans="1:21">
      <c r="A522" s="107">
        <v>519</v>
      </c>
      <c r="B522" s="108"/>
      <c r="C522" s="109" t="str">
        <f>IFERROR(VLOOKUP(B522,'CODE หน่วยงาน'!$A:$C,3,0),"")</f>
        <v/>
      </c>
      <c r="D522" s="109" t="str">
        <f>IFERROR(VLOOKUP(B522,'CODE หน่วยงาน'!$A:$C,2,0),"")</f>
        <v/>
      </c>
      <c r="E522" s="107"/>
      <c r="F522" s="110"/>
      <c r="G522" s="111"/>
      <c r="H522" s="107"/>
      <c r="I522" s="107"/>
      <c r="J522" s="107"/>
      <c r="K522" s="118" t="str">
        <f>IFERROR(VLOOKUP(G522,'CODE ครุภัณฑ์'!A:C,3,0),"")</f>
        <v/>
      </c>
      <c r="L522" s="119" t="str">
        <f>IFERROR(VLOOKUP(G522,'CODE ครุภัณฑ์'!A:E,5,0),"")</f>
        <v/>
      </c>
      <c r="M522" s="119" t="str">
        <f t="shared" si="8"/>
        <v/>
      </c>
      <c r="N522" s="120"/>
      <c r="O522" s="121"/>
      <c r="P522" s="122" t="str">
        <f>IFERROR(VLOOKUP(G522,'CODE ครุภัณฑ์'!A:D,4,0),"")</f>
        <v/>
      </c>
      <c r="Q522" s="110"/>
      <c r="R522" s="124"/>
      <c r="S522" s="124"/>
      <c r="T522" s="124"/>
      <c r="U522" s="124"/>
    </row>
    <row r="523" s="95" customFormat="1" spans="1:21">
      <c r="A523" s="107">
        <v>520</v>
      </c>
      <c r="B523" s="108"/>
      <c r="C523" s="109" t="str">
        <f>IFERROR(VLOOKUP(B523,'CODE หน่วยงาน'!$A:$C,3,0),"")</f>
        <v/>
      </c>
      <c r="D523" s="109" t="str">
        <f>IFERROR(VLOOKUP(B523,'CODE หน่วยงาน'!$A:$C,2,0),"")</f>
        <v/>
      </c>
      <c r="E523" s="107"/>
      <c r="F523" s="110"/>
      <c r="G523" s="111"/>
      <c r="H523" s="107"/>
      <c r="I523" s="107"/>
      <c r="J523" s="107"/>
      <c r="K523" s="118" t="str">
        <f>IFERROR(VLOOKUP(G523,'CODE ครุภัณฑ์'!A:C,3,0),"")</f>
        <v/>
      </c>
      <c r="L523" s="119" t="str">
        <f>IFERROR(VLOOKUP(G523,'CODE ครุภัณฑ์'!A:E,5,0),"")</f>
        <v/>
      </c>
      <c r="M523" s="119" t="str">
        <f t="shared" si="8"/>
        <v/>
      </c>
      <c r="N523" s="120"/>
      <c r="O523" s="121"/>
      <c r="P523" s="122" t="str">
        <f>IFERROR(VLOOKUP(G523,'CODE ครุภัณฑ์'!A:D,4,0),"")</f>
        <v/>
      </c>
      <c r="Q523" s="110"/>
      <c r="R523" s="124"/>
      <c r="S523" s="124"/>
      <c r="T523" s="124"/>
      <c r="U523" s="124"/>
    </row>
    <row r="524" s="95" customFormat="1" spans="1:21">
      <c r="A524" s="107">
        <v>521</v>
      </c>
      <c r="B524" s="108"/>
      <c r="C524" s="109" t="str">
        <f>IFERROR(VLOOKUP(B524,'CODE หน่วยงาน'!$A:$C,3,0),"")</f>
        <v/>
      </c>
      <c r="D524" s="109" t="str">
        <f>IFERROR(VLOOKUP(B524,'CODE หน่วยงาน'!$A:$C,2,0),"")</f>
        <v/>
      </c>
      <c r="E524" s="107"/>
      <c r="F524" s="110"/>
      <c r="G524" s="111"/>
      <c r="H524" s="107"/>
      <c r="I524" s="107"/>
      <c r="J524" s="107"/>
      <c r="K524" s="118" t="str">
        <f>IFERROR(VLOOKUP(G524,'CODE ครุภัณฑ์'!A:C,3,0),"")</f>
        <v/>
      </c>
      <c r="L524" s="119" t="str">
        <f>IFERROR(VLOOKUP(G524,'CODE ครุภัณฑ์'!A:E,5,0),"")</f>
        <v/>
      </c>
      <c r="M524" s="119" t="str">
        <f t="shared" si="8"/>
        <v/>
      </c>
      <c r="N524" s="120"/>
      <c r="O524" s="121"/>
      <c r="P524" s="122" t="str">
        <f>IFERROR(VLOOKUP(G524,'CODE ครุภัณฑ์'!A:D,4,0),"")</f>
        <v/>
      </c>
      <c r="Q524" s="110"/>
      <c r="R524" s="124"/>
      <c r="S524" s="124"/>
      <c r="T524" s="124"/>
      <c r="U524" s="124"/>
    </row>
    <row r="525" s="95" customFormat="1" spans="1:21">
      <c r="A525" s="107">
        <v>522</v>
      </c>
      <c r="B525" s="108"/>
      <c r="C525" s="109" t="str">
        <f>IFERROR(VLOOKUP(B525,'CODE หน่วยงาน'!$A:$C,3,0),"")</f>
        <v/>
      </c>
      <c r="D525" s="109" t="str">
        <f>IFERROR(VLOOKUP(B525,'CODE หน่วยงาน'!$A:$C,2,0),"")</f>
        <v/>
      </c>
      <c r="E525" s="107"/>
      <c r="F525" s="110"/>
      <c r="G525" s="111"/>
      <c r="H525" s="107"/>
      <c r="I525" s="107"/>
      <c r="J525" s="107"/>
      <c r="K525" s="118" t="str">
        <f>IFERROR(VLOOKUP(G525,'CODE ครุภัณฑ์'!A:C,3,0),"")</f>
        <v/>
      </c>
      <c r="L525" s="119" t="str">
        <f>IFERROR(VLOOKUP(G525,'CODE ครุภัณฑ์'!A:E,5,0),"")</f>
        <v/>
      </c>
      <c r="M525" s="119" t="str">
        <f t="shared" si="8"/>
        <v/>
      </c>
      <c r="N525" s="120"/>
      <c r="O525" s="121"/>
      <c r="P525" s="122" t="str">
        <f>IFERROR(VLOOKUP(G525,'CODE ครุภัณฑ์'!A:D,4,0),"")</f>
        <v/>
      </c>
      <c r="Q525" s="110"/>
      <c r="R525" s="124"/>
      <c r="S525" s="124"/>
      <c r="T525" s="124"/>
      <c r="U525" s="124"/>
    </row>
    <row r="526" s="95" customFormat="1" spans="1:21">
      <c r="A526" s="107">
        <v>523</v>
      </c>
      <c r="B526" s="108"/>
      <c r="C526" s="109" t="str">
        <f>IFERROR(VLOOKUP(B526,'CODE หน่วยงาน'!$A:$C,3,0),"")</f>
        <v/>
      </c>
      <c r="D526" s="109" t="str">
        <f>IFERROR(VLOOKUP(B526,'CODE หน่วยงาน'!$A:$C,2,0),"")</f>
        <v/>
      </c>
      <c r="E526" s="107"/>
      <c r="F526" s="110"/>
      <c r="G526" s="111"/>
      <c r="H526" s="107"/>
      <c r="I526" s="107"/>
      <c r="J526" s="107"/>
      <c r="K526" s="118" t="str">
        <f>IFERROR(VLOOKUP(G526,'CODE ครุภัณฑ์'!A:C,3,0),"")</f>
        <v/>
      </c>
      <c r="L526" s="119" t="str">
        <f>IFERROR(VLOOKUP(G526,'CODE ครุภัณฑ์'!A:E,5,0),"")</f>
        <v/>
      </c>
      <c r="M526" s="119" t="str">
        <f t="shared" si="8"/>
        <v/>
      </c>
      <c r="N526" s="120"/>
      <c r="O526" s="121"/>
      <c r="P526" s="122" t="str">
        <f>IFERROR(VLOOKUP(G526,'CODE ครุภัณฑ์'!A:D,4,0),"")</f>
        <v/>
      </c>
      <c r="Q526" s="110"/>
      <c r="R526" s="124"/>
      <c r="S526" s="124"/>
      <c r="T526" s="124"/>
      <c r="U526" s="124"/>
    </row>
    <row r="527" s="95" customFormat="1" spans="1:21">
      <c r="A527" s="107">
        <v>524</v>
      </c>
      <c r="B527" s="108"/>
      <c r="C527" s="109" t="str">
        <f>IFERROR(VLOOKUP(B527,'CODE หน่วยงาน'!$A:$C,3,0),"")</f>
        <v/>
      </c>
      <c r="D527" s="109" t="str">
        <f>IFERROR(VLOOKUP(B527,'CODE หน่วยงาน'!$A:$C,2,0),"")</f>
        <v/>
      </c>
      <c r="E527" s="107"/>
      <c r="F527" s="110"/>
      <c r="G527" s="111"/>
      <c r="H527" s="107"/>
      <c r="I527" s="107"/>
      <c r="J527" s="107"/>
      <c r="K527" s="118" t="str">
        <f>IFERROR(VLOOKUP(G527,'CODE ครุภัณฑ์'!A:C,3,0),"")</f>
        <v/>
      </c>
      <c r="L527" s="119" t="str">
        <f>IFERROR(VLOOKUP(G527,'CODE ครุภัณฑ์'!A:E,5,0),"")</f>
        <v/>
      </c>
      <c r="M527" s="119" t="str">
        <f t="shared" si="8"/>
        <v/>
      </c>
      <c r="N527" s="120"/>
      <c r="O527" s="121"/>
      <c r="P527" s="122" t="str">
        <f>IFERROR(VLOOKUP(G527,'CODE ครุภัณฑ์'!A:D,4,0),"")</f>
        <v/>
      </c>
      <c r="Q527" s="110"/>
      <c r="R527" s="124"/>
      <c r="S527" s="124"/>
      <c r="T527" s="124"/>
      <c r="U527" s="124"/>
    </row>
    <row r="528" s="95" customFormat="1" spans="1:21">
      <c r="A528" s="107">
        <v>525</v>
      </c>
      <c r="B528" s="108"/>
      <c r="C528" s="109" t="str">
        <f>IFERROR(VLOOKUP(B528,'CODE หน่วยงาน'!$A:$C,3,0),"")</f>
        <v/>
      </c>
      <c r="D528" s="109" t="str">
        <f>IFERROR(VLOOKUP(B528,'CODE หน่วยงาน'!$A:$C,2,0),"")</f>
        <v/>
      </c>
      <c r="E528" s="107"/>
      <c r="F528" s="110"/>
      <c r="G528" s="111"/>
      <c r="H528" s="107"/>
      <c r="I528" s="107"/>
      <c r="J528" s="107"/>
      <c r="K528" s="118" t="str">
        <f>IFERROR(VLOOKUP(G528,'CODE ครุภัณฑ์'!A:C,3,0),"")</f>
        <v/>
      </c>
      <c r="L528" s="119" t="str">
        <f>IFERROR(VLOOKUP(G528,'CODE ครุภัณฑ์'!A:E,5,0),"")</f>
        <v/>
      </c>
      <c r="M528" s="119" t="str">
        <f t="shared" si="8"/>
        <v/>
      </c>
      <c r="N528" s="120"/>
      <c r="O528" s="121"/>
      <c r="P528" s="122" t="str">
        <f>IFERROR(VLOOKUP(G528,'CODE ครุภัณฑ์'!A:D,4,0),"")</f>
        <v/>
      </c>
      <c r="Q528" s="110"/>
      <c r="R528" s="124"/>
      <c r="S528" s="124"/>
      <c r="T528" s="124"/>
      <c r="U528" s="124"/>
    </row>
    <row r="529" s="95" customFormat="1" spans="1:21">
      <c r="A529" s="107">
        <v>526</v>
      </c>
      <c r="B529" s="108"/>
      <c r="C529" s="109" t="str">
        <f>IFERROR(VLOOKUP(B529,'CODE หน่วยงาน'!$A:$C,3,0),"")</f>
        <v/>
      </c>
      <c r="D529" s="109" t="str">
        <f>IFERROR(VLOOKUP(B529,'CODE หน่วยงาน'!$A:$C,2,0),"")</f>
        <v/>
      </c>
      <c r="E529" s="107"/>
      <c r="F529" s="110"/>
      <c r="G529" s="111"/>
      <c r="H529" s="107"/>
      <c r="I529" s="107"/>
      <c r="J529" s="107"/>
      <c r="K529" s="118" t="str">
        <f>IFERROR(VLOOKUP(G529,'CODE ครุภัณฑ์'!A:C,3,0),"")</f>
        <v/>
      </c>
      <c r="L529" s="119" t="str">
        <f>IFERROR(VLOOKUP(G529,'CODE ครุภัณฑ์'!A:E,5,0),"")</f>
        <v/>
      </c>
      <c r="M529" s="119" t="str">
        <f t="shared" si="8"/>
        <v/>
      </c>
      <c r="N529" s="120"/>
      <c r="O529" s="121"/>
      <c r="P529" s="122" t="str">
        <f>IFERROR(VLOOKUP(G529,'CODE ครุภัณฑ์'!A:D,4,0),"")</f>
        <v/>
      </c>
      <c r="Q529" s="110"/>
      <c r="R529" s="124"/>
      <c r="S529" s="124"/>
      <c r="T529" s="124"/>
      <c r="U529" s="124"/>
    </row>
    <row r="530" s="95" customFormat="1" spans="1:21">
      <c r="A530" s="107">
        <v>527</v>
      </c>
      <c r="B530" s="108"/>
      <c r="C530" s="109" t="str">
        <f>IFERROR(VLOOKUP(B530,'CODE หน่วยงาน'!$A:$C,3,0),"")</f>
        <v/>
      </c>
      <c r="D530" s="109" t="str">
        <f>IFERROR(VLOOKUP(B530,'CODE หน่วยงาน'!$A:$C,2,0),"")</f>
        <v/>
      </c>
      <c r="E530" s="107"/>
      <c r="F530" s="110"/>
      <c r="G530" s="111"/>
      <c r="H530" s="107"/>
      <c r="I530" s="107"/>
      <c r="J530" s="107"/>
      <c r="K530" s="118" t="str">
        <f>IFERROR(VLOOKUP(G530,'CODE ครุภัณฑ์'!A:C,3,0),"")</f>
        <v/>
      </c>
      <c r="L530" s="119" t="str">
        <f>IFERROR(VLOOKUP(G530,'CODE ครุภัณฑ์'!A:E,5,0),"")</f>
        <v/>
      </c>
      <c r="M530" s="119" t="str">
        <f t="shared" si="8"/>
        <v/>
      </c>
      <c r="N530" s="120"/>
      <c r="O530" s="121"/>
      <c r="P530" s="122" t="str">
        <f>IFERROR(VLOOKUP(G530,'CODE ครุภัณฑ์'!A:D,4,0),"")</f>
        <v/>
      </c>
      <c r="Q530" s="110"/>
      <c r="R530" s="124"/>
      <c r="S530" s="124"/>
      <c r="T530" s="124"/>
      <c r="U530" s="124"/>
    </row>
    <row r="531" s="95" customFormat="1" spans="1:21">
      <c r="A531" s="107">
        <v>528</v>
      </c>
      <c r="B531" s="108"/>
      <c r="C531" s="109" t="str">
        <f>IFERROR(VLOOKUP(B531,'CODE หน่วยงาน'!$A:$C,3,0),"")</f>
        <v/>
      </c>
      <c r="D531" s="109" t="str">
        <f>IFERROR(VLOOKUP(B531,'CODE หน่วยงาน'!$A:$C,2,0),"")</f>
        <v/>
      </c>
      <c r="E531" s="107"/>
      <c r="F531" s="110"/>
      <c r="G531" s="111"/>
      <c r="H531" s="107"/>
      <c r="I531" s="107"/>
      <c r="J531" s="107"/>
      <c r="K531" s="118" t="str">
        <f>IFERROR(VLOOKUP(G531,'CODE ครุภัณฑ์'!A:C,3,0),"")</f>
        <v/>
      </c>
      <c r="L531" s="119" t="str">
        <f>IFERROR(VLOOKUP(G531,'CODE ครุภัณฑ์'!A:E,5,0),"")</f>
        <v/>
      </c>
      <c r="M531" s="119" t="str">
        <f t="shared" si="8"/>
        <v/>
      </c>
      <c r="N531" s="120"/>
      <c r="O531" s="121"/>
      <c r="P531" s="122" t="str">
        <f>IFERROR(VLOOKUP(G531,'CODE ครุภัณฑ์'!A:D,4,0),"")</f>
        <v/>
      </c>
      <c r="Q531" s="110"/>
      <c r="R531" s="124"/>
      <c r="S531" s="124"/>
      <c r="T531" s="124"/>
      <c r="U531" s="124"/>
    </row>
    <row r="532" s="95" customFormat="1" spans="1:21">
      <c r="A532" s="107">
        <v>529</v>
      </c>
      <c r="B532" s="108"/>
      <c r="C532" s="109" t="str">
        <f>IFERROR(VLOOKUP(B532,'CODE หน่วยงาน'!$A:$C,3,0),"")</f>
        <v/>
      </c>
      <c r="D532" s="109" t="str">
        <f>IFERROR(VLOOKUP(B532,'CODE หน่วยงาน'!$A:$C,2,0),"")</f>
        <v/>
      </c>
      <c r="E532" s="107"/>
      <c r="F532" s="110"/>
      <c r="G532" s="111"/>
      <c r="H532" s="107"/>
      <c r="I532" s="107"/>
      <c r="J532" s="107"/>
      <c r="K532" s="118" t="str">
        <f>IFERROR(VLOOKUP(G532,'CODE ครุภัณฑ์'!A:C,3,0),"")</f>
        <v/>
      </c>
      <c r="L532" s="119" t="str">
        <f>IFERROR(VLOOKUP(G532,'CODE ครุภัณฑ์'!A:E,5,0),"")</f>
        <v/>
      </c>
      <c r="M532" s="119" t="str">
        <f t="shared" si="8"/>
        <v/>
      </c>
      <c r="N532" s="120"/>
      <c r="O532" s="121"/>
      <c r="P532" s="122" t="str">
        <f>IFERROR(VLOOKUP(G532,'CODE ครุภัณฑ์'!A:D,4,0),"")</f>
        <v/>
      </c>
      <c r="Q532" s="110"/>
      <c r="R532" s="124"/>
      <c r="S532" s="124"/>
      <c r="T532" s="124"/>
      <c r="U532" s="124"/>
    </row>
    <row r="533" s="95" customFormat="1" spans="1:21">
      <c r="A533" s="107">
        <v>530</v>
      </c>
      <c r="B533" s="108"/>
      <c r="C533" s="109" t="str">
        <f>IFERROR(VLOOKUP(B533,'CODE หน่วยงาน'!$A:$C,3,0),"")</f>
        <v/>
      </c>
      <c r="D533" s="109" t="str">
        <f>IFERROR(VLOOKUP(B533,'CODE หน่วยงาน'!$A:$C,2,0),"")</f>
        <v/>
      </c>
      <c r="E533" s="107"/>
      <c r="F533" s="110"/>
      <c r="G533" s="111"/>
      <c r="H533" s="107"/>
      <c r="I533" s="107"/>
      <c r="J533" s="107"/>
      <c r="K533" s="118" t="str">
        <f>IFERROR(VLOOKUP(G533,'CODE ครุภัณฑ์'!A:C,3,0),"")</f>
        <v/>
      </c>
      <c r="L533" s="119" t="str">
        <f>IFERROR(VLOOKUP(G533,'CODE ครุภัณฑ์'!A:E,5,0),"")</f>
        <v/>
      </c>
      <c r="M533" s="119" t="str">
        <f t="shared" si="8"/>
        <v/>
      </c>
      <c r="N533" s="120"/>
      <c r="O533" s="121"/>
      <c r="P533" s="122" t="str">
        <f>IFERROR(VLOOKUP(G533,'CODE ครุภัณฑ์'!A:D,4,0),"")</f>
        <v/>
      </c>
      <c r="Q533" s="110"/>
      <c r="R533" s="124"/>
      <c r="S533" s="124"/>
      <c r="T533" s="124"/>
      <c r="U533" s="124"/>
    </row>
    <row r="534" s="95" customFormat="1" spans="1:21">
      <c r="A534" s="107">
        <v>531</v>
      </c>
      <c r="B534" s="108"/>
      <c r="C534" s="109" t="str">
        <f>IFERROR(VLOOKUP(B534,'CODE หน่วยงาน'!$A:$C,3,0),"")</f>
        <v/>
      </c>
      <c r="D534" s="109" t="str">
        <f>IFERROR(VLOOKUP(B534,'CODE หน่วยงาน'!$A:$C,2,0),"")</f>
        <v/>
      </c>
      <c r="E534" s="107"/>
      <c r="F534" s="110"/>
      <c r="G534" s="111"/>
      <c r="H534" s="107"/>
      <c r="I534" s="107"/>
      <c r="J534" s="107"/>
      <c r="K534" s="118" t="str">
        <f>IFERROR(VLOOKUP(G534,'CODE ครุภัณฑ์'!A:C,3,0),"")</f>
        <v/>
      </c>
      <c r="L534" s="119" t="str">
        <f>IFERROR(VLOOKUP(G534,'CODE ครุภัณฑ์'!A:E,5,0),"")</f>
        <v/>
      </c>
      <c r="M534" s="119" t="str">
        <f t="shared" si="8"/>
        <v/>
      </c>
      <c r="N534" s="120"/>
      <c r="O534" s="121"/>
      <c r="P534" s="122" t="str">
        <f>IFERROR(VLOOKUP(G534,'CODE ครุภัณฑ์'!A:D,4,0),"")</f>
        <v/>
      </c>
      <c r="Q534" s="110"/>
      <c r="R534" s="124"/>
      <c r="S534" s="124"/>
      <c r="T534" s="124"/>
      <c r="U534" s="124"/>
    </row>
    <row r="535" s="95" customFormat="1" spans="1:21">
      <c r="A535" s="107">
        <v>532</v>
      </c>
      <c r="B535" s="108"/>
      <c r="C535" s="109" t="str">
        <f>IFERROR(VLOOKUP(B535,'CODE หน่วยงาน'!$A:$C,3,0),"")</f>
        <v/>
      </c>
      <c r="D535" s="109" t="str">
        <f>IFERROR(VLOOKUP(B535,'CODE หน่วยงาน'!$A:$C,2,0),"")</f>
        <v/>
      </c>
      <c r="E535" s="107"/>
      <c r="F535" s="110"/>
      <c r="G535" s="111"/>
      <c r="H535" s="107"/>
      <c r="I535" s="107"/>
      <c r="J535" s="107"/>
      <c r="K535" s="118" t="str">
        <f>IFERROR(VLOOKUP(G535,'CODE ครุภัณฑ์'!A:C,3,0),"")</f>
        <v/>
      </c>
      <c r="L535" s="119" t="str">
        <f>IFERROR(VLOOKUP(G535,'CODE ครุภัณฑ์'!A:E,5,0),"")</f>
        <v/>
      </c>
      <c r="M535" s="119" t="str">
        <f t="shared" si="8"/>
        <v/>
      </c>
      <c r="N535" s="120"/>
      <c r="O535" s="121"/>
      <c r="P535" s="122" t="str">
        <f>IFERROR(VLOOKUP(G535,'CODE ครุภัณฑ์'!A:D,4,0),"")</f>
        <v/>
      </c>
      <c r="Q535" s="110"/>
      <c r="R535" s="124"/>
      <c r="S535" s="124"/>
      <c r="T535" s="124"/>
      <c r="U535" s="124"/>
    </row>
    <row r="536" s="95" customFormat="1" spans="1:21">
      <c r="A536" s="107">
        <v>533</v>
      </c>
      <c r="B536" s="108"/>
      <c r="C536" s="109" t="str">
        <f>IFERROR(VLOOKUP(B536,'CODE หน่วยงาน'!$A:$C,3,0),"")</f>
        <v/>
      </c>
      <c r="D536" s="109" t="str">
        <f>IFERROR(VLOOKUP(B536,'CODE หน่วยงาน'!$A:$C,2,0),"")</f>
        <v/>
      </c>
      <c r="E536" s="107"/>
      <c r="F536" s="110"/>
      <c r="G536" s="111"/>
      <c r="H536" s="107"/>
      <c r="I536" s="107"/>
      <c r="J536" s="107"/>
      <c r="K536" s="118" t="str">
        <f>IFERROR(VLOOKUP(G536,'CODE ครุภัณฑ์'!A:C,3,0),"")</f>
        <v/>
      </c>
      <c r="L536" s="119" t="str">
        <f>IFERROR(VLOOKUP(G536,'CODE ครุภัณฑ์'!A:E,5,0),"")</f>
        <v/>
      </c>
      <c r="M536" s="119" t="str">
        <f t="shared" si="8"/>
        <v/>
      </c>
      <c r="N536" s="120"/>
      <c r="O536" s="121"/>
      <c r="P536" s="122" t="str">
        <f>IFERROR(VLOOKUP(G536,'CODE ครุภัณฑ์'!A:D,4,0),"")</f>
        <v/>
      </c>
      <c r="Q536" s="110"/>
      <c r="R536" s="124"/>
      <c r="S536" s="124"/>
      <c r="T536" s="124"/>
      <c r="U536" s="124"/>
    </row>
    <row r="537" s="95" customFormat="1" spans="1:21">
      <c r="A537" s="107">
        <v>534</v>
      </c>
      <c r="B537" s="108"/>
      <c r="C537" s="109" t="str">
        <f>IFERROR(VLOOKUP(B537,'CODE หน่วยงาน'!$A:$C,3,0),"")</f>
        <v/>
      </c>
      <c r="D537" s="109" t="str">
        <f>IFERROR(VLOOKUP(B537,'CODE หน่วยงาน'!$A:$C,2,0),"")</f>
        <v/>
      </c>
      <c r="E537" s="107"/>
      <c r="F537" s="110"/>
      <c r="G537" s="111"/>
      <c r="H537" s="107"/>
      <c r="I537" s="107"/>
      <c r="J537" s="107"/>
      <c r="K537" s="118" t="str">
        <f>IFERROR(VLOOKUP(G537,'CODE ครุภัณฑ์'!A:C,3,0),"")</f>
        <v/>
      </c>
      <c r="L537" s="119" t="str">
        <f>IFERROR(VLOOKUP(G537,'CODE ครุภัณฑ์'!A:E,5,0),"")</f>
        <v/>
      </c>
      <c r="M537" s="119" t="str">
        <f t="shared" si="8"/>
        <v/>
      </c>
      <c r="N537" s="120"/>
      <c r="O537" s="121"/>
      <c r="P537" s="122" t="str">
        <f>IFERROR(VLOOKUP(G537,'CODE ครุภัณฑ์'!A:D,4,0),"")</f>
        <v/>
      </c>
      <c r="Q537" s="110"/>
      <c r="R537" s="124"/>
      <c r="S537" s="124"/>
      <c r="T537" s="124"/>
      <c r="U537" s="124"/>
    </row>
    <row r="538" s="95" customFormat="1" spans="1:21">
      <c r="A538" s="107">
        <v>535</v>
      </c>
      <c r="B538" s="108"/>
      <c r="C538" s="109" t="str">
        <f>IFERROR(VLOOKUP(B538,'CODE หน่วยงาน'!$A:$C,3,0),"")</f>
        <v/>
      </c>
      <c r="D538" s="109" t="str">
        <f>IFERROR(VLOOKUP(B538,'CODE หน่วยงาน'!$A:$C,2,0),"")</f>
        <v/>
      </c>
      <c r="E538" s="107"/>
      <c r="F538" s="110"/>
      <c r="G538" s="111"/>
      <c r="H538" s="107"/>
      <c r="I538" s="107"/>
      <c r="J538" s="107"/>
      <c r="K538" s="118" t="str">
        <f>IFERROR(VLOOKUP(G538,'CODE ครุภัณฑ์'!A:C,3,0),"")</f>
        <v/>
      </c>
      <c r="L538" s="119" t="str">
        <f>IFERROR(VLOOKUP(G538,'CODE ครุภัณฑ์'!A:E,5,0),"")</f>
        <v/>
      </c>
      <c r="M538" s="119" t="str">
        <f t="shared" si="8"/>
        <v/>
      </c>
      <c r="N538" s="120"/>
      <c r="O538" s="121"/>
      <c r="P538" s="122" t="str">
        <f>IFERROR(VLOOKUP(G538,'CODE ครุภัณฑ์'!A:D,4,0),"")</f>
        <v/>
      </c>
      <c r="Q538" s="110"/>
      <c r="R538" s="124"/>
      <c r="S538" s="124"/>
      <c r="T538" s="124"/>
      <c r="U538" s="124"/>
    </row>
    <row r="539" s="95" customFormat="1" spans="1:21">
      <c r="A539" s="107">
        <v>536</v>
      </c>
      <c r="B539" s="108"/>
      <c r="C539" s="109" t="str">
        <f>IFERROR(VLOOKUP(B539,'CODE หน่วยงาน'!$A:$C,3,0),"")</f>
        <v/>
      </c>
      <c r="D539" s="109" t="str">
        <f>IFERROR(VLOOKUP(B539,'CODE หน่วยงาน'!$A:$C,2,0),"")</f>
        <v/>
      </c>
      <c r="E539" s="107"/>
      <c r="F539" s="110"/>
      <c r="G539" s="111"/>
      <c r="H539" s="107"/>
      <c r="I539" s="107"/>
      <c r="J539" s="107"/>
      <c r="K539" s="118" t="str">
        <f>IFERROR(VLOOKUP(G539,'CODE ครุภัณฑ์'!A:C,3,0),"")</f>
        <v/>
      </c>
      <c r="L539" s="119" t="str">
        <f>IFERROR(VLOOKUP(G539,'CODE ครุภัณฑ์'!A:E,5,0),"")</f>
        <v/>
      </c>
      <c r="M539" s="119" t="str">
        <f t="shared" si="8"/>
        <v/>
      </c>
      <c r="N539" s="120"/>
      <c r="O539" s="121"/>
      <c r="P539" s="122" t="str">
        <f>IFERROR(VLOOKUP(G539,'CODE ครุภัณฑ์'!A:D,4,0),"")</f>
        <v/>
      </c>
      <c r="Q539" s="110"/>
      <c r="R539" s="124"/>
      <c r="S539" s="124"/>
      <c r="T539" s="124"/>
      <c r="U539" s="124"/>
    </row>
    <row r="540" s="95" customFormat="1" spans="1:21">
      <c r="A540" s="107">
        <v>537</v>
      </c>
      <c r="B540" s="108"/>
      <c r="C540" s="109" t="str">
        <f>IFERROR(VLOOKUP(B540,'CODE หน่วยงาน'!$A:$C,3,0),"")</f>
        <v/>
      </c>
      <c r="D540" s="109" t="str">
        <f>IFERROR(VLOOKUP(B540,'CODE หน่วยงาน'!$A:$C,2,0),"")</f>
        <v/>
      </c>
      <c r="E540" s="107"/>
      <c r="F540" s="110"/>
      <c r="G540" s="111"/>
      <c r="H540" s="107"/>
      <c r="I540" s="107"/>
      <c r="J540" s="107"/>
      <c r="K540" s="118" t="str">
        <f>IFERROR(VLOOKUP(G540,'CODE ครุภัณฑ์'!A:C,3,0),"")</f>
        <v/>
      </c>
      <c r="L540" s="119" t="str">
        <f>IFERROR(VLOOKUP(G540,'CODE ครุภัณฑ์'!A:E,5,0),"")</f>
        <v/>
      </c>
      <c r="M540" s="119" t="str">
        <f t="shared" si="8"/>
        <v/>
      </c>
      <c r="N540" s="120"/>
      <c r="O540" s="121"/>
      <c r="P540" s="122" t="str">
        <f>IFERROR(VLOOKUP(G540,'CODE ครุภัณฑ์'!A:D,4,0),"")</f>
        <v/>
      </c>
      <c r="Q540" s="110"/>
      <c r="R540" s="124"/>
      <c r="S540" s="124"/>
      <c r="T540" s="124"/>
      <c r="U540" s="124"/>
    </row>
    <row r="541" s="95" customFormat="1" spans="1:21">
      <c r="A541" s="107">
        <v>538</v>
      </c>
      <c r="B541" s="108"/>
      <c r="C541" s="109" t="str">
        <f>IFERROR(VLOOKUP(B541,'CODE หน่วยงาน'!$A:$C,3,0),"")</f>
        <v/>
      </c>
      <c r="D541" s="109" t="str">
        <f>IFERROR(VLOOKUP(B541,'CODE หน่วยงาน'!$A:$C,2,0),"")</f>
        <v/>
      </c>
      <c r="E541" s="107"/>
      <c r="F541" s="110"/>
      <c r="G541" s="111"/>
      <c r="H541" s="107"/>
      <c r="I541" s="107"/>
      <c r="J541" s="107"/>
      <c r="K541" s="118" t="str">
        <f>IFERROR(VLOOKUP(G541,'CODE ครุภัณฑ์'!A:C,3,0),"")</f>
        <v/>
      </c>
      <c r="L541" s="119" t="str">
        <f>IFERROR(VLOOKUP(G541,'CODE ครุภัณฑ์'!A:E,5,0),"")</f>
        <v/>
      </c>
      <c r="M541" s="119" t="str">
        <f t="shared" si="8"/>
        <v/>
      </c>
      <c r="N541" s="120"/>
      <c r="O541" s="121"/>
      <c r="P541" s="122" t="str">
        <f>IFERROR(VLOOKUP(G541,'CODE ครุภัณฑ์'!A:D,4,0),"")</f>
        <v/>
      </c>
      <c r="Q541" s="110"/>
      <c r="R541" s="124"/>
      <c r="S541" s="124"/>
      <c r="T541" s="124"/>
      <c r="U541" s="124"/>
    </row>
    <row r="542" s="95" customFormat="1" spans="1:21">
      <c r="A542" s="107">
        <v>539</v>
      </c>
      <c r="B542" s="108"/>
      <c r="C542" s="109" t="str">
        <f>IFERROR(VLOOKUP(B542,'CODE หน่วยงาน'!$A:$C,3,0),"")</f>
        <v/>
      </c>
      <c r="D542" s="109" t="str">
        <f>IFERROR(VLOOKUP(B542,'CODE หน่วยงาน'!$A:$C,2,0),"")</f>
        <v/>
      </c>
      <c r="E542" s="107"/>
      <c r="F542" s="110"/>
      <c r="G542" s="111"/>
      <c r="H542" s="107"/>
      <c r="I542" s="107"/>
      <c r="J542" s="107"/>
      <c r="K542" s="118" t="str">
        <f>IFERROR(VLOOKUP(G542,'CODE ครุภัณฑ์'!A:C,3,0),"")</f>
        <v/>
      </c>
      <c r="L542" s="119" t="str">
        <f>IFERROR(VLOOKUP(G542,'CODE ครุภัณฑ์'!A:E,5,0),"")</f>
        <v/>
      </c>
      <c r="M542" s="119" t="str">
        <f t="shared" si="8"/>
        <v/>
      </c>
      <c r="N542" s="120"/>
      <c r="O542" s="121"/>
      <c r="P542" s="122" t="str">
        <f>IFERROR(VLOOKUP(G542,'CODE ครุภัณฑ์'!A:D,4,0),"")</f>
        <v/>
      </c>
      <c r="Q542" s="110"/>
      <c r="R542" s="124"/>
      <c r="S542" s="124"/>
      <c r="T542" s="124"/>
      <c r="U542" s="124"/>
    </row>
    <row r="543" s="95" customFormat="1" spans="1:21">
      <c r="A543" s="107">
        <v>540</v>
      </c>
      <c r="B543" s="108"/>
      <c r="C543" s="109" t="str">
        <f>IFERROR(VLOOKUP(B543,'CODE หน่วยงาน'!$A:$C,3,0),"")</f>
        <v/>
      </c>
      <c r="D543" s="109" t="str">
        <f>IFERROR(VLOOKUP(B543,'CODE หน่วยงาน'!$A:$C,2,0),"")</f>
        <v/>
      </c>
      <c r="E543" s="107"/>
      <c r="F543" s="110"/>
      <c r="G543" s="111"/>
      <c r="H543" s="107"/>
      <c r="I543" s="107"/>
      <c r="J543" s="107"/>
      <c r="K543" s="118" t="str">
        <f>IFERROR(VLOOKUP(G543,'CODE ครุภัณฑ์'!A:C,3,0),"")</f>
        <v/>
      </c>
      <c r="L543" s="119" t="str">
        <f>IFERROR(VLOOKUP(G543,'CODE ครุภัณฑ์'!A:E,5,0),"")</f>
        <v/>
      </c>
      <c r="M543" s="119" t="str">
        <f t="shared" si="8"/>
        <v/>
      </c>
      <c r="N543" s="120"/>
      <c r="O543" s="121"/>
      <c r="P543" s="122" t="str">
        <f>IFERROR(VLOOKUP(G543,'CODE ครุภัณฑ์'!A:D,4,0),"")</f>
        <v/>
      </c>
      <c r="Q543" s="110"/>
      <c r="R543" s="124"/>
      <c r="S543" s="124"/>
      <c r="T543" s="124"/>
      <c r="U543" s="124"/>
    </row>
    <row r="544" s="95" customFormat="1" spans="1:21">
      <c r="A544" s="107">
        <v>541</v>
      </c>
      <c r="B544" s="108"/>
      <c r="C544" s="109" t="str">
        <f>IFERROR(VLOOKUP(B544,'CODE หน่วยงาน'!$A:$C,3,0),"")</f>
        <v/>
      </c>
      <c r="D544" s="109" t="str">
        <f>IFERROR(VLOOKUP(B544,'CODE หน่วยงาน'!$A:$C,2,0),"")</f>
        <v/>
      </c>
      <c r="E544" s="107"/>
      <c r="F544" s="110"/>
      <c r="G544" s="111"/>
      <c r="H544" s="107"/>
      <c r="I544" s="107"/>
      <c r="J544" s="107"/>
      <c r="K544" s="118" t="str">
        <f>IFERROR(VLOOKUP(G544,'CODE ครุภัณฑ์'!A:C,3,0),"")</f>
        <v/>
      </c>
      <c r="L544" s="119" t="str">
        <f>IFERROR(VLOOKUP(G544,'CODE ครุภัณฑ์'!A:E,5,0),"")</f>
        <v/>
      </c>
      <c r="M544" s="119" t="str">
        <f t="shared" si="8"/>
        <v/>
      </c>
      <c r="N544" s="120"/>
      <c r="O544" s="121"/>
      <c r="P544" s="122" t="str">
        <f>IFERROR(VLOOKUP(G544,'CODE ครุภัณฑ์'!A:D,4,0),"")</f>
        <v/>
      </c>
      <c r="Q544" s="110"/>
      <c r="R544" s="124"/>
      <c r="S544" s="124"/>
      <c r="T544" s="124"/>
      <c r="U544" s="124"/>
    </row>
    <row r="545" s="95" customFormat="1" spans="1:21">
      <c r="A545" s="107">
        <v>542</v>
      </c>
      <c r="B545" s="108"/>
      <c r="C545" s="109" t="str">
        <f>IFERROR(VLOOKUP(B545,'CODE หน่วยงาน'!$A:$C,3,0),"")</f>
        <v/>
      </c>
      <c r="D545" s="109" t="str">
        <f>IFERROR(VLOOKUP(B545,'CODE หน่วยงาน'!$A:$C,2,0),"")</f>
        <v/>
      </c>
      <c r="E545" s="107"/>
      <c r="F545" s="110"/>
      <c r="G545" s="111"/>
      <c r="H545" s="107"/>
      <c r="I545" s="107"/>
      <c r="J545" s="107"/>
      <c r="K545" s="118" t="str">
        <f>IFERROR(VLOOKUP(G545,'CODE ครุภัณฑ์'!A:C,3,0),"")</f>
        <v/>
      </c>
      <c r="L545" s="119" t="str">
        <f>IFERROR(VLOOKUP(G545,'CODE ครุภัณฑ์'!A:E,5,0),"")</f>
        <v/>
      </c>
      <c r="M545" s="119" t="str">
        <f t="shared" si="8"/>
        <v/>
      </c>
      <c r="N545" s="120"/>
      <c r="O545" s="121"/>
      <c r="P545" s="122" t="str">
        <f>IFERROR(VLOOKUP(G545,'CODE ครุภัณฑ์'!A:D,4,0),"")</f>
        <v/>
      </c>
      <c r="Q545" s="110"/>
      <c r="R545" s="124"/>
      <c r="S545" s="124"/>
      <c r="T545" s="124"/>
      <c r="U545" s="124"/>
    </row>
    <row r="546" s="95" customFormat="1" spans="1:21">
      <c r="A546" s="107">
        <v>543</v>
      </c>
      <c r="B546" s="108"/>
      <c r="C546" s="109" t="str">
        <f>IFERROR(VLOOKUP(B546,'CODE หน่วยงาน'!$A:$C,3,0),"")</f>
        <v/>
      </c>
      <c r="D546" s="109" t="str">
        <f>IFERROR(VLOOKUP(B546,'CODE หน่วยงาน'!$A:$C,2,0),"")</f>
        <v/>
      </c>
      <c r="E546" s="107"/>
      <c r="F546" s="110"/>
      <c r="G546" s="111"/>
      <c r="H546" s="107"/>
      <c r="I546" s="107"/>
      <c r="J546" s="107"/>
      <c r="K546" s="118" t="str">
        <f>IFERROR(VLOOKUP(G546,'CODE ครุภัณฑ์'!A:C,3,0),"")</f>
        <v/>
      </c>
      <c r="L546" s="119" t="str">
        <f>IFERROR(VLOOKUP(G546,'CODE ครุภัณฑ์'!A:E,5,0),"")</f>
        <v/>
      </c>
      <c r="M546" s="119" t="str">
        <f t="shared" si="8"/>
        <v/>
      </c>
      <c r="N546" s="120"/>
      <c r="O546" s="121"/>
      <c r="P546" s="122" t="str">
        <f>IFERROR(VLOOKUP(G546,'CODE ครุภัณฑ์'!A:D,4,0),"")</f>
        <v/>
      </c>
      <c r="Q546" s="110"/>
      <c r="R546" s="124"/>
      <c r="S546" s="124"/>
      <c r="T546" s="124"/>
      <c r="U546" s="124"/>
    </row>
    <row r="547" s="95" customFormat="1" spans="1:21">
      <c r="A547" s="107">
        <v>544</v>
      </c>
      <c r="B547" s="108"/>
      <c r="C547" s="109" t="str">
        <f>IFERROR(VLOOKUP(B547,'CODE หน่วยงาน'!$A:$C,3,0),"")</f>
        <v/>
      </c>
      <c r="D547" s="109" t="str">
        <f>IFERROR(VLOOKUP(B547,'CODE หน่วยงาน'!$A:$C,2,0),"")</f>
        <v/>
      </c>
      <c r="E547" s="107"/>
      <c r="F547" s="110"/>
      <c r="G547" s="111"/>
      <c r="H547" s="107"/>
      <c r="I547" s="107"/>
      <c r="J547" s="107"/>
      <c r="K547" s="118" t="str">
        <f>IFERROR(VLOOKUP(G547,'CODE ครุภัณฑ์'!A:C,3,0),"")</f>
        <v/>
      </c>
      <c r="L547" s="119" t="str">
        <f>IFERROR(VLOOKUP(G547,'CODE ครุภัณฑ์'!A:E,5,0),"")</f>
        <v/>
      </c>
      <c r="M547" s="119" t="str">
        <f t="shared" si="8"/>
        <v/>
      </c>
      <c r="N547" s="120"/>
      <c r="O547" s="121"/>
      <c r="P547" s="122" t="str">
        <f>IFERROR(VLOOKUP(G547,'CODE ครุภัณฑ์'!A:D,4,0),"")</f>
        <v/>
      </c>
      <c r="Q547" s="110"/>
      <c r="R547" s="124"/>
      <c r="S547" s="124"/>
      <c r="T547" s="124"/>
      <c r="U547" s="124"/>
    </row>
    <row r="548" s="95" customFormat="1" spans="1:21">
      <c r="A548" s="107">
        <v>545</v>
      </c>
      <c r="B548" s="108"/>
      <c r="C548" s="109" t="str">
        <f>IFERROR(VLOOKUP(B548,'CODE หน่วยงาน'!$A:$C,3,0),"")</f>
        <v/>
      </c>
      <c r="D548" s="109" t="str">
        <f>IFERROR(VLOOKUP(B548,'CODE หน่วยงาน'!$A:$C,2,0),"")</f>
        <v/>
      </c>
      <c r="E548" s="107"/>
      <c r="F548" s="110"/>
      <c r="G548" s="111"/>
      <c r="H548" s="107"/>
      <c r="I548" s="107"/>
      <c r="J548" s="107"/>
      <c r="K548" s="118" t="str">
        <f>IFERROR(VLOOKUP(G548,'CODE ครุภัณฑ์'!A:C,3,0),"")</f>
        <v/>
      </c>
      <c r="L548" s="119" t="str">
        <f>IFERROR(VLOOKUP(G548,'CODE ครุภัณฑ์'!A:E,5,0),"")</f>
        <v/>
      </c>
      <c r="M548" s="119" t="str">
        <f t="shared" si="8"/>
        <v/>
      </c>
      <c r="N548" s="120"/>
      <c r="O548" s="121"/>
      <c r="P548" s="122" t="str">
        <f>IFERROR(VLOOKUP(G548,'CODE ครุภัณฑ์'!A:D,4,0),"")</f>
        <v/>
      </c>
      <c r="Q548" s="110"/>
      <c r="R548" s="124"/>
      <c r="S548" s="124"/>
      <c r="T548" s="124"/>
      <c r="U548" s="124"/>
    </row>
    <row r="549" s="95" customFormat="1" spans="1:21">
      <c r="A549" s="107">
        <v>546</v>
      </c>
      <c r="B549" s="108"/>
      <c r="C549" s="109" t="str">
        <f>IFERROR(VLOOKUP(B549,'CODE หน่วยงาน'!$A:$C,3,0),"")</f>
        <v/>
      </c>
      <c r="D549" s="109" t="str">
        <f>IFERROR(VLOOKUP(B549,'CODE หน่วยงาน'!$A:$C,2,0),"")</f>
        <v/>
      </c>
      <c r="E549" s="107"/>
      <c r="F549" s="110"/>
      <c r="G549" s="111"/>
      <c r="H549" s="107"/>
      <c r="I549" s="107"/>
      <c r="J549" s="107"/>
      <c r="K549" s="118" t="str">
        <f>IFERROR(VLOOKUP(G549,'CODE ครุภัณฑ์'!A:C,3,0),"")</f>
        <v/>
      </c>
      <c r="L549" s="119" t="str">
        <f>IFERROR(VLOOKUP(G549,'CODE ครุภัณฑ์'!A:E,5,0),"")</f>
        <v/>
      </c>
      <c r="M549" s="119" t="str">
        <f t="shared" si="8"/>
        <v/>
      </c>
      <c r="N549" s="120"/>
      <c r="O549" s="121"/>
      <c r="P549" s="122" t="str">
        <f>IFERROR(VLOOKUP(G549,'CODE ครุภัณฑ์'!A:D,4,0),"")</f>
        <v/>
      </c>
      <c r="Q549" s="110"/>
      <c r="R549" s="124"/>
      <c r="S549" s="124"/>
      <c r="T549" s="124"/>
      <c r="U549" s="124"/>
    </row>
    <row r="550" s="95" customFormat="1" spans="1:21">
      <c r="A550" s="107">
        <v>547</v>
      </c>
      <c r="B550" s="108"/>
      <c r="C550" s="109" t="str">
        <f>IFERROR(VLOOKUP(B550,'CODE หน่วยงาน'!$A:$C,3,0),"")</f>
        <v/>
      </c>
      <c r="D550" s="109" t="str">
        <f>IFERROR(VLOOKUP(B550,'CODE หน่วยงาน'!$A:$C,2,0),"")</f>
        <v/>
      </c>
      <c r="E550" s="107"/>
      <c r="F550" s="110"/>
      <c r="G550" s="111"/>
      <c r="H550" s="107"/>
      <c r="I550" s="107"/>
      <c r="J550" s="107"/>
      <c r="K550" s="118" t="str">
        <f>IFERROR(VLOOKUP(G550,'CODE ครุภัณฑ์'!A:C,3,0),"")</f>
        <v/>
      </c>
      <c r="L550" s="119" t="str">
        <f>IFERROR(VLOOKUP(G550,'CODE ครุภัณฑ์'!A:E,5,0),"")</f>
        <v/>
      </c>
      <c r="M550" s="119" t="str">
        <f t="shared" si="8"/>
        <v/>
      </c>
      <c r="N550" s="120"/>
      <c r="O550" s="121"/>
      <c r="P550" s="122" t="str">
        <f>IFERROR(VLOOKUP(G550,'CODE ครุภัณฑ์'!A:D,4,0),"")</f>
        <v/>
      </c>
      <c r="Q550" s="110"/>
      <c r="R550" s="124"/>
      <c r="S550" s="124"/>
      <c r="T550" s="124"/>
      <c r="U550" s="124"/>
    </row>
    <row r="551" s="95" customFormat="1" spans="1:21">
      <c r="A551" s="107">
        <v>548</v>
      </c>
      <c r="B551" s="108"/>
      <c r="C551" s="109" t="str">
        <f>IFERROR(VLOOKUP(B551,'CODE หน่วยงาน'!$A:$C,3,0),"")</f>
        <v/>
      </c>
      <c r="D551" s="109" t="str">
        <f>IFERROR(VLOOKUP(B551,'CODE หน่วยงาน'!$A:$C,2,0),"")</f>
        <v/>
      </c>
      <c r="E551" s="107"/>
      <c r="F551" s="110"/>
      <c r="G551" s="111"/>
      <c r="H551" s="107"/>
      <c r="I551" s="107"/>
      <c r="J551" s="107"/>
      <c r="K551" s="118" t="str">
        <f>IFERROR(VLOOKUP(G551,'CODE ครุภัณฑ์'!A:C,3,0),"")</f>
        <v/>
      </c>
      <c r="L551" s="119" t="str">
        <f>IFERROR(VLOOKUP(G551,'CODE ครุภัณฑ์'!A:E,5,0),"")</f>
        <v/>
      </c>
      <c r="M551" s="119" t="str">
        <f t="shared" si="8"/>
        <v/>
      </c>
      <c r="N551" s="120"/>
      <c r="O551" s="121"/>
      <c r="P551" s="122" t="str">
        <f>IFERROR(VLOOKUP(G551,'CODE ครุภัณฑ์'!A:D,4,0),"")</f>
        <v/>
      </c>
      <c r="Q551" s="110"/>
      <c r="R551" s="124"/>
      <c r="S551" s="124"/>
      <c r="T551" s="124"/>
      <c r="U551" s="124"/>
    </row>
    <row r="552" s="95" customFormat="1" spans="1:21">
      <c r="A552" s="107">
        <v>549</v>
      </c>
      <c r="B552" s="108"/>
      <c r="C552" s="109" t="str">
        <f>IFERROR(VLOOKUP(B552,'CODE หน่วยงาน'!$A:$C,3,0),"")</f>
        <v/>
      </c>
      <c r="D552" s="109" t="str">
        <f>IFERROR(VLOOKUP(B552,'CODE หน่วยงาน'!$A:$C,2,0),"")</f>
        <v/>
      </c>
      <c r="E552" s="107"/>
      <c r="F552" s="110"/>
      <c r="G552" s="111"/>
      <c r="H552" s="107"/>
      <c r="I552" s="107"/>
      <c r="J552" s="107"/>
      <c r="K552" s="118" t="str">
        <f>IFERROR(VLOOKUP(G552,'CODE ครุภัณฑ์'!A:C,3,0),"")</f>
        <v/>
      </c>
      <c r="L552" s="119" t="str">
        <f>IFERROR(VLOOKUP(G552,'CODE ครุภัณฑ์'!A:E,5,0),"")</f>
        <v/>
      </c>
      <c r="M552" s="119" t="str">
        <f t="shared" si="8"/>
        <v/>
      </c>
      <c r="N552" s="120"/>
      <c r="O552" s="121"/>
      <c r="P552" s="122" t="str">
        <f>IFERROR(VLOOKUP(G552,'CODE ครุภัณฑ์'!A:D,4,0),"")</f>
        <v/>
      </c>
      <c r="Q552" s="110"/>
      <c r="R552" s="124"/>
      <c r="S552" s="124"/>
      <c r="T552" s="124"/>
      <c r="U552" s="124"/>
    </row>
    <row r="553" s="95" customFormat="1" spans="1:21">
      <c r="A553" s="107">
        <v>550</v>
      </c>
      <c r="B553" s="108"/>
      <c r="C553" s="109" t="str">
        <f>IFERROR(VLOOKUP(B553,'CODE หน่วยงาน'!$A:$C,3,0),"")</f>
        <v/>
      </c>
      <c r="D553" s="109" t="str">
        <f>IFERROR(VLOOKUP(B553,'CODE หน่วยงาน'!$A:$C,2,0),"")</f>
        <v/>
      </c>
      <c r="E553" s="107"/>
      <c r="F553" s="110"/>
      <c r="G553" s="111"/>
      <c r="H553" s="107"/>
      <c r="I553" s="107"/>
      <c r="J553" s="107"/>
      <c r="K553" s="118" t="str">
        <f>IFERROR(VLOOKUP(G553,'CODE ครุภัณฑ์'!A:C,3,0),"")</f>
        <v/>
      </c>
      <c r="L553" s="119" t="str">
        <f>IFERROR(VLOOKUP(G553,'CODE ครุภัณฑ์'!A:E,5,0),"")</f>
        <v/>
      </c>
      <c r="M553" s="119" t="str">
        <f t="shared" si="8"/>
        <v/>
      </c>
      <c r="N553" s="120"/>
      <c r="O553" s="121"/>
      <c r="P553" s="122" t="str">
        <f>IFERROR(VLOOKUP(G553,'CODE ครุภัณฑ์'!A:D,4,0),"")</f>
        <v/>
      </c>
      <c r="Q553" s="110"/>
      <c r="R553" s="124"/>
      <c r="S553" s="124"/>
      <c r="T553" s="124"/>
      <c r="U553" s="124"/>
    </row>
    <row r="554" s="95" customFormat="1" spans="1:21">
      <c r="A554" s="107">
        <v>551</v>
      </c>
      <c r="B554" s="108"/>
      <c r="C554" s="109" t="str">
        <f>IFERROR(VLOOKUP(B554,'CODE หน่วยงาน'!$A:$C,3,0),"")</f>
        <v/>
      </c>
      <c r="D554" s="109" t="str">
        <f>IFERROR(VLOOKUP(B554,'CODE หน่วยงาน'!$A:$C,2,0),"")</f>
        <v/>
      </c>
      <c r="E554" s="107"/>
      <c r="F554" s="110"/>
      <c r="G554" s="111"/>
      <c r="H554" s="107"/>
      <c r="I554" s="107"/>
      <c r="J554" s="107"/>
      <c r="K554" s="118" t="str">
        <f>IFERROR(VLOOKUP(G554,'CODE ครุภัณฑ์'!A:C,3,0),"")</f>
        <v/>
      </c>
      <c r="L554" s="119" t="str">
        <f>IFERROR(VLOOKUP(G554,'CODE ครุภัณฑ์'!A:E,5,0),"")</f>
        <v/>
      </c>
      <c r="M554" s="119" t="str">
        <f t="shared" si="8"/>
        <v/>
      </c>
      <c r="N554" s="120"/>
      <c r="O554" s="121"/>
      <c r="P554" s="122" t="str">
        <f>IFERROR(VLOOKUP(G554,'CODE ครุภัณฑ์'!A:D,4,0),"")</f>
        <v/>
      </c>
      <c r="Q554" s="110"/>
      <c r="R554" s="124"/>
      <c r="S554" s="124"/>
      <c r="T554" s="124"/>
      <c r="U554" s="124"/>
    </row>
    <row r="555" s="95" customFormat="1" spans="1:21">
      <c r="A555" s="107">
        <v>552</v>
      </c>
      <c r="B555" s="108"/>
      <c r="C555" s="109" t="str">
        <f>IFERROR(VLOOKUP(B555,'CODE หน่วยงาน'!$A:$C,3,0),"")</f>
        <v/>
      </c>
      <c r="D555" s="109" t="str">
        <f>IFERROR(VLOOKUP(B555,'CODE หน่วยงาน'!$A:$C,2,0),"")</f>
        <v/>
      </c>
      <c r="E555" s="107"/>
      <c r="F555" s="110"/>
      <c r="G555" s="111"/>
      <c r="H555" s="107"/>
      <c r="I555" s="107"/>
      <c r="J555" s="107"/>
      <c r="K555" s="118" t="str">
        <f>IFERROR(VLOOKUP(G555,'CODE ครุภัณฑ์'!A:C,3,0),"")</f>
        <v/>
      </c>
      <c r="L555" s="119" t="str">
        <f>IFERROR(VLOOKUP(G555,'CODE ครุภัณฑ์'!A:E,5,0),"")</f>
        <v/>
      </c>
      <c r="M555" s="119" t="str">
        <f t="shared" si="8"/>
        <v/>
      </c>
      <c r="N555" s="120"/>
      <c r="O555" s="121"/>
      <c r="P555" s="122" t="str">
        <f>IFERROR(VLOOKUP(G555,'CODE ครุภัณฑ์'!A:D,4,0),"")</f>
        <v/>
      </c>
      <c r="Q555" s="110"/>
      <c r="R555" s="124"/>
      <c r="S555" s="124"/>
      <c r="T555" s="124"/>
      <c r="U555" s="124"/>
    </row>
    <row r="556" s="95" customFormat="1" spans="1:21">
      <c r="A556" s="107">
        <v>553</v>
      </c>
      <c r="B556" s="108"/>
      <c r="C556" s="109" t="str">
        <f>IFERROR(VLOOKUP(B556,'CODE หน่วยงาน'!$A:$C,3,0),"")</f>
        <v/>
      </c>
      <c r="D556" s="109" t="str">
        <f>IFERROR(VLOOKUP(B556,'CODE หน่วยงาน'!$A:$C,2,0),"")</f>
        <v/>
      </c>
      <c r="E556" s="107"/>
      <c r="F556" s="110"/>
      <c r="G556" s="111"/>
      <c r="H556" s="107"/>
      <c r="I556" s="107"/>
      <c r="J556" s="107"/>
      <c r="K556" s="118" t="str">
        <f>IFERROR(VLOOKUP(G556,'CODE ครุภัณฑ์'!A:C,3,0),"")</f>
        <v/>
      </c>
      <c r="L556" s="119" t="str">
        <f>IFERROR(VLOOKUP(G556,'CODE ครุภัณฑ์'!A:E,5,0),"")</f>
        <v/>
      </c>
      <c r="M556" s="119" t="str">
        <f t="shared" si="8"/>
        <v/>
      </c>
      <c r="N556" s="120"/>
      <c r="O556" s="121"/>
      <c r="P556" s="122" t="str">
        <f>IFERROR(VLOOKUP(G556,'CODE ครุภัณฑ์'!A:D,4,0),"")</f>
        <v/>
      </c>
      <c r="Q556" s="110"/>
      <c r="R556" s="124"/>
      <c r="S556" s="124"/>
      <c r="T556" s="124"/>
      <c r="U556" s="124"/>
    </row>
    <row r="557" s="95" customFormat="1" spans="1:21">
      <c r="A557" s="107">
        <v>554</v>
      </c>
      <c r="B557" s="108"/>
      <c r="C557" s="109" t="str">
        <f>IFERROR(VLOOKUP(B557,'CODE หน่วยงาน'!$A:$C,3,0),"")</f>
        <v/>
      </c>
      <c r="D557" s="109" t="str">
        <f>IFERROR(VLOOKUP(B557,'CODE หน่วยงาน'!$A:$C,2,0),"")</f>
        <v/>
      </c>
      <c r="E557" s="107"/>
      <c r="F557" s="110"/>
      <c r="G557" s="111"/>
      <c r="H557" s="107"/>
      <c r="I557" s="107"/>
      <c r="J557" s="107"/>
      <c r="K557" s="118" t="str">
        <f>IFERROR(VLOOKUP(G557,'CODE ครุภัณฑ์'!A:C,3,0),"")</f>
        <v/>
      </c>
      <c r="L557" s="119" t="str">
        <f>IFERROR(VLOOKUP(G557,'CODE ครุภัณฑ์'!A:E,5,0),"")</f>
        <v/>
      </c>
      <c r="M557" s="119" t="str">
        <f t="shared" si="8"/>
        <v/>
      </c>
      <c r="N557" s="120"/>
      <c r="O557" s="121"/>
      <c r="P557" s="122" t="str">
        <f>IFERROR(VLOOKUP(G557,'CODE ครุภัณฑ์'!A:D,4,0),"")</f>
        <v/>
      </c>
      <c r="Q557" s="110"/>
      <c r="R557" s="124"/>
      <c r="S557" s="124"/>
      <c r="T557" s="124"/>
      <c r="U557" s="124"/>
    </row>
    <row r="558" s="95" customFormat="1" spans="1:21">
      <c r="A558" s="107">
        <v>555</v>
      </c>
      <c r="B558" s="108"/>
      <c r="C558" s="109" t="str">
        <f>IFERROR(VLOOKUP(B558,'CODE หน่วยงาน'!$A:$C,3,0),"")</f>
        <v/>
      </c>
      <c r="D558" s="109" t="str">
        <f>IFERROR(VLOOKUP(B558,'CODE หน่วยงาน'!$A:$C,2,0),"")</f>
        <v/>
      </c>
      <c r="E558" s="107"/>
      <c r="F558" s="110"/>
      <c r="G558" s="111"/>
      <c r="H558" s="107"/>
      <c r="I558" s="107"/>
      <c r="J558" s="107"/>
      <c r="K558" s="118" t="str">
        <f>IFERROR(VLOOKUP(G558,'CODE ครุภัณฑ์'!A:C,3,0),"")</f>
        <v/>
      </c>
      <c r="L558" s="119" t="str">
        <f>IFERROR(VLOOKUP(G558,'CODE ครุภัณฑ์'!A:E,5,0),"")</f>
        <v/>
      </c>
      <c r="M558" s="119" t="str">
        <f t="shared" si="8"/>
        <v/>
      </c>
      <c r="N558" s="120"/>
      <c r="O558" s="121"/>
      <c r="P558" s="122" t="str">
        <f>IFERROR(VLOOKUP(G558,'CODE ครุภัณฑ์'!A:D,4,0),"")</f>
        <v/>
      </c>
      <c r="Q558" s="110"/>
      <c r="R558" s="124"/>
      <c r="S558" s="124"/>
      <c r="T558" s="124"/>
      <c r="U558" s="124"/>
    </row>
    <row r="559" s="95" customFormat="1" spans="1:21">
      <c r="A559" s="107">
        <v>556</v>
      </c>
      <c r="B559" s="108"/>
      <c r="C559" s="109" t="str">
        <f>IFERROR(VLOOKUP(B559,'CODE หน่วยงาน'!$A:$C,3,0),"")</f>
        <v/>
      </c>
      <c r="D559" s="109" t="str">
        <f>IFERROR(VLOOKUP(B559,'CODE หน่วยงาน'!$A:$C,2,0),"")</f>
        <v/>
      </c>
      <c r="E559" s="107"/>
      <c r="F559" s="110"/>
      <c r="G559" s="111"/>
      <c r="H559" s="107"/>
      <c r="I559" s="107"/>
      <c r="J559" s="107"/>
      <c r="K559" s="118" t="str">
        <f>IFERROR(VLOOKUP(G559,'CODE ครุภัณฑ์'!A:C,3,0),"")</f>
        <v/>
      </c>
      <c r="L559" s="119" t="str">
        <f>IFERROR(VLOOKUP(G559,'CODE ครุภัณฑ์'!A:E,5,0),"")</f>
        <v/>
      </c>
      <c r="M559" s="119" t="str">
        <f t="shared" si="8"/>
        <v/>
      </c>
      <c r="N559" s="120"/>
      <c r="O559" s="121"/>
      <c r="P559" s="122" t="str">
        <f>IFERROR(VLOOKUP(G559,'CODE ครุภัณฑ์'!A:D,4,0),"")</f>
        <v/>
      </c>
      <c r="Q559" s="110"/>
      <c r="R559" s="124"/>
      <c r="S559" s="124"/>
      <c r="T559" s="124"/>
      <c r="U559" s="124"/>
    </row>
    <row r="560" s="95" customFormat="1" spans="1:21">
      <c r="A560" s="107">
        <v>557</v>
      </c>
      <c r="B560" s="108"/>
      <c r="C560" s="109" t="str">
        <f>IFERROR(VLOOKUP(B560,'CODE หน่วยงาน'!$A:$C,3,0),"")</f>
        <v/>
      </c>
      <c r="D560" s="109" t="str">
        <f>IFERROR(VLOOKUP(B560,'CODE หน่วยงาน'!$A:$C,2,0),"")</f>
        <v/>
      </c>
      <c r="E560" s="107"/>
      <c r="F560" s="110"/>
      <c r="G560" s="111"/>
      <c r="H560" s="107"/>
      <c r="I560" s="107"/>
      <c r="J560" s="107"/>
      <c r="K560" s="118" t="str">
        <f>IFERROR(VLOOKUP(G560,'CODE ครุภัณฑ์'!A:C,3,0),"")</f>
        <v/>
      </c>
      <c r="L560" s="119" t="str">
        <f>IFERROR(VLOOKUP(G560,'CODE ครุภัณฑ์'!A:E,5,0),"")</f>
        <v/>
      </c>
      <c r="M560" s="119" t="str">
        <f t="shared" si="8"/>
        <v/>
      </c>
      <c r="N560" s="120"/>
      <c r="O560" s="121"/>
      <c r="P560" s="122" t="str">
        <f>IFERROR(VLOOKUP(G560,'CODE ครุภัณฑ์'!A:D,4,0),"")</f>
        <v/>
      </c>
      <c r="Q560" s="110"/>
      <c r="R560" s="124"/>
      <c r="S560" s="124"/>
      <c r="T560" s="124"/>
      <c r="U560" s="124"/>
    </row>
    <row r="561" s="95" customFormat="1" spans="1:21">
      <c r="A561" s="107">
        <v>558</v>
      </c>
      <c r="B561" s="108"/>
      <c r="C561" s="109" t="str">
        <f>IFERROR(VLOOKUP(B561,'CODE หน่วยงาน'!$A:$C,3,0),"")</f>
        <v/>
      </c>
      <c r="D561" s="109" t="str">
        <f>IFERROR(VLOOKUP(B561,'CODE หน่วยงาน'!$A:$C,2,0),"")</f>
        <v/>
      </c>
      <c r="E561" s="107"/>
      <c r="F561" s="110"/>
      <c r="G561" s="111"/>
      <c r="H561" s="107"/>
      <c r="I561" s="107"/>
      <c r="J561" s="107"/>
      <c r="K561" s="118" t="str">
        <f>IFERROR(VLOOKUP(G561,'CODE ครุภัณฑ์'!A:C,3,0),"")</f>
        <v/>
      </c>
      <c r="L561" s="119" t="str">
        <f>IFERROR(VLOOKUP(G561,'CODE ครุภัณฑ์'!A:E,5,0),"")</f>
        <v/>
      </c>
      <c r="M561" s="119" t="str">
        <f t="shared" si="8"/>
        <v/>
      </c>
      <c r="N561" s="120"/>
      <c r="O561" s="121"/>
      <c r="P561" s="122" t="str">
        <f>IFERROR(VLOOKUP(G561,'CODE ครุภัณฑ์'!A:D,4,0),"")</f>
        <v/>
      </c>
      <c r="Q561" s="110"/>
      <c r="R561" s="124"/>
      <c r="S561" s="124"/>
      <c r="T561" s="124"/>
      <c r="U561" s="124"/>
    </row>
    <row r="562" s="95" customFormat="1" spans="1:21">
      <c r="A562" s="107">
        <v>559</v>
      </c>
      <c r="B562" s="108"/>
      <c r="C562" s="109" t="str">
        <f>IFERROR(VLOOKUP(B562,'CODE หน่วยงาน'!$A:$C,3,0),"")</f>
        <v/>
      </c>
      <c r="D562" s="109" t="str">
        <f>IFERROR(VLOOKUP(B562,'CODE หน่วยงาน'!$A:$C,2,0),"")</f>
        <v/>
      </c>
      <c r="E562" s="107"/>
      <c r="F562" s="110"/>
      <c r="G562" s="111"/>
      <c r="H562" s="107"/>
      <c r="I562" s="107"/>
      <c r="J562" s="107"/>
      <c r="K562" s="118" t="str">
        <f>IFERROR(VLOOKUP(G562,'CODE ครุภัณฑ์'!A:C,3,0),"")</f>
        <v/>
      </c>
      <c r="L562" s="119" t="str">
        <f>IFERROR(VLOOKUP(G562,'CODE ครุภัณฑ์'!A:E,5,0),"")</f>
        <v/>
      </c>
      <c r="M562" s="119" t="str">
        <f t="shared" si="8"/>
        <v/>
      </c>
      <c r="N562" s="120"/>
      <c r="O562" s="121"/>
      <c r="P562" s="122" t="str">
        <f>IFERROR(VLOOKUP(G562,'CODE ครุภัณฑ์'!A:D,4,0),"")</f>
        <v/>
      </c>
      <c r="Q562" s="110"/>
      <c r="R562" s="124"/>
      <c r="S562" s="124"/>
      <c r="T562" s="124"/>
      <c r="U562" s="124"/>
    </row>
    <row r="563" s="95" customFormat="1" spans="1:21">
      <c r="A563" s="107">
        <v>560</v>
      </c>
      <c r="B563" s="108"/>
      <c r="C563" s="109" t="str">
        <f>IFERROR(VLOOKUP(B563,'CODE หน่วยงาน'!$A:$C,3,0),"")</f>
        <v/>
      </c>
      <c r="D563" s="109" t="str">
        <f>IFERROR(VLOOKUP(B563,'CODE หน่วยงาน'!$A:$C,2,0),"")</f>
        <v/>
      </c>
      <c r="E563" s="107"/>
      <c r="F563" s="110"/>
      <c r="G563" s="111"/>
      <c r="H563" s="107"/>
      <c r="I563" s="107"/>
      <c r="J563" s="107"/>
      <c r="K563" s="118" t="str">
        <f>IFERROR(VLOOKUP(G563,'CODE ครุภัณฑ์'!A:C,3,0),"")</f>
        <v/>
      </c>
      <c r="L563" s="119" t="str">
        <f>IFERROR(VLOOKUP(G563,'CODE ครุภัณฑ์'!A:E,5,0),"")</f>
        <v/>
      </c>
      <c r="M563" s="119" t="str">
        <f t="shared" si="8"/>
        <v/>
      </c>
      <c r="N563" s="120"/>
      <c r="O563" s="121"/>
      <c r="P563" s="122" t="str">
        <f>IFERROR(VLOOKUP(G563,'CODE ครุภัณฑ์'!A:D,4,0),"")</f>
        <v/>
      </c>
      <c r="Q563" s="110"/>
      <c r="R563" s="124"/>
      <c r="S563" s="124"/>
      <c r="T563" s="124"/>
      <c r="U563" s="124"/>
    </row>
    <row r="564" s="95" customFormat="1" spans="1:21">
      <c r="A564" s="107">
        <v>561</v>
      </c>
      <c r="B564" s="108"/>
      <c r="C564" s="109" t="str">
        <f>IFERROR(VLOOKUP(B564,'CODE หน่วยงาน'!$A:$C,3,0),"")</f>
        <v/>
      </c>
      <c r="D564" s="109" t="str">
        <f>IFERROR(VLOOKUP(B564,'CODE หน่วยงาน'!$A:$C,2,0),"")</f>
        <v/>
      </c>
      <c r="E564" s="107"/>
      <c r="F564" s="110"/>
      <c r="G564" s="111"/>
      <c r="H564" s="107"/>
      <c r="I564" s="107"/>
      <c r="J564" s="107"/>
      <c r="K564" s="118" t="str">
        <f>IFERROR(VLOOKUP(G564,'CODE ครุภัณฑ์'!A:C,3,0),"")</f>
        <v/>
      </c>
      <c r="L564" s="119" t="str">
        <f>IFERROR(VLOOKUP(G564,'CODE ครุภัณฑ์'!A:E,5,0),"")</f>
        <v/>
      </c>
      <c r="M564" s="119" t="str">
        <f t="shared" si="8"/>
        <v/>
      </c>
      <c r="N564" s="120"/>
      <c r="O564" s="121"/>
      <c r="P564" s="122" t="str">
        <f>IFERROR(VLOOKUP(G564,'CODE ครุภัณฑ์'!A:D,4,0),"")</f>
        <v/>
      </c>
      <c r="Q564" s="110"/>
      <c r="R564" s="124"/>
      <c r="S564" s="124"/>
      <c r="T564" s="124"/>
      <c r="U564" s="124"/>
    </row>
    <row r="565" s="95" customFormat="1" spans="1:21">
      <c r="A565" s="107">
        <v>562</v>
      </c>
      <c r="B565" s="108"/>
      <c r="C565" s="109" t="str">
        <f>IFERROR(VLOOKUP(B565,'CODE หน่วยงาน'!$A:$C,3,0),"")</f>
        <v/>
      </c>
      <c r="D565" s="109" t="str">
        <f>IFERROR(VLOOKUP(B565,'CODE หน่วยงาน'!$A:$C,2,0),"")</f>
        <v/>
      </c>
      <c r="E565" s="107"/>
      <c r="F565" s="110"/>
      <c r="G565" s="111"/>
      <c r="H565" s="107"/>
      <c r="I565" s="107"/>
      <c r="J565" s="107"/>
      <c r="K565" s="118" t="str">
        <f>IFERROR(VLOOKUP(G565,'CODE ครุภัณฑ์'!A:C,3,0),"")</f>
        <v/>
      </c>
      <c r="L565" s="119" t="str">
        <f>IFERROR(VLOOKUP(G565,'CODE ครุภัณฑ์'!A:E,5,0),"")</f>
        <v/>
      </c>
      <c r="M565" s="119" t="str">
        <f t="shared" si="8"/>
        <v/>
      </c>
      <c r="N565" s="120"/>
      <c r="O565" s="121"/>
      <c r="P565" s="122" t="str">
        <f>IFERROR(VLOOKUP(G565,'CODE ครุภัณฑ์'!A:D,4,0),"")</f>
        <v/>
      </c>
      <c r="Q565" s="110"/>
      <c r="R565" s="124"/>
      <c r="S565" s="124"/>
      <c r="T565" s="124"/>
      <c r="U565" s="124"/>
    </row>
    <row r="566" s="95" customFormat="1" spans="1:21">
      <c r="A566" s="107">
        <v>563</v>
      </c>
      <c r="B566" s="108"/>
      <c r="C566" s="109" t="str">
        <f>IFERROR(VLOOKUP(B566,'CODE หน่วยงาน'!$A:$C,3,0),"")</f>
        <v/>
      </c>
      <c r="D566" s="109" t="str">
        <f>IFERROR(VLOOKUP(B566,'CODE หน่วยงาน'!$A:$C,2,0),"")</f>
        <v/>
      </c>
      <c r="E566" s="107"/>
      <c r="F566" s="110"/>
      <c r="G566" s="111"/>
      <c r="H566" s="107"/>
      <c r="I566" s="107"/>
      <c r="J566" s="107"/>
      <c r="K566" s="118" t="str">
        <f>IFERROR(VLOOKUP(G566,'CODE ครุภัณฑ์'!A:C,3,0),"")</f>
        <v/>
      </c>
      <c r="L566" s="119" t="str">
        <f>IFERROR(VLOOKUP(G566,'CODE ครุภัณฑ์'!A:E,5,0),"")</f>
        <v/>
      </c>
      <c r="M566" s="119" t="str">
        <f t="shared" si="8"/>
        <v/>
      </c>
      <c r="N566" s="120"/>
      <c r="O566" s="121"/>
      <c r="P566" s="122" t="str">
        <f>IFERROR(VLOOKUP(G566,'CODE ครุภัณฑ์'!A:D,4,0),"")</f>
        <v/>
      </c>
      <c r="Q566" s="110"/>
      <c r="R566" s="124"/>
      <c r="S566" s="124"/>
      <c r="T566" s="124"/>
      <c r="U566" s="124"/>
    </row>
    <row r="567" s="95" customFormat="1" spans="1:21">
      <c r="A567" s="107">
        <v>564</v>
      </c>
      <c r="B567" s="108"/>
      <c r="C567" s="109" t="str">
        <f>IFERROR(VLOOKUP(B567,'CODE หน่วยงาน'!$A:$C,3,0),"")</f>
        <v/>
      </c>
      <c r="D567" s="109" t="str">
        <f>IFERROR(VLOOKUP(B567,'CODE หน่วยงาน'!$A:$C,2,0),"")</f>
        <v/>
      </c>
      <c r="E567" s="107"/>
      <c r="F567" s="110"/>
      <c r="G567" s="111"/>
      <c r="H567" s="107"/>
      <c r="I567" s="107"/>
      <c r="J567" s="107"/>
      <c r="K567" s="118" t="str">
        <f>IFERROR(VLOOKUP(G567,'CODE ครุภัณฑ์'!A:C,3,0),"")</f>
        <v/>
      </c>
      <c r="L567" s="119" t="str">
        <f>IFERROR(VLOOKUP(G567,'CODE ครุภัณฑ์'!A:E,5,0),"")</f>
        <v/>
      </c>
      <c r="M567" s="119" t="str">
        <f t="shared" si="8"/>
        <v/>
      </c>
      <c r="N567" s="120"/>
      <c r="O567" s="121"/>
      <c r="P567" s="122" t="str">
        <f>IFERROR(VLOOKUP(G567,'CODE ครุภัณฑ์'!A:D,4,0),"")</f>
        <v/>
      </c>
      <c r="Q567" s="110"/>
      <c r="R567" s="124"/>
      <c r="S567" s="124"/>
      <c r="T567" s="124"/>
      <c r="U567" s="124"/>
    </row>
    <row r="568" s="95" customFormat="1" spans="1:21">
      <c r="A568" s="107">
        <v>565</v>
      </c>
      <c r="B568" s="108"/>
      <c r="C568" s="109" t="str">
        <f>IFERROR(VLOOKUP(B568,'CODE หน่วยงาน'!$A:$C,3,0),"")</f>
        <v/>
      </c>
      <c r="D568" s="109" t="str">
        <f>IFERROR(VLOOKUP(B568,'CODE หน่วยงาน'!$A:$C,2,0),"")</f>
        <v/>
      </c>
      <c r="E568" s="107"/>
      <c r="F568" s="110"/>
      <c r="G568" s="111"/>
      <c r="H568" s="107"/>
      <c r="I568" s="107"/>
      <c r="J568" s="107"/>
      <c r="K568" s="118" t="str">
        <f>IFERROR(VLOOKUP(G568,'CODE ครุภัณฑ์'!A:C,3,0),"")</f>
        <v/>
      </c>
      <c r="L568" s="119" t="str">
        <f>IFERROR(VLOOKUP(G568,'CODE ครุภัณฑ์'!A:E,5,0),"")</f>
        <v/>
      </c>
      <c r="M568" s="119" t="str">
        <f t="shared" si="8"/>
        <v/>
      </c>
      <c r="N568" s="120"/>
      <c r="O568" s="121"/>
      <c r="P568" s="122" t="str">
        <f>IFERROR(VLOOKUP(G568,'CODE ครุภัณฑ์'!A:D,4,0),"")</f>
        <v/>
      </c>
      <c r="Q568" s="110"/>
      <c r="R568" s="124"/>
      <c r="S568" s="124"/>
      <c r="T568" s="124"/>
      <c r="U568" s="124"/>
    </row>
    <row r="569" s="95" customFormat="1" spans="1:21">
      <c r="A569" s="107">
        <v>566</v>
      </c>
      <c r="B569" s="108"/>
      <c r="C569" s="109" t="str">
        <f>IFERROR(VLOOKUP(B569,'CODE หน่วยงาน'!$A:$C,3,0),"")</f>
        <v/>
      </c>
      <c r="D569" s="109" t="str">
        <f>IFERROR(VLOOKUP(B569,'CODE หน่วยงาน'!$A:$C,2,0),"")</f>
        <v/>
      </c>
      <c r="E569" s="107"/>
      <c r="F569" s="110"/>
      <c r="G569" s="111"/>
      <c r="H569" s="107"/>
      <c r="I569" s="107"/>
      <c r="J569" s="107"/>
      <c r="K569" s="118" t="str">
        <f>IFERROR(VLOOKUP(G569,'CODE ครุภัณฑ์'!A:C,3,0),"")</f>
        <v/>
      </c>
      <c r="L569" s="119" t="str">
        <f>IFERROR(VLOOKUP(G569,'CODE ครุภัณฑ์'!A:E,5,0),"")</f>
        <v/>
      </c>
      <c r="M569" s="119" t="str">
        <f t="shared" si="8"/>
        <v/>
      </c>
      <c r="N569" s="120"/>
      <c r="O569" s="121"/>
      <c r="P569" s="122" t="str">
        <f>IFERROR(VLOOKUP(G569,'CODE ครุภัณฑ์'!A:D,4,0),"")</f>
        <v/>
      </c>
      <c r="Q569" s="110"/>
      <c r="R569" s="124"/>
      <c r="S569" s="124"/>
      <c r="T569" s="124"/>
      <c r="U569" s="124"/>
    </row>
    <row r="570" s="95" customFormat="1" spans="1:21">
      <c r="A570" s="107">
        <v>567</v>
      </c>
      <c r="B570" s="108"/>
      <c r="C570" s="109" t="str">
        <f>IFERROR(VLOOKUP(B570,'CODE หน่วยงาน'!$A:$C,3,0),"")</f>
        <v/>
      </c>
      <c r="D570" s="109" t="str">
        <f>IFERROR(VLOOKUP(B570,'CODE หน่วยงาน'!$A:$C,2,0),"")</f>
        <v/>
      </c>
      <c r="E570" s="107"/>
      <c r="F570" s="110"/>
      <c r="G570" s="111"/>
      <c r="H570" s="107"/>
      <c r="I570" s="107"/>
      <c r="J570" s="107"/>
      <c r="K570" s="118" t="str">
        <f>IFERROR(VLOOKUP(G570,'CODE ครุภัณฑ์'!A:C,3,0),"")</f>
        <v/>
      </c>
      <c r="L570" s="119" t="str">
        <f>IFERROR(VLOOKUP(G570,'CODE ครุภัณฑ์'!A:E,5,0),"")</f>
        <v/>
      </c>
      <c r="M570" s="119" t="str">
        <f t="shared" si="8"/>
        <v/>
      </c>
      <c r="N570" s="120"/>
      <c r="O570" s="121"/>
      <c r="P570" s="122" t="str">
        <f>IFERROR(VLOOKUP(G570,'CODE ครุภัณฑ์'!A:D,4,0),"")</f>
        <v/>
      </c>
      <c r="Q570" s="110"/>
      <c r="R570" s="124"/>
      <c r="S570" s="124"/>
      <c r="T570" s="124"/>
      <c r="U570" s="124"/>
    </row>
    <row r="571" s="95" customFormat="1" spans="1:21">
      <c r="A571" s="107">
        <v>568</v>
      </c>
      <c r="B571" s="108"/>
      <c r="C571" s="109" t="str">
        <f>IFERROR(VLOOKUP(B571,'CODE หน่วยงาน'!$A:$C,3,0),"")</f>
        <v/>
      </c>
      <c r="D571" s="109" t="str">
        <f>IFERROR(VLOOKUP(B571,'CODE หน่วยงาน'!$A:$C,2,0),"")</f>
        <v/>
      </c>
      <c r="E571" s="107"/>
      <c r="F571" s="110"/>
      <c r="G571" s="111"/>
      <c r="H571" s="107"/>
      <c r="I571" s="107"/>
      <c r="J571" s="107"/>
      <c r="K571" s="118" t="str">
        <f>IFERROR(VLOOKUP(G571,'CODE ครุภัณฑ์'!A:C,3,0),"")</f>
        <v/>
      </c>
      <c r="L571" s="119" t="str">
        <f>IFERROR(VLOOKUP(G571,'CODE ครุภัณฑ์'!A:E,5,0),"")</f>
        <v/>
      </c>
      <c r="M571" s="119" t="str">
        <f t="shared" si="8"/>
        <v/>
      </c>
      <c r="N571" s="120"/>
      <c r="O571" s="121"/>
      <c r="P571" s="122" t="str">
        <f>IFERROR(VLOOKUP(G571,'CODE ครุภัณฑ์'!A:D,4,0),"")</f>
        <v/>
      </c>
      <c r="Q571" s="110"/>
      <c r="R571" s="124"/>
      <c r="S571" s="124"/>
      <c r="T571" s="124"/>
      <c r="U571" s="124"/>
    </row>
    <row r="572" s="95" customFormat="1" spans="1:21">
      <c r="A572" s="107">
        <v>569</v>
      </c>
      <c r="B572" s="108"/>
      <c r="C572" s="109" t="str">
        <f>IFERROR(VLOOKUP(B572,'CODE หน่วยงาน'!$A:$C,3,0),"")</f>
        <v/>
      </c>
      <c r="D572" s="109" t="str">
        <f>IFERROR(VLOOKUP(B572,'CODE หน่วยงาน'!$A:$C,2,0),"")</f>
        <v/>
      </c>
      <c r="E572" s="107"/>
      <c r="F572" s="110"/>
      <c r="G572" s="111"/>
      <c r="H572" s="107"/>
      <c r="I572" s="107"/>
      <c r="J572" s="107"/>
      <c r="K572" s="118" t="str">
        <f>IFERROR(VLOOKUP(G572,'CODE ครุภัณฑ์'!A:C,3,0),"")</f>
        <v/>
      </c>
      <c r="L572" s="119" t="str">
        <f>IFERROR(VLOOKUP(G572,'CODE ครุภัณฑ์'!A:E,5,0),"")</f>
        <v/>
      </c>
      <c r="M572" s="119" t="str">
        <f t="shared" si="8"/>
        <v/>
      </c>
      <c r="N572" s="120"/>
      <c r="O572" s="121"/>
      <c r="P572" s="122" t="str">
        <f>IFERROR(VLOOKUP(G572,'CODE ครุภัณฑ์'!A:D,4,0),"")</f>
        <v/>
      </c>
      <c r="Q572" s="110"/>
      <c r="R572" s="124"/>
      <c r="S572" s="124"/>
      <c r="T572" s="124"/>
      <c r="U572" s="124"/>
    </row>
    <row r="573" s="95" customFormat="1" spans="1:21">
      <c r="A573" s="107">
        <v>570</v>
      </c>
      <c r="B573" s="108"/>
      <c r="C573" s="109" t="str">
        <f>IFERROR(VLOOKUP(B573,'CODE หน่วยงาน'!$A:$C,3,0),"")</f>
        <v/>
      </c>
      <c r="D573" s="109" t="str">
        <f>IFERROR(VLOOKUP(B573,'CODE หน่วยงาน'!$A:$C,2,0),"")</f>
        <v/>
      </c>
      <c r="E573" s="107"/>
      <c r="F573" s="110"/>
      <c r="G573" s="111"/>
      <c r="H573" s="107"/>
      <c r="I573" s="107"/>
      <c r="J573" s="107"/>
      <c r="K573" s="118" t="str">
        <f>IFERROR(VLOOKUP(G573,'CODE ครุภัณฑ์'!A:C,3,0),"")</f>
        <v/>
      </c>
      <c r="L573" s="119" t="str">
        <f>IFERROR(VLOOKUP(G573,'CODE ครุภัณฑ์'!A:E,5,0),"")</f>
        <v/>
      </c>
      <c r="M573" s="119" t="str">
        <f t="shared" si="8"/>
        <v/>
      </c>
      <c r="N573" s="120"/>
      <c r="O573" s="121"/>
      <c r="P573" s="122" t="str">
        <f>IFERROR(VLOOKUP(G573,'CODE ครุภัณฑ์'!A:D,4,0),"")</f>
        <v/>
      </c>
      <c r="Q573" s="110"/>
      <c r="R573" s="124"/>
      <c r="S573" s="124"/>
      <c r="T573" s="124"/>
      <c r="U573" s="124"/>
    </row>
    <row r="574" s="95" customFormat="1" spans="1:21">
      <c r="A574" s="107">
        <v>571</v>
      </c>
      <c r="B574" s="108"/>
      <c r="C574" s="109" t="str">
        <f>IFERROR(VLOOKUP(B574,'CODE หน่วยงาน'!$A:$C,3,0),"")</f>
        <v/>
      </c>
      <c r="D574" s="109" t="str">
        <f>IFERROR(VLOOKUP(B574,'CODE หน่วยงาน'!$A:$C,2,0),"")</f>
        <v/>
      </c>
      <c r="E574" s="107"/>
      <c r="F574" s="110"/>
      <c r="G574" s="111"/>
      <c r="H574" s="107"/>
      <c r="I574" s="107"/>
      <c r="J574" s="107"/>
      <c r="K574" s="118" t="str">
        <f>IFERROR(VLOOKUP(G574,'CODE ครุภัณฑ์'!A:C,3,0),"")</f>
        <v/>
      </c>
      <c r="L574" s="119" t="str">
        <f>IFERROR(VLOOKUP(G574,'CODE ครุภัณฑ์'!A:E,5,0),"")</f>
        <v/>
      </c>
      <c r="M574" s="119" t="str">
        <f t="shared" si="8"/>
        <v/>
      </c>
      <c r="N574" s="120"/>
      <c r="O574" s="121"/>
      <c r="P574" s="122" t="str">
        <f>IFERROR(VLOOKUP(G574,'CODE ครุภัณฑ์'!A:D,4,0),"")</f>
        <v/>
      </c>
      <c r="Q574" s="110"/>
      <c r="R574" s="124"/>
      <c r="S574" s="124"/>
      <c r="T574" s="124"/>
      <c r="U574" s="124"/>
    </row>
    <row r="575" s="95" customFormat="1" spans="1:21">
      <c r="A575" s="107">
        <v>572</v>
      </c>
      <c r="B575" s="108"/>
      <c r="C575" s="109" t="str">
        <f>IFERROR(VLOOKUP(B575,'CODE หน่วยงาน'!$A:$C,3,0),"")</f>
        <v/>
      </c>
      <c r="D575" s="109" t="str">
        <f>IFERROR(VLOOKUP(B575,'CODE หน่วยงาน'!$A:$C,2,0),"")</f>
        <v/>
      </c>
      <c r="E575" s="107"/>
      <c r="F575" s="110"/>
      <c r="G575" s="111"/>
      <c r="H575" s="107"/>
      <c r="I575" s="107"/>
      <c r="J575" s="107"/>
      <c r="K575" s="118" t="str">
        <f>IFERROR(VLOOKUP(G575,'CODE ครุภัณฑ์'!A:C,3,0),"")</f>
        <v/>
      </c>
      <c r="L575" s="119" t="str">
        <f>IFERROR(VLOOKUP(G575,'CODE ครุภัณฑ์'!A:E,5,0),"")</f>
        <v/>
      </c>
      <c r="M575" s="119" t="str">
        <f t="shared" si="8"/>
        <v/>
      </c>
      <c r="N575" s="120"/>
      <c r="O575" s="121"/>
      <c r="P575" s="122" t="str">
        <f>IFERROR(VLOOKUP(G575,'CODE ครุภัณฑ์'!A:D,4,0),"")</f>
        <v/>
      </c>
      <c r="Q575" s="110"/>
      <c r="R575" s="124"/>
      <c r="S575" s="124"/>
      <c r="T575" s="124"/>
      <c r="U575" s="124"/>
    </row>
    <row r="576" s="95" customFormat="1" spans="1:21">
      <c r="A576" s="107">
        <v>573</v>
      </c>
      <c r="B576" s="108"/>
      <c r="C576" s="109" t="str">
        <f>IFERROR(VLOOKUP(B576,'CODE หน่วยงาน'!$A:$C,3,0),"")</f>
        <v/>
      </c>
      <c r="D576" s="109" t="str">
        <f>IFERROR(VLOOKUP(B576,'CODE หน่วยงาน'!$A:$C,2,0),"")</f>
        <v/>
      </c>
      <c r="E576" s="107"/>
      <c r="F576" s="110"/>
      <c r="G576" s="111"/>
      <c r="H576" s="107"/>
      <c r="I576" s="107"/>
      <c r="J576" s="107"/>
      <c r="K576" s="118" t="str">
        <f>IFERROR(VLOOKUP(G576,'CODE ครุภัณฑ์'!A:C,3,0),"")</f>
        <v/>
      </c>
      <c r="L576" s="119" t="str">
        <f>IFERROR(VLOOKUP(G576,'CODE ครุภัณฑ์'!A:E,5,0),"")</f>
        <v/>
      </c>
      <c r="M576" s="119" t="str">
        <f t="shared" si="8"/>
        <v/>
      </c>
      <c r="N576" s="120"/>
      <c r="O576" s="121"/>
      <c r="P576" s="122" t="str">
        <f>IFERROR(VLOOKUP(G576,'CODE ครุภัณฑ์'!A:D,4,0),"")</f>
        <v/>
      </c>
      <c r="Q576" s="110"/>
      <c r="R576" s="124"/>
      <c r="S576" s="124"/>
      <c r="T576" s="124"/>
      <c r="U576" s="124"/>
    </row>
    <row r="577" s="95" customFormat="1" spans="1:21">
      <c r="A577" s="107">
        <v>574</v>
      </c>
      <c r="B577" s="108"/>
      <c r="C577" s="109" t="str">
        <f>IFERROR(VLOOKUP(B577,'CODE หน่วยงาน'!$A:$C,3,0),"")</f>
        <v/>
      </c>
      <c r="D577" s="109" t="str">
        <f>IFERROR(VLOOKUP(B577,'CODE หน่วยงาน'!$A:$C,2,0),"")</f>
        <v/>
      </c>
      <c r="E577" s="107"/>
      <c r="F577" s="110"/>
      <c r="G577" s="111"/>
      <c r="H577" s="107"/>
      <c r="I577" s="107"/>
      <c r="J577" s="107"/>
      <c r="K577" s="118" t="str">
        <f>IFERROR(VLOOKUP(G577,'CODE ครุภัณฑ์'!A:C,3,0),"")</f>
        <v/>
      </c>
      <c r="L577" s="119" t="str">
        <f>IFERROR(VLOOKUP(G577,'CODE ครุภัณฑ์'!A:E,5,0),"")</f>
        <v/>
      </c>
      <c r="M577" s="119" t="str">
        <f t="shared" si="8"/>
        <v/>
      </c>
      <c r="N577" s="120"/>
      <c r="O577" s="121"/>
      <c r="P577" s="122" t="str">
        <f>IFERROR(VLOOKUP(G577,'CODE ครุภัณฑ์'!A:D,4,0),"")</f>
        <v/>
      </c>
      <c r="Q577" s="110"/>
      <c r="R577" s="124"/>
      <c r="S577" s="124"/>
      <c r="T577" s="124"/>
      <c r="U577" s="124"/>
    </row>
    <row r="578" s="95" customFormat="1" spans="1:21">
      <c r="A578" s="107">
        <v>575</v>
      </c>
      <c r="B578" s="108"/>
      <c r="C578" s="109" t="str">
        <f>IFERROR(VLOOKUP(B578,'CODE หน่วยงาน'!$A:$C,3,0),"")</f>
        <v/>
      </c>
      <c r="D578" s="109" t="str">
        <f>IFERROR(VLOOKUP(B578,'CODE หน่วยงาน'!$A:$C,2,0),"")</f>
        <v/>
      </c>
      <c r="E578" s="107"/>
      <c r="F578" s="110"/>
      <c r="G578" s="111"/>
      <c r="H578" s="107"/>
      <c r="I578" s="107"/>
      <c r="J578" s="107"/>
      <c r="K578" s="118" t="str">
        <f>IFERROR(VLOOKUP(G578,'CODE ครุภัณฑ์'!A:C,3,0),"")</f>
        <v/>
      </c>
      <c r="L578" s="119" t="str">
        <f>IFERROR(VLOOKUP(G578,'CODE ครุภัณฑ์'!A:E,5,0),"")</f>
        <v/>
      </c>
      <c r="M578" s="119" t="str">
        <f t="shared" si="8"/>
        <v/>
      </c>
      <c r="N578" s="120"/>
      <c r="O578" s="121"/>
      <c r="P578" s="122" t="str">
        <f>IFERROR(VLOOKUP(G578,'CODE ครุภัณฑ์'!A:D,4,0),"")</f>
        <v/>
      </c>
      <c r="Q578" s="110"/>
      <c r="R578" s="124"/>
      <c r="S578" s="124"/>
      <c r="T578" s="124"/>
      <c r="U578" s="124"/>
    </row>
    <row r="579" s="95" customFormat="1" spans="1:21">
      <c r="A579" s="107">
        <v>576</v>
      </c>
      <c r="B579" s="108"/>
      <c r="C579" s="109" t="str">
        <f>IFERROR(VLOOKUP(B579,'CODE หน่วยงาน'!$A:$C,3,0),"")</f>
        <v/>
      </c>
      <c r="D579" s="109" t="str">
        <f>IFERROR(VLOOKUP(B579,'CODE หน่วยงาน'!$A:$C,2,0),"")</f>
        <v/>
      </c>
      <c r="E579" s="107"/>
      <c r="F579" s="110"/>
      <c r="G579" s="111"/>
      <c r="H579" s="107"/>
      <c r="I579" s="107"/>
      <c r="J579" s="107"/>
      <c r="K579" s="118" t="str">
        <f>IFERROR(VLOOKUP(G579,'CODE ครุภัณฑ์'!A:C,3,0),"")</f>
        <v/>
      </c>
      <c r="L579" s="119" t="str">
        <f>IFERROR(VLOOKUP(G579,'CODE ครุภัณฑ์'!A:E,5,0),"")</f>
        <v/>
      </c>
      <c r="M579" s="119" t="str">
        <f t="shared" si="8"/>
        <v/>
      </c>
      <c r="N579" s="120"/>
      <c r="O579" s="121"/>
      <c r="P579" s="122" t="str">
        <f>IFERROR(VLOOKUP(G579,'CODE ครุภัณฑ์'!A:D,4,0),"")</f>
        <v/>
      </c>
      <c r="Q579" s="110"/>
      <c r="R579" s="124"/>
      <c r="S579" s="124"/>
      <c r="T579" s="124"/>
      <c r="U579" s="124"/>
    </row>
    <row r="580" s="95" customFormat="1" spans="1:21">
      <c r="A580" s="107">
        <v>577</v>
      </c>
      <c r="B580" s="108"/>
      <c r="C580" s="109" t="str">
        <f>IFERROR(VLOOKUP(B580,'CODE หน่วยงาน'!$A:$C,3,0),"")</f>
        <v/>
      </c>
      <c r="D580" s="109" t="str">
        <f>IFERROR(VLOOKUP(B580,'CODE หน่วยงาน'!$A:$C,2,0),"")</f>
        <v/>
      </c>
      <c r="E580" s="107"/>
      <c r="F580" s="110"/>
      <c r="G580" s="111"/>
      <c r="H580" s="107"/>
      <c r="I580" s="107"/>
      <c r="J580" s="107"/>
      <c r="K580" s="118" t="str">
        <f>IFERROR(VLOOKUP(G580,'CODE ครุภัณฑ์'!A:C,3,0),"")</f>
        <v/>
      </c>
      <c r="L580" s="119" t="str">
        <f>IFERROR(VLOOKUP(G580,'CODE ครุภัณฑ์'!A:E,5,0),"")</f>
        <v/>
      </c>
      <c r="M580" s="119" t="str">
        <f t="shared" si="8"/>
        <v/>
      </c>
      <c r="N580" s="120"/>
      <c r="O580" s="121"/>
      <c r="P580" s="122" t="str">
        <f>IFERROR(VLOOKUP(G580,'CODE ครุภัณฑ์'!A:D,4,0),"")</f>
        <v/>
      </c>
      <c r="Q580" s="110"/>
      <c r="R580" s="124"/>
      <c r="S580" s="124"/>
      <c r="T580" s="124"/>
      <c r="U580" s="124"/>
    </row>
    <row r="581" s="95" customFormat="1" spans="1:21">
      <c r="A581" s="107">
        <v>578</v>
      </c>
      <c r="B581" s="108"/>
      <c r="C581" s="109" t="str">
        <f>IFERROR(VLOOKUP(B581,'CODE หน่วยงาน'!$A:$C,3,0),"")</f>
        <v/>
      </c>
      <c r="D581" s="109" t="str">
        <f>IFERROR(VLOOKUP(B581,'CODE หน่วยงาน'!$A:$C,2,0),"")</f>
        <v/>
      </c>
      <c r="E581" s="107"/>
      <c r="F581" s="110"/>
      <c r="G581" s="111"/>
      <c r="H581" s="107"/>
      <c r="I581" s="107"/>
      <c r="J581" s="107"/>
      <c r="K581" s="118" t="str">
        <f>IFERROR(VLOOKUP(G581,'CODE ครุภัณฑ์'!A:C,3,0),"")</f>
        <v/>
      </c>
      <c r="L581" s="119" t="str">
        <f>IFERROR(VLOOKUP(G581,'CODE ครุภัณฑ์'!A:E,5,0),"")</f>
        <v/>
      </c>
      <c r="M581" s="119" t="str">
        <f t="shared" ref="M581:M644" si="9">IFERROR(N581/O581,"")</f>
        <v/>
      </c>
      <c r="N581" s="120"/>
      <c r="O581" s="121"/>
      <c r="P581" s="122" t="str">
        <f>IFERROR(VLOOKUP(G581,'CODE ครุภัณฑ์'!A:D,4,0),"")</f>
        <v/>
      </c>
      <c r="Q581" s="110"/>
      <c r="R581" s="124"/>
      <c r="S581" s="124"/>
      <c r="T581" s="124"/>
      <c r="U581" s="124"/>
    </row>
    <row r="582" s="95" customFormat="1" spans="1:21">
      <c r="A582" s="107">
        <v>579</v>
      </c>
      <c r="B582" s="108"/>
      <c r="C582" s="109" t="str">
        <f>IFERROR(VLOOKUP(B582,'CODE หน่วยงาน'!$A:$C,3,0),"")</f>
        <v/>
      </c>
      <c r="D582" s="109" t="str">
        <f>IFERROR(VLOOKUP(B582,'CODE หน่วยงาน'!$A:$C,2,0),"")</f>
        <v/>
      </c>
      <c r="E582" s="107"/>
      <c r="F582" s="110"/>
      <c r="G582" s="111"/>
      <c r="H582" s="107"/>
      <c r="I582" s="107"/>
      <c r="J582" s="107"/>
      <c r="K582" s="118" t="str">
        <f>IFERROR(VLOOKUP(G582,'CODE ครุภัณฑ์'!A:C,3,0),"")</f>
        <v/>
      </c>
      <c r="L582" s="119" t="str">
        <f>IFERROR(VLOOKUP(G582,'CODE ครุภัณฑ์'!A:E,5,0),"")</f>
        <v/>
      </c>
      <c r="M582" s="119" t="str">
        <f t="shared" si="9"/>
        <v/>
      </c>
      <c r="N582" s="120"/>
      <c r="O582" s="121"/>
      <c r="P582" s="122" t="str">
        <f>IFERROR(VLOOKUP(G582,'CODE ครุภัณฑ์'!A:D,4,0),"")</f>
        <v/>
      </c>
      <c r="Q582" s="110"/>
      <c r="R582" s="124"/>
      <c r="S582" s="124"/>
      <c r="T582" s="124"/>
      <c r="U582" s="124"/>
    </row>
    <row r="583" s="95" customFormat="1" spans="1:21">
      <c r="A583" s="107">
        <v>580</v>
      </c>
      <c r="B583" s="108"/>
      <c r="C583" s="109" t="str">
        <f>IFERROR(VLOOKUP(B583,'CODE หน่วยงาน'!$A:$C,3,0),"")</f>
        <v/>
      </c>
      <c r="D583" s="109" t="str">
        <f>IFERROR(VLOOKUP(B583,'CODE หน่วยงาน'!$A:$C,2,0),"")</f>
        <v/>
      </c>
      <c r="E583" s="107"/>
      <c r="F583" s="110"/>
      <c r="G583" s="111"/>
      <c r="H583" s="107"/>
      <c r="I583" s="107"/>
      <c r="J583" s="107"/>
      <c r="K583" s="118" t="str">
        <f>IFERROR(VLOOKUP(G583,'CODE ครุภัณฑ์'!A:C,3,0),"")</f>
        <v/>
      </c>
      <c r="L583" s="119" t="str">
        <f>IFERROR(VLOOKUP(G583,'CODE ครุภัณฑ์'!A:E,5,0),"")</f>
        <v/>
      </c>
      <c r="M583" s="119" t="str">
        <f t="shared" si="9"/>
        <v/>
      </c>
      <c r="N583" s="120"/>
      <c r="O583" s="121"/>
      <c r="P583" s="122" t="str">
        <f>IFERROR(VLOOKUP(G583,'CODE ครุภัณฑ์'!A:D,4,0),"")</f>
        <v/>
      </c>
      <c r="Q583" s="110"/>
      <c r="R583" s="124"/>
      <c r="S583" s="124"/>
      <c r="T583" s="124"/>
      <c r="U583" s="124"/>
    </row>
    <row r="584" s="95" customFormat="1" spans="1:21">
      <c r="A584" s="107">
        <v>581</v>
      </c>
      <c r="B584" s="108"/>
      <c r="C584" s="109" t="str">
        <f>IFERROR(VLOOKUP(B584,'CODE หน่วยงาน'!$A:$C,3,0),"")</f>
        <v/>
      </c>
      <c r="D584" s="109" t="str">
        <f>IFERROR(VLOOKUP(B584,'CODE หน่วยงาน'!$A:$C,2,0),"")</f>
        <v/>
      </c>
      <c r="E584" s="107"/>
      <c r="F584" s="110"/>
      <c r="G584" s="111"/>
      <c r="H584" s="107"/>
      <c r="I584" s="107"/>
      <c r="J584" s="107"/>
      <c r="K584" s="118" t="str">
        <f>IFERROR(VLOOKUP(G584,'CODE ครุภัณฑ์'!A:C,3,0),"")</f>
        <v/>
      </c>
      <c r="L584" s="119" t="str">
        <f>IFERROR(VLOOKUP(G584,'CODE ครุภัณฑ์'!A:E,5,0),"")</f>
        <v/>
      </c>
      <c r="M584" s="119" t="str">
        <f t="shared" si="9"/>
        <v/>
      </c>
      <c r="N584" s="120"/>
      <c r="O584" s="121"/>
      <c r="P584" s="122" t="str">
        <f>IFERROR(VLOOKUP(G584,'CODE ครุภัณฑ์'!A:D,4,0),"")</f>
        <v/>
      </c>
      <c r="Q584" s="110"/>
      <c r="R584" s="124"/>
      <c r="S584" s="124"/>
      <c r="T584" s="124"/>
      <c r="U584" s="124"/>
    </row>
    <row r="585" s="95" customFormat="1" spans="1:21">
      <c r="A585" s="107">
        <v>582</v>
      </c>
      <c r="B585" s="108"/>
      <c r="C585" s="109" t="str">
        <f>IFERROR(VLOOKUP(B585,'CODE หน่วยงาน'!$A:$C,3,0),"")</f>
        <v/>
      </c>
      <c r="D585" s="109" t="str">
        <f>IFERROR(VLOOKUP(B585,'CODE หน่วยงาน'!$A:$C,2,0),"")</f>
        <v/>
      </c>
      <c r="E585" s="107"/>
      <c r="F585" s="110"/>
      <c r="G585" s="111"/>
      <c r="H585" s="107"/>
      <c r="I585" s="107"/>
      <c r="J585" s="107"/>
      <c r="K585" s="118" t="str">
        <f>IFERROR(VLOOKUP(G585,'CODE ครุภัณฑ์'!A:C,3,0),"")</f>
        <v/>
      </c>
      <c r="L585" s="119" t="str">
        <f>IFERROR(VLOOKUP(G585,'CODE ครุภัณฑ์'!A:E,5,0),"")</f>
        <v/>
      </c>
      <c r="M585" s="119" t="str">
        <f t="shared" si="9"/>
        <v/>
      </c>
      <c r="N585" s="120"/>
      <c r="O585" s="121"/>
      <c r="P585" s="122" t="str">
        <f>IFERROR(VLOOKUP(G585,'CODE ครุภัณฑ์'!A:D,4,0),"")</f>
        <v/>
      </c>
      <c r="Q585" s="110"/>
      <c r="R585" s="124"/>
      <c r="S585" s="124"/>
      <c r="T585" s="124"/>
      <c r="U585" s="124"/>
    </row>
    <row r="586" s="95" customFormat="1" spans="1:21">
      <c r="A586" s="107">
        <v>583</v>
      </c>
      <c r="B586" s="108"/>
      <c r="C586" s="109" t="str">
        <f>IFERROR(VLOOKUP(B586,'CODE หน่วยงาน'!$A:$C,3,0),"")</f>
        <v/>
      </c>
      <c r="D586" s="109" t="str">
        <f>IFERROR(VLOOKUP(B586,'CODE หน่วยงาน'!$A:$C,2,0),"")</f>
        <v/>
      </c>
      <c r="E586" s="107"/>
      <c r="F586" s="110"/>
      <c r="G586" s="111"/>
      <c r="H586" s="107"/>
      <c r="I586" s="107"/>
      <c r="J586" s="107"/>
      <c r="K586" s="118" t="str">
        <f>IFERROR(VLOOKUP(G586,'CODE ครุภัณฑ์'!A:C,3,0),"")</f>
        <v/>
      </c>
      <c r="L586" s="119" t="str">
        <f>IFERROR(VLOOKUP(G586,'CODE ครุภัณฑ์'!A:E,5,0),"")</f>
        <v/>
      </c>
      <c r="M586" s="119" t="str">
        <f t="shared" si="9"/>
        <v/>
      </c>
      <c r="N586" s="120"/>
      <c r="O586" s="121"/>
      <c r="P586" s="122" t="str">
        <f>IFERROR(VLOOKUP(G586,'CODE ครุภัณฑ์'!A:D,4,0),"")</f>
        <v/>
      </c>
      <c r="Q586" s="110"/>
      <c r="R586" s="124"/>
      <c r="S586" s="124"/>
      <c r="T586" s="124"/>
      <c r="U586" s="124"/>
    </row>
    <row r="587" s="95" customFormat="1" spans="1:21">
      <c r="A587" s="107">
        <v>584</v>
      </c>
      <c r="B587" s="108"/>
      <c r="C587" s="109" t="str">
        <f>IFERROR(VLOOKUP(B587,'CODE หน่วยงาน'!$A:$C,3,0),"")</f>
        <v/>
      </c>
      <c r="D587" s="109" t="str">
        <f>IFERROR(VLOOKUP(B587,'CODE หน่วยงาน'!$A:$C,2,0),"")</f>
        <v/>
      </c>
      <c r="E587" s="107"/>
      <c r="F587" s="110"/>
      <c r="G587" s="111"/>
      <c r="H587" s="107"/>
      <c r="I587" s="107"/>
      <c r="J587" s="107"/>
      <c r="K587" s="118" t="str">
        <f>IFERROR(VLOOKUP(G587,'CODE ครุภัณฑ์'!A:C,3,0),"")</f>
        <v/>
      </c>
      <c r="L587" s="119" t="str">
        <f>IFERROR(VLOOKUP(G587,'CODE ครุภัณฑ์'!A:E,5,0),"")</f>
        <v/>
      </c>
      <c r="M587" s="119" t="str">
        <f t="shared" si="9"/>
        <v/>
      </c>
      <c r="N587" s="120"/>
      <c r="O587" s="121"/>
      <c r="P587" s="122" t="str">
        <f>IFERROR(VLOOKUP(G587,'CODE ครุภัณฑ์'!A:D,4,0),"")</f>
        <v/>
      </c>
      <c r="Q587" s="110"/>
      <c r="R587" s="124"/>
      <c r="S587" s="124"/>
      <c r="T587" s="124"/>
      <c r="U587" s="124"/>
    </row>
    <row r="588" s="95" customFormat="1" spans="1:21">
      <c r="A588" s="107">
        <v>585</v>
      </c>
      <c r="B588" s="108"/>
      <c r="C588" s="109" t="str">
        <f>IFERROR(VLOOKUP(B588,'CODE หน่วยงาน'!$A:$C,3,0),"")</f>
        <v/>
      </c>
      <c r="D588" s="109" t="str">
        <f>IFERROR(VLOOKUP(B588,'CODE หน่วยงาน'!$A:$C,2,0),"")</f>
        <v/>
      </c>
      <c r="E588" s="107"/>
      <c r="F588" s="110"/>
      <c r="G588" s="111"/>
      <c r="H588" s="107"/>
      <c r="I588" s="107"/>
      <c r="J588" s="107"/>
      <c r="K588" s="118" t="str">
        <f>IFERROR(VLOOKUP(G588,'CODE ครุภัณฑ์'!A:C,3,0),"")</f>
        <v/>
      </c>
      <c r="L588" s="119" t="str">
        <f>IFERROR(VLOOKUP(G588,'CODE ครุภัณฑ์'!A:E,5,0),"")</f>
        <v/>
      </c>
      <c r="M588" s="119" t="str">
        <f t="shared" si="9"/>
        <v/>
      </c>
      <c r="N588" s="120"/>
      <c r="O588" s="121"/>
      <c r="P588" s="122" t="str">
        <f>IFERROR(VLOOKUP(G588,'CODE ครุภัณฑ์'!A:D,4,0),"")</f>
        <v/>
      </c>
      <c r="Q588" s="110"/>
      <c r="R588" s="124"/>
      <c r="S588" s="124"/>
      <c r="T588" s="124"/>
      <c r="U588" s="124"/>
    </row>
    <row r="589" s="95" customFormat="1" spans="1:21">
      <c r="A589" s="107">
        <v>586</v>
      </c>
      <c r="B589" s="108"/>
      <c r="C589" s="109" t="str">
        <f>IFERROR(VLOOKUP(B589,'CODE หน่วยงาน'!$A:$C,3,0),"")</f>
        <v/>
      </c>
      <c r="D589" s="109" t="str">
        <f>IFERROR(VLOOKUP(B589,'CODE หน่วยงาน'!$A:$C,2,0),"")</f>
        <v/>
      </c>
      <c r="E589" s="107"/>
      <c r="F589" s="110"/>
      <c r="G589" s="111"/>
      <c r="H589" s="107"/>
      <c r="I589" s="107"/>
      <c r="J589" s="107"/>
      <c r="K589" s="118" t="str">
        <f>IFERROR(VLOOKUP(G589,'CODE ครุภัณฑ์'!A:C,3,0),"")</f>
        <v/>
      </c>
      <c r="L589" s="119" t="str">
        <f>IFERROR(VLOOKUP(G589,'CODE ครุภัณฑ์'!A:E,5,0),"")</f>
        <v/>
      </c>
      <c r="M589" s="119" t="str">
        <f t="shared" si="9"/>
        <v/>
      </c>
      <c r="N589" s="120"/>
      <c r="O589" s="121"/>
      <c r="P589" s="122" t="str">
        <f>IFERROR(VLOOKUP(G589,'CODE ครุภัณฑ์'!A:D,4,0),"")</f>
        <v/>
      </c>
      <c r="Q589" s="110"/>
      <c r="R589" s="124"/>
      <c r="S589" s="124"/>
      <c r="T589" s="124"/>
      <c r="U589" s="124"/>
    </row>
    <row r="590" s="95" customFormat="1" spans="1:21">
      <c r="A590" s="107">
        <v>587</v>
      </c>
      <c r="B590" s="108"/>
      <c r="C590" s="109" t="str">
        <f>IFERROR(VLOOKUP(B590,'CODE หน่วยงาน'!$A:$C,3,0),"")</f>
        <v/>
      </c>
      <c r="D590" s="109" t="str">
        <f>IFERROR(VLOOKUP(B590,'CODE หน่วยงาน'!$A:$C,2,0),"")</f>
        <v/>
      </c>
      <c r="E590" s="107"/>
      <c r="F590" s="110"/>
      <c r="G590" s="111"/>
      <c r="H590" s="107"/>
      <c r="I590" s="107"/>
      <c r="J590" s="107"/>
      <c r="K590" s="118" t="str">
        <f>IFERROR(VLOOKUP(G590,'CODE ครุภัณฑ์'!A:C,3,0),"")</f>
        <v/>
      </c>
      <c r="L590" s="119" t="str">
        <f>IFERROR(VLOOKUP(G590,'CODE ครุภัณฑ์'!A:E,5,0),"")</f>
        <v/>
      </c>
      <c r="M590" s="119" t="str">
        <f t="shared" si="9"/>
        <v/>
      </c>
      <c r="N590" s="120"/>
      <c r="O590" s="121"/>
      <c r="P590" s="122" t="str">
        <f>IFERROR(VLOOKUP(G590,'CODE ครุภัณฑ์'!A:D,4,0),"")</f>
        <v/>
      </c>
      <c r="Q590" s="110"/>
      <c r="R590" s="124"/>
      <c r="S590" s="124"/>
      <c r="T590" s="124"/>
      <c r="U590" s="124"/>
    </row>
    <row r="591" s="95" customFormat="1" spans="1:21">
      <c r="A591" s="107">
        <v>588</v>
      </c>
      <c r="B591" s="108"/>
      <c r="C591" s="109" t="str">
        <f>IFERROR(VLOOKUP(B591,'CODE หน่วยงาน'!$A:$C,3,0),"")</f>
        <v/>
      </c>
      <c r="D591" s="109" t="str">
        <f>IFERROR(VLOOKUP(B591,'CODE หน่วยงาน'!$A:$C,2,0),"")</f>
        <v/>
      </c>
      <c r="E591" s="107"/>
      <c r="F591" s="110"/>
      <c r="G591" s="111"/>
      <c r="H591" s="107"/>
      <c r="I591" s="107"/>
      <c r="J591" s="107"/>
      <c r="K591" s="118" t="str">
        <f>IFERROR(VLOOKUP(G591,'CODE ครุภัณฑ์'!A:C,3,0),"")</f>
        <v/>
      </c>
      <c r="L591" s="119" t="str">
        <f>IFERROR(VLOOKUP(G591,'CODE ครุภัณฑ์'!A:E,5,0),"")</f>
        <v/>
      </c>
      <c r="M591" s="119" t="str">
        <f t="shared" si="9"/>
        <v/>
      </c>
      <c r="N591" s="120"/>
      <c r="O591" s="121"/>
      <c r="P591" s="122" t="str">
        <f>IFERROR(VLOOKUP(G591,'CODE ครุภัณฑ์'!A:D,4,0),"")</f>
        <v/>
      </c>
      <c r="Q591" s="110"/>
      <c r="R591" s="124"/>
      <c r="S591" s="124"/>
      <c r="T591" s="124"/>
      <c r="U591" s="124"/>
    </row>
    <row r="592" s="95" customFormat="1" spans="1:21">
      <c r="A592" s="107">
        <v>589</v>
      </c>
      <c r="B592" s="108"/>
      <c r="C592" s="109" t="str">
        <f>IFERROR(VLOOKUP(B592,'CODE หน่วยงาน'!$A:$C,3,0),"")</f>
        <v/>
      </c>
      <c r="D592" s="109" t="str">
        <f>IFERROR(VLOOKUP(B592,'CODE หน่วยงาน'!$A:$C,2,0),"")</f>
        <v/>
      </c>
      <c r="E592" s="107"/>
      <c r="F592" s="110"/>
      <c r="G592" s="111"/>
      <c r="H592" s="107"/>
      <c r="I592" s="107"/>
      <c r="J592" s="107"/>
      <c r="K592" s="118" t="str">
        <f>IFERROR(VLOOKUP(G592,'CODE ครุภัณฑ์'!A:C,3,0),"")</f>
        <v/>
      </c>
      <c r="L592" s="119" t="str">
        <f>IFERROR(VLOOKUP(G592,'CODE ครุภัณฑ์'!A:E,5,0),"")</f>
        <v/>
      </c>
      <c r="M592" s="119" t="str">
        <f t="shared" si="9"/>
        <v/>
      </c>
      <c r="N592" s="120"/>
      <c r="O592" s="121"/>
      <c r="P592" s="122" t="str">
        <f>IFERROR(VLOOKUP(G592,'CODE ครุภัณฑ์'!A:D,4,0),"")</f>
        <v/>
      </c>
      <c r="Q592" s="110"/>
      <c r="R592" s="124"/>
      <c r="S592" s="124"/>
      <c r="T592" s="124"/>
      <c r="U592" s="124"/>
    </row>
    <row r="593" s="95" customFormat="1" spans="1:21">
      <c r="A593" s="107">
        <v>590</v>
      </c>
      <c r="B593" s="108"/>
      <c r="C593" s="109" t="str">
        <f>IFERROR(VLOOKUP(B593,'CODE หน่วยงาน'!$A:$C,3,0),"")</f>
        <v/>
      </c>
      <c r="D593" s="109" t="str">
        <f>IFERROR(VLOOKUP(B593,'CODE หน่วยงาน'!$A:$C,2,0),"")</f>
        <v/>
      </c>
      <c r="E593" s="107"/>
      <c r="F593" s="110"/>
      <c r="G593" s="111"/>
      <c r="H593" s="107"/>
      <c r="I593" s="107"/>
      <c r="J593" s="107"/>
      <c r="K593" s="118" t="str">
        <f>IFERROR(VLOOKUP(G593,'CODE ครุภัณฑ์'!A:C,3,0),"")</f>
        <v/>
      </c>
      <c r="L593" s="119" t="str">
        <f>IFERROR(VLOOKUP(G593,'CODE ครุภัณฑ์'!A:E,5,0),"")</f>
        <v/>
      </c>
      <c r="M593" s="119" t="str">
        <f t="shared" si="9"/>
        <v/>
      </c>
      <c r="N593" s="120"/>
      <c r="O593" s="121"/>
      <c r="P593" s="122" t="str">
        <f>IFERROR(VLOOKUP(G593,'CODE ครุภัณฑ์'!A:D,4,0),"")</f>
        <v/>
      </c>
      <c r="Q593" s="110"/>
      <c r="R593" s="124"/>
      <c r="S593" s="124"/>
      <c r="T593" s="124"/>
      <c r="U593" s="124"/>
    </row>
    <row r="594" s="95" customFormat="1" spans="1:21">
      <c r="A594" s="107">
        <v>591</v>
      </c>
      <c r="B594" s="108"/>
      <c r="C594" s="109" t="str">
        <f>IFERROR(VLOOKUP(B594,'CODE หน่วยงาน'!$A:$C,3,0),"")</f>
        <v/>
      </c>
      <c r="D594" s="109" t="str">
        <f>IFERROR(VLOOKUP(B594,'CODE หน่วยงาน'!$A:$C,2,0),"")</f>
        <v/>
      </c>
      <c r="E594" s="107"/>
      <c r="F594" s="110"/>
      <c r="G594" s="111"/>
      <c r="H594" s="107"/>
      <c r="I594" s="107"/>
      <c r="J594" s="107"/>
      <c r="K594" s="118" t="str">
        <f>IFERROR(VLOOKUP(G594,'CODE ครุภัณฑ์'!A:C,3,0),"")</f>
        <v/>
      </c>
      <c r="L594" s="119" t="str">
        <f>IFERROR(VLOOKUP(G594,'CODE ครุภัณฑ์'!A:E,5,0),"")</f>
        <v/>
      </c>
      <c r="M594" s="119" t="str">
        <f t="shared" si="9"/>
        <v/>
      </c>
      <c r="N594" s="120"/>
      <c r="O594" s="121"/>
      <c r="P594" s="122" t="str">
        <f>IFERROR(VLOOKUP(G594,'CODE ครุภัณฑ์'!A:D,4,0),"")</f>
        <v/>
      </c>
      <c r="Q594" s="110"/>
      <c r="R594" s="124"/>
      <c r="S594" s="124"/>
      <c r="T594" s="124"/>
      <c r="U594" s="124"/>
    </row>
    <row r="595" s="95" customFormat="1" spans="1:21">
      <c r="A595" s="107">
        <v>592</v>
      </c>
      <c r="B595" s="108"/>
      <c r="C595" s="109" t="str">
        <f>IFERROR(VLOOKUP(B595,'CODE หน่วยงาน'!$A:$C,3,0),"")</f>
        <v/>
      </c>
      <c r="D595" s="109" t="str">
        <f>IFERROR(VLOOKUP(B595,'CODE หน่วยงาน'!$A:$C,2,0),"")</f>
        <v/>
      </c>
      <c r="E595" s="107"/>
      <c r="F595" s="110"/>
      <c r="G595" s="111"/>
      <c r="H595" s="107"/>
      <c r="I595" s="107"/>
      <c r="J595" s="107"/>
      <c r="K595" s="118" t="str">
        <f>IFERROR(VLOOKUP(G595,'CODE ครุภัณฑ์'!A:C,3,0),"")</f>
        <v/>
      </c>
      <c r="L595" s="119" t="str">
        <f>IFERROR(VLOOKUP(G595,'CODE ครุภัณฑ์'!A:E,5,0),"")</f>
        <v/>
      </c>
      <c r="M595" s="119" t="str">
        <f t="shared" si="9"/>
        <v/>
      </c>
      <c r="N595" s="120"/>
      <c r="O595" s="121"/>
      <c r="P595" s="122" t="str">
        <f>IFERROR(VLOOKUP(G595,'CODE ครุภัณฑ์'!A:D,4,0),"")</f>
        <v/>
      </c>
      <c r="Q595" s="110"/>
      <c r="R595" s="124"/>
      <c r="S595" s="124"/>
      <c r="T595" s="124"/>
      <c r="U595" s="124"/>
    </row>
    <row r="596" s="95" customFormat="1" spans="1:21">
      <c r="A596" s="107">
        <v>593</v>
      </c>
      <c r="B596" s="108"/>
      <c r="C596" s="109" t="str">
        <f>IFERROR(VLOOKUP(B596,'CODE หน่วยงาน'!$A:$C,3,0),"")</f>
        <v/>
      </c>
      <c r="D596" s="109" t="str">
        <f>IFERROR(VLOOKUP(B596,'CODE หน่วยงาน'!$A:$C,2,0),"")</f>
        <v/>
      </c>
      <c r="E596" s="107"/>
      <c r="F596" s="110"/>
      <c r="G596" s="111"/>
      <c r="H596" s="107"/>
      <c r="I596" s="107"/>
      <c r="J596" s="107"/>
      <c r="K596" s="118" t="str">
        <f>IFERROR(VLOOKUP(G596,'CODE ครุภัณฑ์'!A:C,3,0),"")</f>
        <v/>
      </c>
      <c r="L596" s="119" t="str">
        <f>IFERROR(VLOOKUP(G596,'CODE ครุภัณฑ์'!A:E,5,0),"")</f>
        <v/>
      </c>
      <c r="M596" s="119" t="str">
        <f t="shared" si="9"/>
        <v/>
      </c>
      <c r="N596" s="120"/>
      <c r="O596" s="121"/>
      <c r="P596" s="122" t="str">
        <f>IFERROR(VLOOKUP(G596,'CODE ครุภัณฑ์'!A:D,4,0),"")</f>
        <v/>
      </c>
      <c r="Q596" s="110"/>
      <c r="R596" s="124"/>
      <c r="S596" s="124"/>
      <c r="T596" s="124"/>
      <c r="U596" s="124"/>
    </row>
    <row r="597" s="95" customFormat="1" spans="1:21">
      <c r="A597" s="107">
        <v>594</v>
      </c>
      <c r="B597" s="108"/>
      <c r="C597" s="109" t="str">
        <f>IFERROR(VLOOKUP(B597,'CODE หน่วยงาน'!$A:$C,3,0),"")</f>
        <v/>
      </c>
      <c r="D597" s="109" t="str">
        <f>IFERROR(VLOOKUP(B597,'CODE หน่วยงาน'!$A:$C,2,0),"")</f>
        <v/>
      </c>
      <c r="E597" s="107"/>
      <c r="F597" s="110"/>
      <c r="G597" s="111"/>
      <c r="H597" s="107"/>
      <c r="I597" s="107"/>
      <c r="J597" s="107"/>
      <c r="K597" s="118" t="str">
        <f>IFERROR(VLOOKUP(G597,'CODE ครุภัณฑ์'!A:C,3,0),"")</f>
        <v/>
      </c>
      <c r="L597" s="119" t="str">
        <f>IFERROR(VLOOKUP(G597,'CODE ครุภัณฑ์'!A:E,5,0),"")</f>
        <v/>
      </c>
      <c r="M597" s="119" t="str">
        <f t="shared" si="9"/>
        <v/>
      </c>
      <c r="N597" s="120"/>
      <c r="O597" s="121"/>
      <c r="P597" s="122" t="str">
        <f>IFERROR(VLOOKUP(G597,'CODE ครุภัณฑ์'!A:D,4,0),"")</f>
        <v/>
      </c>
      <c r="Q597" s="110"/>
      <c r="R597" s="124"/>
      <c r="S597" s="124"/>
      <c r="T597" s="124"/>
      <c r="U597" s="124"/>
    </row>
    <row r="598" s="95" customFormat="1" spans="1:21">
      <c r="A598" s="107">
        <v>595</v>
      </c>
      <c r="B598" s="108"/>
      <c r="C598" s="109" t="str">
        <f>IFERROR(VLOOKUP(B598,'CODE หน่วยงาน'!$A:$C,3,0),"")</f>
        <v/>
      </c>
      <c r="D598" s="109" t="str">
        <f>IFERROR(VLOOKUP(B598,'CODE หน่วยงาน'!$A:$C,2,0),"")</f>
        <v/>
      </c>
      <c r="E598" s="107"/>
      <c r="F598" s="110"/>
      <c r="G598" s="111"/>
      <c r="H598" s="107"/>
      <c r="I598" s="107"/>
      <c r="J598" s="107"/>
      <c r="K598" s="118" t="str">
        <f>IFERROR(VLOOKUP(G598,'CODE ครุภัณฑ์'!A:C,3,0),"")</f>
        <v/>
      </c>
      <c r="L598" s="119" t="str">
        <f>IFERROR(VLOOKUP(G598,'CODE ครุภัณฑ์'!A:E,5,0),"")</f>
        <v/>
      </c>
      <c r="M598" s="119" t="str">
        <f t="shared" si="9"/>
        <v/>
      </c>
      <c r="N598" s="120"/>
      <c r="O598" s="121"/>
      <c r="P598" s="122" t="str">
        <f>IFERROR(VLOOKUP(G598,'CODE ครุภัณฑ์'!A:D,4,0),"")</f>
        <v/>
      </c>
      <c r="Q598" s="110"/>
      <c r="R598" s="124"/>
      <c r="S598" s="124"/>
      <c r="T598" s="124"/>
      <c r="U598" s="124"/>
    </row>
    <row r="599" s="95" customFormat="1" spans="1:21">
      <c r="A599" s="107">
        <v>596</v>
      </c>
      <c r="B599" s="108"/>
      <c r="C599" s="109" t="str">
        <f>IFERROR(VLOOKUP(B599,'CODE หน่วยงาน'!$A:$C,3,0),"")</f>
        <v/>
      </c>
      <c r="D599" s="109" t="str">
        <f>IFERROR(VLOOKUP(B599,'CODE หน่วยงาน'!$A:$C,2,0),"")</f>
        <v/>
      </c>
      <c r="E599" s="107"/>
      <c r="F599" s="110"/>
      <c r="G599" s="111"/>
      <c r="H599" s="107"/>
      <c r="I599" s="107"/>
      <c r="J599" s="107"/>
      <c r="K599" s="118" t="str">
        <f>IFERROR(VLOOKUP(G599,'CODE ครุภัณฑ์'!A:C,3,0),"")</f>
        <v/>
      </c>
      <c r="L599" s="119" t="str">
        <f>IFERROR(VLOOKUP(G599,'CODE ครุภัณฑ์'!A:E,5,0),"")</f>
        <v/>
      </c>
      <c r="M599" s="119" t="str">
        <f t="shared" si="9"/>
        <v/>
      </c>
      <c r="N599" s="120"/>
      <c r="O599" s="121"/>
      <c r="P599" s="122" t="str">
        <f>IFERROR(VLOOKUP(G599,'CODE ครุภัณฑ์'!A:D,4,0),"")</f>
        <v/>
      </c>
      <c r="Q599" s="110"/>
      <c r="R599" s="124"/>
      <c r="S599" s="124"/>
      <c r="T599" s="124"/>
      <c r="U599" s="124"/>
    </row>
    <row r="600" s="95" customFormat="1" spans="1:21">
      <c r="A600" s="107">
        <v>597</v>
      </c>
      <c r="B600" s="108"/>
      <c r="C600" s="109" t="str">
        <f>IFERROR(VLOOKUP(B600,'CODE หน่วยงาน'!$A:$C,3,0),"")</f>
        <v/>
      </c>
      <c r="D600" s="109" t="str">
        <f>IFERROR(VLOOKUP(B600,'CODE หน่วยงาน'!$A:$C,2,0),"")</f>
        <v/>
      </c>
      <c r="E600" s="107"/>
      <c r="F600" s="110"/>
      <c r="G600" s="111"/>
      <c r="H600" s="107"/>
      <c r="I600" s="107"/>
      <c r="J600" s="107"/>
      <c r="K600" s="118" t="str">
        <f>IFERROR(VLOOKUP(G600,'CODE ครุภัณฑ์'!A:C,3,0),"")</f>
        <v/>
      </c>
      <c r="L600" s="119" t="str">
        <f>IFERROR(VLOOKUP(G600,'CODE ครุภัณฑ์'!A:E,5,0),"")</f>
        <v/>
      </c>
      <c r="M600" s="119" t="str">
        <f t="shared" si="9"/>
        <v/>
      </c>
      <c r="N600" s="120"/>
      <c r="O600" s="121"/>
      <c r="P600" s="122" t="str">
        <f>IFERROR(VLOOKUP(G600,'CODE ครุภัณฑ์'!A:D,4,0),"")</f>
        <v/>
      </c>
      <c r="Q600" s="110"/>
      <c r="R600" s="124"/>
      <c r="S600" s="124"/>
      <c r="T600" s="124"/>
      <c r="U600" s="124"/>
    </row>
    <row r="601" s="95" customFormat="1" spans="1:21">
      <c r="A601" s="107">
        <v>598</v>
      </c>
      <c r="B601" s="108"/>
      <c r="C601" s="109" t="str">
        <f>IFERROR(VLOOKUP(B601,'CODE หน่วยงาน'!$A:$C,3,0),"")</f>
        <v/>
      </c>
      <c r="D601" s="109" t="str">
        <f>IFERROR(VLOOKUP(B601,'CODE หน่วยงาน'!$A:$C,2,0),"")</f>
        <v/>
      </c>
      <c r="E601" s="107"/>
      <c r="F601" s="110"/>
      <c r="G601" s="111"/>
      <c r="H601" s="107"/>
      <c r="I601" s="107"/>
      <c r="J601" s="107"/>
      <c r="K601" s="118" t="str">
        <f>IFERROR(VLOOKUP(G601,'CODE ครุภัณฑ์'!A:C,3,0),"")</f>
        <v/>
      </c>
      <c r="L601" s="119" t="str">
        <f>IFERROR(VLOOKUP(G601,'CODE ครุภัณฑ์'!A:E,5,0),"")</f>
        <v/>
      </c>
      <c r="M601" s="119" t="str">
        <f t="shared" si="9"/>
        <v/>
      </c>
      <c r="N601" s="120"/>
      <c r="O601" s="121"/>
      <c r="P601" s="122" t="str">
        <f>IFERROR(VLOOKUP(G601,'CODE ครุภัณฑ์'!A:D,4,0),"")</f>
        <v/>
      </c>
      <c r="Q601" s="110"/>
      <c r="R601" s="124"/>
      <c r="S601" s="124"/>
      <c r="T601" s="124"/>
      <c r="U601" s="124"/>
    </row>
    <row r="602" s="95" customFormat="1" spans="1:21">
      <c r="A602" s="107">
        <v>599</v>
      </c>
      <c r="B602" s="108"/>
      <c r="C602" s="109" t="str">
        <f>IFERROR(VLOOKUP(B602,'CODE หน่วยงาน'!$A:$C,3,0),"")</f>
        <v/>
      </c>
      <c r="D602" s="109" t="str">
        <f>IFERROR(VLOOKUP(B602,'CODE หน่วยงาน'!$A:$C,2,0),"")</f>
        <v/>
      </c>
      <c r="E602" s="107"/>
      <c r="F602" s="110"/>
      <c r="G602" s="111"/>
      <c r="H602" s="107"/>
      <c r="I602" s="107"/>
      <c r="J602" s="107"/>
      <c r="K602" s="118" t="str">
        <f>IFERROR(VLOOKUP(G602,'CODE ครุภัณฑ์'!A:C,3,0),"")</f>
        <v/>
      </c>
      <c r="L602" s="119" t="str">
        <f>IFERROR(VLOOKUP(G602,'CODE ครุภัณฑ์'!A:E,5,0),"")</f>
        <v/>
      </c>
      <c r="M602" s="119" t="str">
        <f t="shared" si="9"/>
        <v/>
      </c>
      <c r="N602" s="120"/>
      <c r="O602" s="121"/>
      <c r="P602" s="122" t="str">
        <f>IFERROR(VLOOKUP(G602,'CODE ครุภัณฑ์'!A:D,4,0),"")</f>
        <v/>
      </c>
      <c r="Q602" s="110"/>
      <c r="R602" s="124"/>
      <c r="S602" s="124"/>
      <c r="T602" s="124"/>
      <c r="U602" s="124"/>
    </row>
    <row r="603" s="95" customFormat="1" spans="1:21">
      <c r="A603" s="107">
        <v>600</v>
      </c>
      <c r="B603" s="108"/>
      <c r="C603" s="109" t="str">
        <f>IFERROR(VLOOKUP(B603,'CODE หน่วยงาน'!$A:$C,3,0),"")</f>
        <v/>
      </c>
      <c r="D603" s="109" t="str">
        <f>IFERROR(VLOOKUP(B603,'CODE หน่วยงาน'!$A:$C,2,0),"")</f>
        <v/>
      </c>
      <c r="E603" s="107"/>
      <c r="F603" s="110"/>
      <c r="G603" s="111"/>
      <c r="H603" s="107"/>
      <c r="I603" s="107"/>
      <c r="J603" s="107"/>
      <c r="K603" s="118" t="str">
        <f>IFERROR(VLOOKUP(G603,'CODE ครุภัณฑ์'!A:C,3,0),"")</f>
        <v/>
      </c>
      <c r="L603" s="119" t="str">
        <f>IFERROR(VLOOKUP(G603,'CODE ครุภัณฑ์'!A:E,5,0),"")</f>
        <v/>
      </c>
      <c r="M603" s="119" t="str">
        <f t="shared" si="9"/>
        <v/>
      </c>
      <c r="N603" s="120"/>
      <c r="O603" s="121"/>
      <c r="P603" s="122" t="str">
        <f>IFERROR(VLOOKUP(G603,'CODE ครุภัณฑ์'!A:D,4,0),"")</f>
        <v/>
      </c>
      <c r="Q603" s="110"/>
      <c r="R603" s="124"/>
      <c r="S603" s="124"/>
      <c r="T603" s="124"/>
      <c r="U603" s="124"/>
    </row>
    <row r="604" s="95" customFormat="1" spans="1:21">
      <c r="A604" s="107">
        <v>601</v>
      </c>
      <c r="B604" s="108"/>
      <c r="C604" s="109" t="str">
        <f>IFERROR(VLOOKUP(B604,'CODE หน่วยงาน'!$A:$C,3,0),"")</f>
        <v/>
      </c>
      <c r="D604" s="109" t="str">
        <f>IFERROR(VLOOKUP(B604,'CODE หน่วยงาน'!$A:$C,2,0),"")</f>
        <v/>
      </c>
      <c r="E604" s="107"/>
      <c r="F604" s="110"/>
      <c r="G604" s="111"/>
      <c r="H604" s="107"/>
      <c r="I604" s="107"/>
      <c r="J604" s="107"/>
      <c r="K604" s="118" t="str">
        <f>IFERROR(VLOOKUP(G604,'CODE ครุภัณฑ์'!A:C,3,0),"")</f>
        <v/>
      </c>
      <c r="L604" s="119" t="str">
        <f>IFERROR(VLOOKUP(G604,'CODE ครุภัณฑ์'!A:E,5,0),"")</f>
        <v/>
      </c>
      <c r="M604" s="119" t="str">
        <f t="shared" si="9"/>
        <v/>
      </c>
      <c r="N604" s="120"/>
      <c r="O604" s="121"/>
      <c r="P604" s="122" t="str">
        <f>IFERROR(VLOOKUP(G604,'CODE ครุภัณฑ์'!A:D,4,0),"")</f>
        <v/>
      </c>
      <c r="Q604" s="110"/>
      <c r="R604" s="124"/>
      <c r="S604" s="124"/>
      <c r="T604" s="124"/>
      <c r="U604" s="124"/>
    </row>
    <row r="605" s="95" customFormat="1" spans="1:21">
      <c r="A605" s="107">
        <v>602</v>
      </c>
      <c r="B605" s="108"/>
      <c r="C605" s="109" t="str">
        <f>IFERROR(VLOOKUP(B605,'CODE หน่วยงาน'!$A:$C,3,0),"")</f>
        <v/>
      </c>
      <c r="D605" s="109" t="str">
        <f>IFERROR(VLOOKUP(B605,'CODE หน่วยงาน'!$A:$C,2,0),"")</f>
        <v/>
      </c>
      <c r="E605" s="107"/>
      <c r="F605" s="110"/>
      <c r="G605" s="111"/>
      <c r="H605" s="107"/>
      <c r="I605" s="107"/>
      <c r="J605" s="107"/>
      <c r="K605" s="118" t="str">
        <f>IFERROR(VLOOKUP(G605,'CODE ครุภัณฑ์'!A:C,3,0),"")</f>
        <v/>
      </c>
      <c r="L605" s="119" t="str">
        <f>IFERROR(VLOOKUP(G605,'CODE ครุภัณฑ์'!A:E,5,0),"")</f>
        <v/>
      </c>
      <c r="M605" s="119" t="str">
        <f t="shared" si="9"/>
        <v/>
      </c>
      <c r="N605" s="120"/>
      <c r="O605" s="121"/>
      <c r="P605" s="122" t="str">
        <f>IFERROR(VLOOKUP(G605,'CODE ครุภัณฑ์'!A:D,4,0),"")</f>
        <v/>
      </c>
      <c r="Q605" s="110"/>
      <c r="R605" s="124"/>
      <c r="S605" s="124"/>
      <c r="T605" s="124"/>
      <c r="U605" s="124"/>
    </row>
    <row r="606" s="95" customFormat="1" spans="1:21">
      <c r="A606" s="107">
        <v>603</v>
      </c>
      <c r="B606" s="108"/>
      <c r="C606" s="109" t="str">
        <f>IFERROR(VLOOKUP(B606,'CODE หน่วยงาน'!$A:$C,3,0),"")</f>
        <v/>
      </c>
      <c r="D606" s="109" t="str">
        <f>IFERROR(VLOOKUP(B606,'CODE หน่วยงาน'!$A:$C,2,0),"")</f>
        <v/>
      </c>
      <c r="E606" s="107"/>
      <c r="F606" s="110"/>
      <c r="G606" s="111"/>
      <c r="H606" s="107"/>
      <c r="I606" s="107"/>
      <c r="J606" s="107"/>
      <c r="K606" s="118" t="str">
        <f>IFERROR(VLOOKUP(G606,'CODE ครุภัณฑ์'!A:C,3,0),"")</f>
        <v/>
      </c>
      <c r="L606" s="119" t="str">
        <f>IFERROR(VLOOKUP(G606,'CODE ครุภัณฑ์'!A:E,5,0),"")</f>
        <v/>
      </c>
      <c r="M606" s="119" t="str">
        <f t="shared" si="9"/>
        <v/>
      </c>
      <c r="N606" s="120"/>
      <c r="O606" s="121"/>
      <c r="P606" s="122" t="str">
        <f>IFERROR(VLOOKUP(G606,'CODE ครุภัณฑ์'!A:D,4,0),"")</f>
        <v/>
      </c>
      <c r="Q606" s="110"/>
      <c r="R606" s="124"/>
      <c r="S606" s="124"/>
      <c r="T606" s="124"/>
      <c r="U606" s="124"/>
    </row>
    <row r="607" s="95" customFormat="1" spans="1:21">
      <c r="A607" s="107">
        <v>604</v>
      </c>
      <c r="B607" s="108"/>
      <c r="C607" s="109" t="str">
        <f>IFERROR(VLOOKUP(B607,'CODE หน่วยงาน'!$A:$C,3,0),"")</f>
        <v/>
      </c>
      <c r="D607" s="109" t="str">
        <f>IFERROR(VLOOKUP(B607,'CODE หน่วยงาน'!$A:$C,2,0),"")</f>
        <v/>
      </c>
      <c r="E607" s="107"/>
      <c r="F607" s="110"/>
      <c r="G607" s="111"/>
      <c r="H607" s="107"/>
      <c r="I607" s="107"/>
      <c r="J607" s="107"/>
      <c r="K607" s="118" t="str">
        <f>IFERROR(VLOOKUP(G607,'CODE ครุภัณฑ์'!A:C,3,0),"")</f>
        <v/>
      </c>
      <c r="L607" s="119" t="str">
        <f>IFERROR(VLOOKUP(G607,'CODE ครุภัณฑ์'!A:E,5,0),"")</f>
        <v/>
      </c>
      <c r="M607" s="119" t="str">
        <f t="shared" si="9"/>
        <v/>
      </c>
      <c r="N607" s="120"/>
      <c r="O607" s="121"/>
      <c r="P607" s="122" t="str">
        <f>IFERROR(VLOOKUP(G607,'CODE ครุภัณฑ์'!A:D,4,0),"")</f>
        <v/>
      </c>
      <c r="Q607" s="110"/>
      <c r="R607" s="124"/>
      <c r="S607" s="124"/>
      <c r="T607" s="124"/>
      <c r="U607" s="124"/>
    </row>
    <row r="608" s="95" customFormat="1" spans="1:21">
      <c r="A608" s="107">
        <v>605</v>
      </c>
      <c r="B608" s="108"/>
      <c r="C608" s="109" t="str">
        <f>IFERROR(VLOOKUP(B608,'CODE หน่วยงาน'!$A:$C,3,0),"")</f>
        <v/>
      </c>
      <c r="D608" s="109" t="str">
        <f>IFERROR(VLOOKUP(B608,'CODE หน่วยงาน'!$A:$C,2,0),"")</f>
        <v/>
      </c>
      <c r="E608" s="107"/>
      <c r="F608" s="110"/>
      <c r="G608" s="111"/>
      <c r="H608" s="107"/>
      <c r="I608" s="107"/>
      <c r="J608" s="107"/>
      <c r="K608" s="118" t="str">
        <f>IFERROR(VLOOKUP(G608,'CODE ครุภัณฑ์'!A:C,3,0),"")</f>
        <v/>
      </c>
      <c r="L608" s="119" t="str">
        <f>IFERROR(VLOOKUP(G608,'CODE ครุภัณฑ์'!A:E,5,0),"")</f>
        <v/>
      </c>
      <c r="M608" s="119" t="str">
        <f t="shared" si="9"/>
        <v/>
      </c>
      <c r="N608" s="120"/>
      <c r="O608" s="121"/>
      <c r="P608" s="122" t="str">
        <f>IFERROR(VLOOKUP(G608,'CODE ครุภัณฑ์'!A:D,4,0),"")</f>
        <v/>
      </c>
      <c r="Q608" s="110"/>
      <c r="R608" s="124"/>
      <c r="S608" s="124"/>
      <c r="T608" s="124"/>
      <c r="U608" s="124"/>
    </row>
    <row r="609" s="95" customFormat="1" spans="1:21">
      <c r="A609" s="107">
        <v>606</v>
      </c>
      <c r="B609" s="108"/>
      <c r="C609" s="109" t="str">
        <f>IFERROR(VLOOKUP(B609,'CODE หน่วยงาน'!$A:$C,3,0),"")</f>
        <v/>
      </c>
      <c r="D609" s="109" t="str">
        <f>IFERROR(VLOOKUP(B609,'CODE หน่วยงาน'!$A:$C,2,0),"")</f>
        <v/>
      </c>
      <c r="E609" s="107"/>
      <c r="F609" s="110"/>
      <c r="G609" s="111"/>
      <c r="H609" s="107"/>
      <c r="I609" s="107"/>
      <c r="J609" s="107"/>
      <c r="K609" s="118" t="str">
        <f>IFERROR(VLOOKUP(G609,'CODE ครุภัณฑ์'!A:C,3,0),"")</f>
        <v/>
      </c>
      <c r="L609" s="119" t="str">
        <f>IFERROR(VLOOKUP(G609,'CODE ครุภัณฑ์'!A:E,5,0),"")</f>
        <v/>
      </c>
      <c r="M609" s="119" t="str">
        <f t="shared" si="9"/>
        <v/>
      </c>
      <c r="N609" s="120"/>
      <c r="O609" s="121"/>
      <c r="P609" s="122" t="str">
        <f>IFERROR(VLOOKUP(G609,'CODE ครุภัณฑ์'!A:D,4,0),"")</f>
        <v/>
      </c>
      <c r="Q609" s="110"/>
      <c r="R609" s="124"/>
      <c r="S609" s="124"/>
      <c r="T609" s="124"/>
      <c r="U609" s="124"/>
    </row>
    <row r="610" s="95" customFormat="1" spans="1:21">
      <c r="A610" s="107">
        <v>607</v>
      </c>
      <c r="B610" s="108"/>
      <c r="C610" s="109" t="str">
        <f>IFERROR(VLOOKUP(B610,'CODE หน่วยงาน'!$A:$C,3,0),"")</f>
        <v/>
      </c>
      <c r="D610" s="109" t="str">
        <f>IFERROR(VLOOKUP(B610,'CODE หน่วยงาน'!$A:$C,2,0),"")</f>
        <v/>
      </c>
      <c r="E610" s="107"/>
      <c r="F610" s="110"/>
      <c r="G610" s="111"/>
      <c r="H610" s="107"/>
      <c r="I610" s="107"/>
      <c r="J610" s="107"/>
      <c r="K610" s="118" t="str">
        <f>IFERROR(VLOOKUP(G610,'CODE ครุภัณฑ์'!A:C,3,0),"")</f>
        <v/>
      </c>
      <c r="L610" s="119" t="str">
        <f>IFERROR(VLOOKUP(G610,'CODE ครุภัณฑ์'!A:E,5,0),"")</f>
        <v/>
      </c>
      <c r="M610" s="119" t="str">
        <f t="shared" si="9"/>
        <v/>
      </c>
      <c r="N610" s="120"/>
      <c r="O610" s="121"/>
      <c r="P610" s="122" t="str">
        <f>IFERROR(VLOOKUP(G610,'CODE ครุภัณฑ์'!A:D,4,0),"")</f>
        <v/>
      </c>
      <c r="Q610" s="110"/>
      <c r="R610" s="124"/>
      <c r="S610" s="124"/>
      <c r="T610" s="124"/>
      <c r="U610" s="124"/>
    </row>
    <row r="611" s="95" customFormat="1" spans="1:21">
      <c r="A611" s="107">
        <v>608</v>
      </c>
      <c r="B611" s="108"/>
      <c r="C611" s="109" t="str">
        <f>IFERROR(VLOOKUP(B611,'CODE หน่วยงาน'!$A:$C,3,0),"")</f>
        <v/>
      </c>
      <c r="D611" s="109" t="str">
        <f>IFERROR(VLOOKUP(B611,'CODE หน่วยงาน'!$A:$C,2,0),"")</f>
        <v/>
      </c>
      <c r="E611" s="107"/>
      <c r="F611" s="110"/>
      <c r="G611" s="111"/>
      <c r="H611" s="107"/>
      <c r="I611" s="107"/>
      <c r="J611" s="107"/>
      <c r="K611" s="118" t="str">
        <f>IFERROR(VLOOKUP(G611,'CODE ครุภัณฑ์'!A:C,3,0),"")</f>
        <v/>
      </c>
      <c r="L611" s="119" t="str">
        <f>IFERROR(VLOOKUP(G611,'CODE ครุภัณฑ์'!A:E,5,0),"")</f>
        <v/>
      </c>
      <c r="M611" s="119" t="str">
        <f t="shared" si="9"/>
        <v/>
      </c>
      <c r="N611" s="120"/>
      <c r="O611" s="121"/>
      <c r="P611" s="122" t="str">
        <f>IFERROR(VLOOKUP(G611,'CODE ครุภัณฑ์'!A:D,4,0),"")</f>
        <v/>
      </c>
      <c r="Q611" s="110"/>
      <c r="R611" s="124"/>
      <c r="S611" s="124"/>
      <c r="T611" s="124"/>
      <c r="U611" s="124"/>
    </row>
    <row r="612" s="95" customFormat="1" spans="1:21">
      <c r="A612" s="107">
        <v>609</v>
      </c>
      <c r="B612" s="108"/>
      <c r="C612" s="109" t="str">
        <f>IFERROR(VLOOKUP(B612,'CODE หน่วยงาน'!$A:$C,3,0),"")</f>
        <v/>
      </c>
      <c r="D612" s="109" t="str">
        <f>IFERROR(VLOOKUP(B612,'CODE หน่วยงาน'!$A:$C,2,0),"")</f>
        <v/>
      </c>
      <c r="E612" s="107"/>
      <c r="F612" s="110"/>
      <c r="G612" s="111"/>
      <c r="H612" s="107"/>
      <c r="I612" s="107"/>
      <c r="J612" s="107"/>
      <c r="K612" s="118" t="str">
        <f>IFERROR(VLOOKUP(G612,'CODE ครุภัณฑ์'!A:C,3,0),"")</f>
        <v/>
      </c>
      <c r="L612" s="119" t="str">
        <f>IFERROR(VLOOKUP(G612,'CODE ครุภัณฑ์'!A:E,5,0),"")</f>
        <v/>
      </c>
      <c r="M612" s="119" t="str">
        <f t="shared" si="9"/>
        <v/>
      </c>
      <c r="N612" s="120"/>
      <c r="O612" s="121"/>
      <c r="P612" s="122" t="str">
        <f>IFERROR(VLOOKUP(G612,'CODE ครุภัณฑ์'!A:D,4,0),"")</f>
        <v/>
      </c>
      <c r="Q612" s="110"/>
      <c r="R612" s="124"/>
      <c r="S612" s="124"/>
      <c r="T612" s="124"/>
      <c r="U612" s="124"/>
    </row>
    <row r="613" s="95" customFormat="1" spans="1:21">
      <c r="A613" s="107">
        <v>610</v>
      </c>
      <c r="B613" s="108"/>
      <c r="C613" s="109" t="str">
        <f>IFERROR(VLOOKUP(B613,'CODE หน่วยงาน'!$A:$C,3,0),"")</f>
        <v/>
      </c>
      <c r="D613" s="109" t="str">
        <f>IFERROR(VLOOKUP(B613,'CODE หน่วยงาน'!$A:$C,2,0),"")</f>
        <v/>
      </c>
      <c r="E613" s="107"/>
      <c r="F613" s="110"/>
      <c r="G613" s="111"/>
      <c r="H613" s="107"/>
      <c r="I613" s="107"/>
      <c r="J613" s="107"/>
      <c r="K613" s="118" t="str">
        <f>IFERROR(VLOOKUP(G613,'CODE ครุภัณฑ์'!A:C,3,0),"")</f>
        <v/>
      </c>
      <c r="L613" s="119" t="str">
        <f>IFERROR(VLOOKUP(G613,'CODE ครุภัณฑ์'!A:E,5,0),"")</f>
        <v/>
      </c>
      <c r="M613" s="119" t="str">
        <f t="shared" si="9"/>
        <v/>
      </c>
      <c r="N613" s="120"/>
      <c r="O613" s="121"/>
      <c r="P613" s="122" t="str">
        <f>IFERROR(VLOOKUP(G613,'CODE ครุภัณฑ์'!A:D,4,0),"")</f>
        <v/>
      </c>
      <c r="Q613" s="110"/>
      <c r="R613" s="124"/>
      <c r="S613" s="124"/>
      <c r="T613" s="124"/>
      <c r="U613" s="124"/>
    </row>
    <row r="614" s="95" customFormat="1" spans="1:21">
      <c r="A614" s="107">
        <v>611</v>
      </c>
      <c r="B614" s="108"/>
      <c r="C614" s="109" t="str">
        <f>IFERROR(VLOOKUP(B614,'CODE หน่วยงาน'!$A:$C,3,0),"")</f>
        <v/>
      </c>
      <c r="D614" s="109" t="str">
        <f>IFERROR(VLOOKUP(B614,'CODE หน่วยงาน'!$A:$C,2,0),"")</f>
        <v/>
      </c>
      <c r="E614" s="107"/>
      <c r="F614" s="110"/>
      <c r="G614" s="111"/>
      <c r="H614" s="107"/>
      <c r="I614" s="107"/>
      <c r="J614" s="107"/>
      <c r="K614" s="118" t="str">
        <f>IFERROR(VLOOKUP(G614,'CODE ครุภัณฑ์'!A:C,3,0),"")</f>
        <v/>
      </c>
      <c r="L614" s="119" t="str">
        <f>IFERROR(VLOOKUP(G614,'CODE ครุภัณฑ์'!A:E,5,0),"")</f>
        <v/>
      </c>
      <c r="M614" s="119" t="str">
        <f t="shared" si="9"/>
        <v/>
      </c>
      <c r="N614" s="120"/>
      <c r="O614" s="121"/>
      <c r="P614" s="122" t="str">
        <f>IFERROR(VLOOKUP(G614,'CODE ครุภัณฑ์'!A:D,4,0),"")</f>
        <v/>
      </c>
      <c r="Q614" s="110"/>
      <c r="R614" s="124"/>
      <c r="S614" s="124"/>
      <c r="T614" s="124"/>
      <c r="U614" s="124"/>
    </row>
    <row r="615" s="95" customFormat="1" spans="1:21">
      <c r="A615" s="107">
        <v>612</v>
      </c>
      <c r="B615" s="108"/>
      <c r="C615" s="109" t="str">
        <f>IFERROR(VLOOKUP(B615,'CODE หน่วยงาน'!$A:$C,3,0),"")</f>
        <v/>
      </c>
      <c r="D615" s="109" t="str">
        <f>IFERROR(VLOOKUP(B615,'CODE หน่วยงาน'!$A:$C,2,0),"")</f>
        <v/>
      </c>
      <c r="E615" s="107"/>
      <c r="F615" s="110"/>
      <c r="G615" s="111"/>
      <c r="H615" s="107"/>
      <c r="I615" s="107"/>
      <c r="J615" s="107"/>
      <c r="K615" s="118" t="str">
        <f>IFERROR(VLOOKUP(G615,'CODE ครุภัณฑ์'!A:C,3,0),"")</f>
        <v/>
      </c>
      <c r="L615" s="119" t="str">
        <f>IFERROR(VLOOKUP(G615,'CODE ครุภัณฑ์'!A:E,5,0),"")</f>
        <v/>
      </c>
      <c r="M615" s="119" t="str">
        <f t="shared" si="9"/>
        <v/>
      </c>
      <c r="N615" s="120"/>
      <c r="O615" s="121"/>
      <c r="P615" s="122" t="str">
        <f>IFERROR(VLOOKUP(G615,'CODE ครุภัณฑ์'!A:D,4,0),"")</f>
        <v/>
      </c>
      <c r="Q615" s="110"/>
      <c r="R615" s="124"/>
      <c r="S615" s="124"/>
      <c r="T615" s="124"/>
      <c r="U615" s="124"/>
    </row>
    <row r="616" s="95" customFormat="1" spans="1:21">
      <c r="A616" s="107">
        <v>613</v>
      </c>
      <c r="B616" s="108"/>
      <c r="C616" s="109" t="str">
        <f>IFERROR(VLOOKUP(B616,'CODE หน่วยงาน'!$A:$C,3,0),"")</f>
        <v/>
      </c>
      <c r="D616" s="109" t="str">
        <f>IFERROR(VLOOKUP(B616,'CODE หน่วยงาน'!$A:$C,2,0),"")</f>
        <v/>
      </c>
      <c r="E616" s="107"/>
      <c r="F616" s="110"/>
      <c r="G616" s="111"/>
      <c r="H616" s="107"/>
      <c r="I616" s="107"/>
      <c r="J616" s="107"/>
      <c r="K616" s="118" t="str">
        <f>IFERROR(VLOOKUP(G616,'CODE ครุภัณฑ์'!A:C,3,0),"")</f>
        <v/>
      </c>
      <c r="L616" s="119" t="str">
        <f>IFERROR(VLOOKUP(G616,'CODE ครุภัณฑ์'!A:E,5,0),"")</f>
        <v/>
      </c>
      <c r="M616" s="119" t="str">
        <f t="shared" si="9"/>
        <v/>
      </c>
      <c r="N616" s="120"/>
      <c r="O616" s="121"/>
      <c r="P616" s="122" t="str">
        <f>IFERROR(VLOOKUP(G616,'CODE ครุภัณฑ์'!A:D,4,0),"")</f>
        <v/>
      </c>
      <c r="Q616" s="110"/>
      <c r="R616" s="124"/>
      <c r="S616" s="124"/>
      <c r="T616" s="124"/>
      <c r="U616" s="124"/>
    </row>
    <row r="617" s="95" customFormat="1" spans="1:21">
      <c r="A617" s="107">
        <v>614</v>
      </c>
      <c r="B617" s="108"/>
      <c r="C617" s="109" t="str">
        <f>IFERROR(VLOOKUP(B617,'CODE หน่วยงาน'!$A:$C,3,0),"")</f>
        <v/>
      </c>
      <c r="D617" s="109" t="str">
        <f>IFERROR(VLOOKUP(B617,'CODE หน่วยงาน'!$A:$C,2,0),"")</f>
        <v/>
      </c>
      <c r="E617" s="107"/>
      <c r="F617" s="110"/>
      <c r="G617" s="111"/>
      <c r="H617" s="107"/>
      <c r="I617" s="107"/>
      <c r="J617" s="107"/>
      <c r="K617" s="118" t="str">
        <f>IFERROR(VLOOKUP(G617,'CODE ครุภัณฑ์'!A:C,3,0),"")</f>
        <v/>
      </c>
      <c r="L617" s="119" t="str">
        <f>IFERROR(VLOOKUP(G617,'CODE ครุภัณฑ์'!A:E,5,0),"")</f>
        <v/>
      </c>
      <c r="M617" s="119" t="str">
        <f t="shared" si="9"/>
        <v/>
      </c>
      <c r="N617" s="120"/>
      <c r="O617" s="121"/>
      <c r="P617" s="122" t="str">
        <f>IFERROR(VLOOKUP(G617,'CODE ครุภัณฑ์'!A:D,4,0),"")</f>
        <v/>
      </c>
      <c r="Q617" s="110"/>
      <c r="R617" s="124"/>
      <c r="S617" s="124"/>
      <c r="T617" s="124"/>
      <c r="U617" s="124"/>
    </row>
    <row r="618" s="95" customFormat="1" spans="1:21">
      <c r="A618" s="107">
        <v>615</v>
      </c>
      <c r="B618" s="108"/>
      <c r="C618" s="109" t="str">
        <f>IFERROR(VLOOKUP(B618,'CODE หน่วยงาน'!$A:$C,3,0),"")</f>
        <v/>
      </c>
      <c r="D618" s="109" t="str">
        <f>IFERROR(VLOOKUP(B618,'CODE หน่วยงาน'!$A:$C,2,0),"")</f>
        <v/>
      </c>
      <c r="E618" s="107"/>
      <c r="F618" s="110"/>
      <c r="G618" s="111"/>
      <c r="H618" s="107"/>
      <c r="I618" s="107"/>
      <c r="J618" s="107"/>
      <c r="K618" s="118" t="str">
        <f>IFERROR(VLOOKUP(G618,'CODE ครุภัณฑ์'!A:C,3,0),"")</f>
        <v/>
      </c>
      <c r="L618" s="119" t="str">
        <f>IFERROR(VLOOKUP(G618,'CODE ครุภัณฑ์'!A:E,5,0),"")</f>
        <v/>
      </c>
      <c r="M618" s="119" t="str">
        <f t="shared" si="9"/>
        <v/>
      </c>
      <c r="N618" s="120"/>
      <c r="O618" s="121"/>
      <c r="P618" s="122" t="str">
        <f>IFERROR(VLOOKUP(G618,'CODE ครุภัณฑ์'!A:D,4,0),"")</f>
        <v/>
      </c>
      <c r="Q618" s="110"/>
      <c r="R618" s="124"/>
      <c r="S618" s="124"/>
      <c r="T618" s="124"/>
      <c r="U618" s="124"/>
    </row>
    <row r="619" s="95" customFormat="1" spans="1:21">
      <c r="A619" s="107">
        <v>616</v>
      </c>
      <c r="B619" s="108"/>
      <c r="C619" s="109" t="str">
        <f>IFERROR(VLOOKUP(B619,'CODE หน่วยงาน'!$A:$C,3,0),"")</f>
        <v/>
      </c>
      <c r="D619" s="109" t="str">
        <f>IFERROR(VLOOKUP(B619,'CODE หน่วยงาน'!$A:$C,2,0),"")</f>
        <v/>
      </c>
      <c r="E619" s="107"/>
      <c r="F619" s="110"/>
      <c r="G619" s="111"/>
      <c r="H619" s="107"/>
      <c r="I619" s="107"/>
      <c r="J619" s="107"/>
      <c r="K619" s="118" t="str">
        <f>IFERROR(VLOOKUP(G619,'CODE ครุภัณฑ์'!A:C,3,0),"")</f>
        <v/>
      </c>
      <c r="L619" s="119" t="str">
        <f>IFERROR(VLOOKUP(G619,'CODE ครุภัณฑ์'!A:E,5,0),"")</f>
        <v/>
      </c>
      <c r="M619" s="119" t="str">
        <f t="shared" si="9"/>
        <v/>
      </c>
      <c r="N619" s="120"/>
      <c r="O619" s="121"/>
      <c r="P619" s="122" t="str">
        <f>IFERROR(VLOOKUP(G619,'CODE ครุภัณฑ์'!A:D,4,0),"")</f>
        <v/>
      </c>
      <c r="Q619" s="110"/>
      <c r="R619" s="124"/>
      <c r="S619" s="124"/>
      <c r="T619" s="124"/>
      <c r="U619" s="124"/>
    </row>
    <row r="620" s="95" customFormat="1" spans="1:21">
      <c r="A620" s="107">
        <v>617</v>
      </c>
      <c r="B620" s="108"/>
      <c r="C620" s="109" t="str">
        <f>IFERROR(VLOOKUP(B620,'CODE หน่วยงาน'!$A:$C,3,0),"")</f>
        <v/>
      </c>
      <c r="D620" s="109" t="str">
        <f>IFERROR(VLOOKUP(B620,'CODE หน่วยงาน'!$A:$C,2,0),"")</f>
        <v/>
      </c>
      <c r="E620" s="107"/>
      <c r="F620" s="110"/>
      <c r="G620" s="111"/>
      <c r="H620" s="107"/>
      <c r="I620" s="107"/>
      <c r="J620" s="107"/>
      <c r="K620" s="118" t="str">
        <f>IFERROR(VLOOKUP(G620,'CODE ครุภัณฑ์'!A:C,3,0),"")</f>
        <v/>
      </c>
      <c r="L620" s="119" t="str">
        <f>IFERROR(VLOOKUP(G620,'CODE ครุภัณฑ์'!A:E,5,0),"")</f>
        <v/>
      </c>
      <c r="M620" s="119" t="str">
        <f t="shared" si="9"/>
        <v/>
      </c>
      <c r="N620" s="120"/>
      <c r="O620" s="121"/>
      <c r="P620" s="122" t="str">
        <f>IFERROR(VLOOKUP(G620,'CODE ครุภัณฑ์'!A:D,4,0),"")</f>
        <v/>
      </c>
      <c r="Q620" s="110"/>
      <c r="R620" s="124"/>
      <c r="S620" s="124"/>
      <c r="T620" s="124"/>
      <c r="U620" s="124"/>
    </row>
    <row r="621" s="95" customFormat="1" spans="1:21">
      <c r="A621" s="107">
        <v>618</v>
      </c>
      <c r="B621" s="108"/>
      <c r="C621" s="109" t="str">
        <f>IFERROR(VLOOKUP(B621,'CODE หน่วยงาน'!$A:$C,3,0),"")</f>
        <v/>
      </c>
      <c r="D621" s="109" t="str">
        <f>IFERROR(VLOOKUP(B621,'CODE หน่วยงาน'!$A:$C,2,0),"")</f>
        <v/>
      </c>
      <c r="E621" s="107"/>
      <c r="F621" s="110"/>
      <c r="G621" s="111"/>
      <c r="H621" s="107"/>
      <c r="I621" s="107"/>
      <c r="J621" s="107"/>
      <c r="K621" s="118" t="str">
        <f>IFERROR(VLOOKUP(G621,'CODE ครุภัณฑ์'!A:C,3,0),"")</f>
        <v/>
      </c>
      <c r="L621" s="119" t="str">
        <f>IFERROR(VLOOKUP(G621,'CODE ครุภัณฑ์'!A:E,5,0),"")</f>
        <v/>
      </c>
      <c r="M621" s="119" t="str">
        <f t="shared" si="9"/>
        <v/>
      </c>
      <c r="N621" s="120"/>
      <c r="O621" s="121"/>
      <c r="P621" s="122" t="str">
        <f>IFERROR(VLOOKUP(G621,'CODE ครุภัณฑ์'!A:D,4,0),"")</f>
        <v/>
      </c>
      <c r="Q621" s="110"/>
      <c r="R621" s="124"/>
      <c r="S621" s="124"/>
      <c r="T621" s="124"/>
      <c r="U621" s="124"/>
    </row>
    <row r="622" s="95" customFormat="1" spans="1:21">
      <c r="A622" s="107">
        <v>619</v>
      </c>
      <c r="B622" s="108"/>
      <c r="C622" s="109" t="str">
        <f>IFERROR(VLOOKUP(B622,'CODE หน่วยงาน'!$A:$C,3,0),"")</f>
        <v/>
      </c>
      <c r="D622" s="109" t="str">
        <f>IFERROR(VLOOKUP(B622,'CODE หน่วยงาน'!$A:$C,2,0),"")</f>
        <v/>
      </c>
      <c r="E622" s="107"/>
      <c r="F622" s="110"/>
      <c r="G622" s="111"/>
      <c r="H622" s="107"/>
      <c r="I622" s="107"/>
      <c r="J622" s="107"/>
      <c r="K622" s="118" t="str">
        <f>IFERROR(VLOOKUP(G622,'CODE ครุภัณฑ์'!A:C,3,0),"")</f>
        <v/>
      </c>
      <c r="L622" s="119" t="str">
        <f>IFERROR(VLOOKUP(G622,'CODE ครุภัณฑ์'!A:E,5,0),"")</f>
        <v/>
      </c>
      <c r="M622" s="119" t="str">
        <f t="shared" si="9"/>
        <v/>
      </c>
      <c r="N622" s="120"/>
      <c r="O622" s="121"/>
      <c r="P622" s="122" t="str">
        <f>IFERROR(VLOOKUP(G622,'CODE ครุภัณฑ์'!A:D,4,0),"")</f>
        <v/>
      </c>
      <c r="Q622" s="110"/>
      <c r="R622" s="124"/>
      <c r="S622" s="124"/>
      <c r="T622" s="124"/>
      <c r="U622" s="124"/>
    </row>
    <row r="623" s="95" customFormat="1" spans="1:21">
      <c r="A623" s="107">
        <v>620</v>
      </c>
      <c r="B623" s="108"/>
      <c r="C623" s="109" t="str">
        <f>IFERROR(VLOOKUP(B623,'CODE หน่วยงาน'!$A:$C,3,0),"")</f>
        <v/>
      </c>
      <c r="D623" s="109" t="str">
        <f>IFERROR(VLOOKUP(B623,'CODE หน่วยงาน'!$A:$C,2,0),"")</f>
        <v/>
      </c>
      <c r="E623" s="107"/>
      <c r="F623" s="110"/>
      <c r="G623" s="111"/>
      <c r="H623" s="107"/>
      <c r="I623" s="107"/>
      <c r="J623" s="107"/>
      <c r="K623" s="118" t="str">
        <f>IFERROR(VLOOKUP(G623,'CODE ครุภัณฑ์'!A:C,3,0),"")</f>
        <v/>
      </c>
      <c r="L623" s="119" t="str">
        <f>IFERROR(VLOOKUP(G623,'CODE ครุภัณฑ์'!A:E,5,0),"")</f>
        <v/>
      </c>
      <c r="M623" s="119" t="str">
        <f t="shared" si="9"/>
        <v/>
      </c>
      <c r="N623" s="120"/>
      <c r="O623" s="121"/>
      <c r="P623" s="122" t="str">
        <f>IFERROR(VLOOKUP(G623,'CODE ครุภัณฑ์'!A:D,4,0),"")</f>
        <v/>
      </c>
      <c r="Q623" s="110"/>
      <c r="R623" s="124"/>
      <c r="S623" s="124"/>
      <c r="T623" s="124"/>
      <c r="U623" s="124"/>
    </row>
    <row r="624" s="95" customFormat="1" spans="1:21">
      <c r="A624" s="107">
        <v>621</v>
      </c>
      <c r="B624" s="108"/>
      <c r="C624" s="109" t="str">
        <f>IFERROR(VLOOKUP(B624,'CODE หน่วยงาน'!$A:$C,3,0),"")</f>
        <v/>
      </c>
      <c r="D624" s="109" t="str">
        <f>IFERROR(VLOOKUP(B624,'CODE หน่วยงาน'!$A:$C,2,0),"")</f>
        <v/>
      </c>
      <c r="E624" s="107"/>
      <c r="F624" s="110"/>
      <c r="G624" s="111"/>
      <c r="H624" s="107"/>
      <c r="I624" s="107"/>
      <c r="J624" s="107"/>
      <c r="K624" s="118" t="str">
        <f>IFERROR(VLOOKUP(G624,'CODE ครุภัณฑ์'!A:C,3,0),"")</f>
        <v/>
      </c>
      <c r="L624" s="119" t="str">
        <f>IFERROR(VLOOKUP(G624,'CODE ครุภัณฑ์'!A:E,5,0),"")</f>
        <v/>
      </c>
      <c r="M624" s="119" t="str">
        <f t="shared" si="9"/>
        <v/>
      </c>
      <c r="N624" s="120"/>
      <c r="O624" s="121"/>
      <c r="P624" s="122" t="str">
        <f>IFERROR(VLOOKUP(G624,'CODE ครุภัณฑ์'!A:D,4,0),"")</f>
        <v/>
      </c>
      <c r="Q624" s="110"/>
      <c r="R624" s="124"/>
      <c r="S624" s="124"/>
      <c r="T624" s="124"/>
      <c r="U624" s="124"/>
    </row>
    <row r="625" s="95" customFormat="1" spans="1:21">
      <c r="A625" s="107">
        <v>622</v>
      </c>
      <c r="B625" s="108"/>
      <c r="C625" s="109" t="str">
        <f>IFERROR(VLOOKUP(B625,'CODE หน่วยงาน'!$A:$C,3,0),"")</f>
        <v/>
      </c>
      <c r="D625" s="109" t="str">
        <f>IFERROR(VLOOKUP(B625,'CODE หน่วยงาน'!$A:$C,2,0),"")</f>
        <v/>
      </c>
      <c r="E625" s="107"/>
      <c r="F625" s="110"/>
      <c r="G625" s="111"/>
      <c r="H625" s="107"/>
      <c r="I625" s="107"/>
      <c r="J625" s="107"/>
      <c r="K625" s="118" t="str">
        <f>IFERROR(VLOOKUP(G625,'CODE ครุภัณฑ์'!A:C,3,0),"")</f>
        <v/>
      </c>
      <c r="L625" s="119" t="str">
        <f>IFERROR(VLOOKUP(G625,'CODE ครุภัณฑ์'!A:E,5,0),"")</f>
        <v/>
      </c>
      <c r="M625" s="119" t="str">
        <f t="shared" si="9"/>
        <v/>
      </c>
      <c r="N625" s="120"/>
      <c r="O625" s="121"/>
      <c r="P625" s="122" t="str">
        <f>IFERROR(VLOOKUP(G625,'CODE ครุภัณฑ์'!A:D,4,0),"")</f>
        <v/>
      </c>
      <c r="Q625" s="110"/>
      <c r="R625" s="124"/>
      <c r="S625" s="124"/>
      <c r="T625" s="124"/>
      <c r="U625" s="124"/>
    </row>
    <row r="626" s="95" customFormat="1" spans="1:21">
      <c r="A626" s="107">
        <v>623</v>
      </c>
      <c r="B626" s="108"/>
      <c r="C626" s="109" t="str">
        <f>IFERROR(VLOOKUP(B626,'CODE หน่วยงาน'!$A:$C,3,0),"")</f>
        <v/>
      </c>
      <c r="D626" s="109" t="str">
        <f>IFERROR(VLOOKUP(B626,'CODE หน่วยงาน'!$A:$C,2,0),"")</f>
        <v/>
      </c>
      <c r="E626" s="107"/>
      <c r="F626" s="110"/>
      <c r="G626" s="111"/>
      <c r="H626" s="107"/>
      <c r="I626" s="107"/>
      <c r="J626" s="107"/>
      <c r="K626" s="118" t="str">
        <f>IFERROR(VLOOKUP(G626,'CODE ครุภัณฑ์'!A:C,3,0),"")</f>
        <v/>
      </c>
      <c r="L626" s="119" t="str">
        <f>IFERROR(VLOOKUP(G626,'CODE ครุภัณฑ์'!A:E,5,0),"")</f>
        <v/>
      </c>
      <c r="M626" s="119" t="str">
        <f t="shared" si="9"/>
        <v/>
      </c>
      <c r="N626" s="120"/>
      <c r="O626" s="121"/>
      <c r="P626" s="122" t="str">
        <f>IFERROR(VLOOKUP(G626,'CODE ครุภัณฑ์'!A:D,4,0),"")</f>
        <v/>
      </c>
      <c r="Q626" s="110"/>
      <c r="R626" s="124"/>
      <c r="S626" s="124"/>
      <c r="T626" s="124"/>
      <c r="U626" s="124"/>
    </row>
    <row r="627" s="95" customFormat="1" spans="1:21">
      <c r="A627" s="107">
        <v>624</v>
      </c>
      <c r="B627" s="108"/>
      <c r="C627" s="109" t="str">
        <f>IFERROR(VLOOKUP(B627,'CODE หน่วยงาน'!$A:$C,3,0),"")</f>
        <v/>
      </c>
      <c r="D627" s="109" t="str">
        <f>IFERROR(VLOOKUP(B627,'CODE หน่วยงาน'!$A:$C,2,0),"")</f>
        <v/>
      </c>
      <c r="E627" s="107"/>
      <c r="F627" s="110"/>
      <c r="G627" s="111"/>
      <c r="H627" s="107"/>
      <c r="I627" s="107"/>
      <c r="J627" s="107"/>
      <c r="K627" s="118" t="str">
        <f>IFERROR(VLOOKUP(G627,'CODE ครุภัณฑ์'!A:C,3,0),"")</f>
        <v/>
      </c>
      <c r="L627" s="119" t="str">
        <f>IFERROR(VLOOKUP(G627,'CODE ครุภัณฑ์'!A:E,5,0),"")</f>
        <v/>
      </c>
      <c r="M627" s="119" t="str">
        <f t="shared" si="9"/>
        <v/>
      </c>
      <c r="N627" s="120"/>
      <c r="O627" s="121"/>
      <c r="P627" s="122" t="str">
        <f>IFERROR(VLOOKUP(G627,'CODE ครุภัณฑ์'!A:D,4,0),"")</f>
        <v/>
      </c>
      <c r="Q627" s="110"/>
      <c r="R627" s="124"/>
      <c r="S627" s="124"/>
      <c r="T627" s="124"/>
      <c r="U627" s="124"/>
    </row>
    <row r="628" s="95" customFormat="1" spans="1:21">
      <c r="A628" s="107">
        <v>625</v>
      </c>
      <c r="B628" s="108"/>
      <c r="C628" s="109" t="str">
        <f>IFERROR(VLOOKUP(B628,'CODE หน่วยงาน'!$A:$C,3,0),"")</f>
        <v/>
      </c>
      <c r="D628" s="109" t="str">
        <f>IFERROR(VLOOKUP(B628,'CODE หน่วยงาน'!$A:$C,2,0),"")</f>
        <v/>
      </c>
      <c r="E628" s="107"/>
      <c r="F628" s="110"/>
      <c r="G628" s="111"/>
      <c r="H628" s="107"/>
      <c r="I628" s="107"/>
      <c r="J628" s="107"/>
      <c r="K628" s="118" t="str">
        <f>IFERROR(VLOOKUP(G628,'CODE ครุภัณฑ์'!A:C,3,0),"")</f>
        <v/>
      </c>
      <c r="L628" s="119" t="str">
        <f>IFERROR(VLOOKUP(G628,'CODE ครุภัณฑ์'!A:E,5,0),"")</f>
        <v/>
      </c>
      <c r="M628" s="119" t="str">
        <f t="shared" si="9"/>
        <v/>
      </c>
      <c r="N628" s="120"/>
      <c r="O628" s="121"/>
      <c r="P628" s="122" t="str">
        <f>IFERROR(VLOOKUP(G628,'CODE ครุภัณฑ์'!A:D,4,0),"")</f>
        <v/>
      </c>
      <c r="Q628" s="110"/>
      <c r="R628" s="124"/>
      <c r="S628" s="124"/>
      <c r="T628" s="124"/>
      <c r="U628" s="124"/>
    </row>
    <row r="629" s="95" customFormat="1" spans="1:21">
      <c r="A629" s="107">
        <v>626</v>
      </c>
      <c r="B629" s="108"/>
      <c r="C629" s="109" t="str">
        <f>IFERROR(VLOOKUP(B629,'CODE หน่วยงาน'!$A:$C,3,0),"")</f>
        <v/>
      </c>
      <c r="D629" s="109" t="str">
        <f>IFERROR(VLOOKUP(B629,'CODE หน่วยงาน'!$A:$C,2,0),"")</f>
        <v/>
      </c>
      <c r="E629" s="107"/>
      <c r="F629" s="110"/>
      <c r="G629" s="111"/>
      <c r="H629" s="107"/>
      <c r="I629" s="107"/>
      <c r="J629" s="107"/>
      <c r="K629" s="118" t="str">
        <f>IFERROR(VLOOKUP(G629,'CODE ครุภัณฑ์'!A:C,3,0),"")</f>
        <v/>
      </c>
      <c r="L629" s="119" t="str">
        <f>IFERROR(VLOOKUP(G629,'CODE ครุภัณฑ์'!A:E,5,0),"")</f>
        <v/>
      </c>
      <c r="M629" s="119" t="str">
        <f t="shared" si="9"/>
        <v/>
      </c>
      <c r="N629" s="120"/>
      <c r="O629" s="121"/>
      <c r="P629" s="122" t="str">
        <f>IFERROR(VLOOKUP(G629,'CODE ครุภัณฑ์'!A:D,4,0),"")</f>
        <v/>
      </c>
      <c r="Q629" s="110"/>
      <c r="R629" s="124"/>
      <c r="S629" s="124"/>
      <c r="T629" s="124"/>
      <c r="U629" s="124"/>
    </row>
    <row r="630" s="95" customFormat="1" spans="1:21">
      <c r="A630" s="107">
        <v>627</v>
      </c>
      <c r="B630" s="108"/>
      <c r="C630" s="109" t="str">
        <f>IFERROR(VLOOKUP(B630,'CODE หน่วยงาน'!$A:$C,3,0),"")</f>
        <v/>
      </c>
      <c r="D630" s="109" t="str">
        <f>IFERROR(VLOOKUP(B630,'CODE หน่วยงาน'!$A:$C,2,0),"")</f>
        <v/>
      </c>
      <c r="E630" s="107"/>
      <c r="F630" s="110"/>
      <c r="G630" s="111"/>
      <c r="H630" s="107"/>
      <c r="I630" s="107"/>
      <c r="J630" s="107"/>
      <c r="K630" s="118" t="str">
        <f>IFERROR(VLOOKUP(G630,'CODE ครุภัณฑ์'!A:C,3,0),"")</f>
        <v/>
      </c>
      <c r="L630" s="119" t="str">
        <f>IFERROR(VLOOKUP(G630,'CODE ครุภัณฑ์'!A:E,5,0),"")</f>
        <v/>
      </c>
      <c r="M630" s="119" t="str">
        <f t="shared" si="9"/>
        <v/>
      </c>
      <c r="N630" s="120"/>
      <c r="O630" s="121"/>
      <c r="P630" s="122" t="str">
        <f>IFERROR(VLOOKUP(G630,'CODE ครุภัณฑ์'!A:D,4,0),"")</f>
        <v/>
      </c>
      <c r="Q630" s="110"/>
      <c r="R630" s="124"/>
      <c r="S630" s="124"/>
      <c r="T630" s="124"/>
      <c r="U630" s="124"/>
    </row>
    <row r="631" s="95" customFormat="1" spans="1:21">
      <c r="A631" s="107">
        <v>628</v>
      </c>
      <c r="B631" s="108"/>
      <c r="C631" s="109" t="str">
        <f>IFERROR(VLOOKUP(B631,'CODE หน่วยงาน'!$A:$C,3,0),"")</f>
        <v/>
      </c>
      <c r="D631" s="109" t="str">
        <f>IFERROR(VLOOKUP(B631,'CODE หน่วยงาน'!$A:$C,2,0),"")</f>
        <v/>
      </c>
      <c r="E631" s="107"/>
      <c r="F631" s="110"/>
      <c r="G631" s="111"/>
      <c r="H631" s="107"/>
      <c r="I631" s="107"/>
      <c r="J631" s="107"/>
      <c r="K631" s="118" t="str">
        <f>IFERROR(VLOOKUP(G631,'CODE ครุภัณฑ์'!A:C,3,0),"")</f>
        <v/>
      </c>
      <c r="L631" s="119" t="str">
        <f>IFERROR(VLOOKUP(G631,'CODE ครุภัณฑ์'!A:E,5,0),"")</f>
        <v/>
      </c>
      <c r="M631" s="119" t="str">
        <f t="shared" si="9"/>
        <v/>
      </c>
      <c r="N631" s="120"/>
      <c r="O631" s="121"/>
      <c r="P631" s="122" t="str">
        <f>IFERROR(VLOOKUP(G631,'CODE ครุภัณฑ์'!A:D,4,0),"")</f>
        <v/>
      </c>
      <c r="Q631" s="110"/>
      <c r="R631" s="124"/>
      <c r="S631" s="124"/>
      <c r="T631" s="124"/>
      <c r="U631" s="124"/>
    </row>
    <row r="632" s="95" customFormat="1" spans="1:21">
      <c r="A632" s="107">
        <v>629</v>
      </c>
      <c r="B632" s="108"/>
      <c r="C632" s="109" t="str">
        <f>IFERROR(VLOOKUP(B632,'CODE หน่วยงาน'!$A:$C,3,0),"")</f>
        <v/>
      </c>
      <c r="D632" s="109" t="str">
        <f>IFERROR(VLOOKUP(B632,'CODE หน่วยงาน'!$A:$C,2,0),"")</f>
        <v/>
      </c>
      <c r="E632" s="107"/>
      <c r="F632" s="110"/>
      <c r="G632" s="111"/>
      <c r="H632" s="107"/>
      <c r="I632" s="107"/>
      <c r="J632" s="107"/>
      <c r="K632" s="118" t="str">
        <f>IFERROR(VLOOKUP(G632,'CODE ครุภัณฑ์'!A:C,3,0),"")</f>
        <v/>
      </c>
      <c r="L632" s="119" t="str">
        <f>IFERROR(VLOOKUP(G632,'CODE ครุภัณฑ์'!A:E,5,0),"")</f>
        <v/>
      </c>
      <c r="M632" s="119" t="str">
        <f t="shared" si="9"/>
        <v/>
      </c>
      <c r="N632" s="120"/>
      <c r="O632" s="121"/>
      <c r="P632" s="122" t="str">
        <f>IFERROR(VLOOKUP(G632,'CODE ครุภัณฑ์'!A:D,4,0),"")</f>
        <v/>
      </c>
      <c r="Q632" s="110"/>
      <c r="R632" s="124"/>
      <c r="S632" s="124"/>
      <c r="T632" s="124"/>
      <c r="U632" s="124"/>
    </row>
    <row r="633" s="95" customFormat="1" spans="1:21">
      <c r="A633" s="107">
        <v>630</v>
      </c>
      <c r="B633" s="108"/>
      <c r="C633" s="109" t="str">
        <f>IFERROR(VLOOKUP(B633,'CODE หน่วยงาน'!$A:$C,3,0),"")</f>
        <v/>
      </c>
      <c r="D633" s="109" t="str">
        <f>IFERROR(VLOOKUP(B633,'CODE หน่วยงาน'!$A:$C,2,0),"")</f>
        <v/>
      </c>
      <c r="E633" s="107"/>
      <c r="F633" s="110"/>
      <c r="G633" s="111"/>
      <c r="H633" s="107"/>
      <c r="I633" s="107"/>
      <c r="J633" s="107"/>
      <c r="K633" s="118" t="str">
        <f>IFERROR(VLOOKUP(G633,'CODE ครุภัณฑ์'!A:C,3,0),"")</f>
        <v/>
      </c>
      <c r="L633" s="119" t="str">
        <f>IFERROR(VLOOKUP(G633,'CODE ครุภัณฑ์'!A:E,5,0),"")</f>
        <v/>
      </c>
      <c r="M633" s="119" t="str">
        <f t="shared" si="9"/>
        <v/>
      </c>
      <c r="N633" s="120"/>
      <c r="O633" s="121"/>
      <c r="P633" s="122" t="str">
        <f>IFERROR(VLOOKUP(G633,'CODE ครุภัณฑ์'!A:D,4,0),"")</f>
        <v/>
      </c>
      <c r="Q633" s="110"/>
      <c r="R633" s="124"/>
      <c r="S633" s="124"/>
      <c r="T633" s="124"/>
      <c r="U633" s="124"/>
    </row>
    <row r="634" s="95" customFormat="1" spans="1:21">
      <c r="A634" s="107">
        <v>631</v>
      </c>
      <c r="B634" s="108"/>
      <c r="C634" s="109" t="str">
        <f>IFERROR(VLOOKUP(B634,'CODE หน่วยงาน'!$A:$C,3,0),"")</f>
        <v/>
      </c>
      <c r="D634" s="109" t="str">
        <f>IFERROR(VLOOKUP(B634,'CODE หน่วยงาน'!$A:$C,2,0),"")</f>
        <v/>
      </c>
      <c r="E634" s="107"/>
      <c r="F634" s="110"/>
      <c r="G634" s="111"/>
      <c r="H634" s="107"/>
      <c r="I634" s="107"/>
      <c r="J634" s="107"/>
      <c r="K634" s="118" t="str">
        <f>IFERROR(VLOOKUP(G634,'CODE ครุภัณฑ์'!A:C,3,0),"")</f>
        <v/>
      </c>
      <c r="L634" s="119" t="str">
        <f>IFERROR(VLOOKUP(G634,'CODE ครุภัณฑ์'!A:E,5,0),"")</f>
        <v/>
      </c>
      <c r="M634" s="119" t="str">
        <f t="shared" si="9"/>
        <v/>
      </c>
      <c r="N634" s="120"/>
      <c r="O634" s="121"/>
      <c r="P634" s="122" t="str">
        <f>IFERROR(VLOOKUP(G634,'CODE ครุภัณฑ์'!A:D,4,0),"")</f>
        <v/>
      </c>
      <c r="Q634" s="110"/>
      <c r="R634" s="124"/>
      <c r="S634" s="124"/>
      <c r="T634" s="124"/>
      <c r="U634" s="124"/>
    </row>
    <row r="635" s="95" customFormat="1" spans="1:21">
      <c r="A635" s="107">
        <v>632</v>
      </c>
      <c r="B635" s="108"/>
      <c r="C635" s="109" t="str">
        <f>IFERROR(VLOOKUP(B635,'CODE หน่วยงาน'!$A:$C,3,0),"")</f>
        <v/>
      </c>
      <c r="D635" s="109" t="str">
        <f>IFERROR(VLOOKUP(B635,'CODE หน่วยงาน'!$A:$C,2,0),"")</f>
        <v/>
      </c>
      <c r="E635" s="107"/>
      <c r="F635" s="110"/>
      <c r="G635" s="111"/>
      <c r="H635" s="107"/>
      <c r="I635" s="107"/>
      <c r="J635" s="107"/>
      <c r="K635" s="118" t="str">
        <f>IFERROR(VLOOKUP(G635,'CODE ครุภัณฑ์'!A:C,3,0),"")</f>
        <v/>
      </c>
      <c r="L635" s="119" t="str">
        <f>IFERROR(VLOOKUP(G635,'CODE ครุภัณฑ์'!A:E,5,0),"")</f>
        <v/>
      </c>
      <c r="M635" s="119" t="str">
        <f t="shared" si="9"/>
        <v/>
      </c>
      <c r="N635" s="120"/>
      <c r="O635" s="121"/>
      <c r="P635" s="122" t="str">
        <f>IFERROR(VLOOKUP(G635,'CODE ครุภัณฑ์'!A:D,4,0),"")</f>
        <v/>
      </c>
      <c r="Q635" s="110"/>
      <c r="R635" s="124"/>
      <c r="S635" s="124"/>
      <c r="T635" s="124"/>
      <c r="U635" s="124"/>
    </row>
    <row r="636" s="95" customFormat="1" spans="1:21">
      <c r="A636" s="107">
        <v>633</v>
      </c>
      <c r="B636" s="108"/>
      <c r="C636" s="109" t="str">
        <f>IFERROR(VLOOKUP(B636,'CODE หน่วยงาน'!$A:$C,3,0),"")</f>
        <v/>
      </c>
      <c r="D636" s="109" t="str">
        <f>IFERROR(VLOOKUP(B636,'CODE หน่วยงาน'!$A:$C,2,0),"")</f>
        <v/>
      </c>
      <c r="E636" s="107"/>
      <c r="F636" s="110"/>
      <c r="G636" s="111"/>
      <c r="H636" s="107"/>
      <c r="I636" s="107"/>
      <c r="J636" s="107"/>
      <c r="K636" s="118" t="str">
        <f>IFERROR(VLOOKUP(G636,'CODE ครุภัณฑ์'!A:C,3,0),"")</f>
        <v/>
      </c>
      <c r="L636" s="119" t="str">
        <f>IFERROR(VLOOKUP(G636,'CODE ครุภัณฑ์'!A:E,5,0),"")</f>
        <v/>
      </c>
      <c r="M636" s="119" t="str">
        <f t="shared" si="9"/>
        <v/>
      </c>
      <c r="N636" s="120"/>
      <c r="O636" s="121"/>
      <c r="P636" s="122" t="str">
        <f>IFERROR(VLOOKUP(G636,'CODE ครุภัณฑ์'!A:D,4,0),"")</f>
        <v/>
      </c>
      <c r="Q636" s="110"/>
      <c r="R636" s="124"/>
      <c r="S636" s="124"/>
      <c r="T636" s="124"/>
      <c r="U636" s="124"/>
    </row>
    <row r="637" s="95" customFormat="1" spans="1:21">
      <c r="A637" s="107">
        <v>634</v>
      </c>
      <c r="B637" s="108"/>
      <c r="C637" s="109" t="str">
        <f>IFERROR(VLOOKUP(B637,'CODE หน่วยงาน'!$A:$C,3,0),"")</f>
        <v/>
      </c>
      <c r="D637" s="109" t="str">
        <f>IFERROR(VLOOKUP(B637,'CODE หน่วยงาน'!$A:$C,2,0),"")</f>
        <v/>
      </c>
      <c r="E637" s="107"/>
      <c r="F637" s="110"/>
      <c r="G637" s="111"/>
      <c r="H637" s="107"/>
      <c r="I637" s="107"/>
      <c r="J637" s="107"/>
      <c r="K637" s="118" t="str">
        <f>IFERROR(VLOOKUP(G637,'CODE ครุภัณฑ์'!A:C,3,0),"")</f>
        <v/>
      </c>
      <c r="L637" s="119" t="str">
        <f>IFERROR(VLOOKUP(G637,'CODE ครุภัณฑ์'!A:E,5,0),"")</f>
        <v/>
      </c>
      <c r="M637" s="119" t="str">
        <f t="shared" si="9"/>
        <v/>
      </c>
      <c r="N637" s="120"/>
      <c r="O637" s="121"/>
      <c r="P637" s="122" t="str">
        <f>IFERROR(VLOOKUP(G637,'CODE ครุภัณฑ์'!A:D,4,0),"")</f>
        <v/>
      </c>
      <c r="Q637" s="110"/>
      <c r="R637" s="124"/>
      <c r="S637" s="124"/>
      <c r="T637" s="124"/>
      <c r="U637" s="124"/>
    </row>
    <row r="638" s="95" customFormat="1" spans="1:21">
      <c r="A638" s="107">
        <v>635</v>
      </c>
      <c r="B638" s="108"/>
      <c r="C638" s="109" t="str">
        <f>IFERROR(VLOOKUP(B638,'CODE หน่วยงาน'!$A:$C,3,0),"")</f>
        <v/>
      </c>
      <c r="D638" s="109" t="str">
        <f>IFERROR(VLOOKUP(B638,'CODE หน่วยงาน'!$A:$C,2,0),"")</f>
        <v/>
      </c>
      <c r="E638" s="107"/>
      <c r="F638" s="110"/>
      <c r="G638" s="111"/>
      <c r="H638" s="107"/>
      <c r="I638" s="107"/>
      <c r="J638" s="107"/>
      <c r="K638" s="118" t="str">
        <f>IFERROR(VLOOKUP(G638,'CODE ครุภัณฑ์'!A:C,3,0),"")</f>
        <v/>
      </c>
      <c r="L638" s="119" t="str">
        <f>IFERROR(VLOOKUP(G638,'CODE ครุภัณฑ์'!A:E,5,0),"")</f>
        <v/>
      </c>
      <c r="M638" s="119" t="str">
        <f t="shared" si="9"/>
        <v/>
      </c>
      <c r="N638" s="120"/>
      <c r="O638" s="121"/>
      <c r="P638" s="122" t="str">
        <f>IFERROR(VLOOKUP(G638,'CODE ครุภัณฑ์'!A:D,4,0),"")</f>
        <v/>
      </c>
      <c r="Q638" s="110"/>
      <c r="R638" s="124"/>
      <c r="S638" s="124"/>
      <c r="T638" s="124"/>
      <c r="U638" s="124"/>
    </row>
    <row r="639" s="95" customFormat="1" spans="1:21">
      <c r="A639" s="107">
        <v>636</v>
      </c>
      <c r="B639" s="108"/>
      <c r="C639" s="109" t="str">
        <f>IFERROR(VLOOKUP(B639,'CODE หน่วยงาน'!$A:$C,3,0),"")</f>
        <v/>
      </c>
      <c r="D639" s="109" t="str">
        <f>IFERROR(VLOOKUP(B639,'CODE หน่วยงาน'!$A:$C,2,0),"")</f>
        <v/>
      </c>
      <c r="E639" s="107"/>
      <c r="F639" s="110"/>
      <c r="G639" s="111"/>
      <c r="H639" s="107"/>
      <c r="I639" s="107"/>
      <c r="J639" s="107"/>
      <c r="K639" s="118" t="str">
        <f>IFERROR(VLOOKUP(G639,'CODE ครุภัณฑ์'!A:C,3,0),"")</f>
        <v/>
      </c>
      <c r="L639" s="119" t="str">
        <f>IFERROR(VLOOKUP(G639,'CODE ครุภัณฑ์'!A:E,5,0),"")</f>
        <v/>
      </c>
      <c r="M639" s="119" t="str">
        <f t="shared" si="9"/>
        <v/>
      </c>
      <c r="N639" s="120"/>
      <c r="O639" s="121"/>
      <c r="P639" s="122" t="str">
        <f>IFERROR(VLOOKUP(G639,'CODE ครุภัณฑ์'!A:D,4,0),"")</f>
        <v/>
      </c>
      <c r="Q639" s="110"/>
      <c r="R639" s="124"/>
      <c r="S639" s="124"/>
      <c r="T639" s="124"/>
      <c r="U639" s="124"/>
    </row>
    <row r="640" s="95" customFormat="1" spans="1:21">
      <c r="A640" s="107">
        <v>637</v>
      </c>
      <c r="B640" s="108"/>
      <c r="C640" s="109" t="str">
        <f>IFERROR(VLOOKUP(B640,'CODE หน่วยงาน'!$A:$C,3,0),"")</f>
        <v/>
      </c>
      <c r="D640" s="109" t="str">
        <f>IFERROR(VLOOKUP(B640,'CODE หน่วยงาน'!$A:$C,2,0),"")</f>
        <v/>
      </c>
      <c r="E640" s="107"/>
      <c r="F640" s="110"/>
      <c r="G640" s="111"/>
      <c r="H640" s="107"/>
      <c r="I640" s="107"/>
      <c r="J640" s="107"/>
      <c r="K640" s="118" t="str">
        <f>IFERROR(VLOOKUP(G640,'CODE ครุภัณฑ์'!A:C,3,0),"")</f>
        <v/>
      </c>
      <c r="L640" s="119" t="str">
        <f>IFERROR(VLOOKUP(G640,'CODE ครุภัณฑ์'!A:E,5,0),"")</f>
        <v/>
      </c>
      <c r="M640" s="119" t="str">
        <f t="shared" si="9"/>
        <v/>
      </c>
      <c r="N640" s="120"/>
      <c r="O640" s="121"/>
      <c r="P640" s="122" t="str">
        <f>IFERROR(VLOOKUP(G640,'CODE ครุภัณฑ์'!A:D,4,0),"")</f>
        <v/>
      </c>
      <c r="Q640" s="110"/>
      <c r="R640" s="124"/>
      <c r="S640" s="124"/>
      <c r="T640" s="124"/>
      <c r="U640" s="124"/>
    </row>
    <row r="641" s="95" customFormat="1" spans="1:21">
      <c r="A641" s="107">
        <v>638</v>
      </c>
      <c r="B641" s="108"/>
      <c r="C641" s="109" t="str">
        <f>IFERROR(VLOOKUP(B641,'CODE หน่วยงาน'!$A:$C,3,0),"")</f>
        <v/>
      </c>
      <c r="D641" s="109" t="str">
        <f>IFERROR(VLOOKUP(B641,'CODE หน่วยงาน'!$A:$C,2,0),"")</f>
        <v/>
      </c>
      <c r="E641" s="107"/>
      <c r="F641" s="110"/>
      <c r="G641" s="111"/>
      <c r="H641" s="107"/>
      <c r="I641" s="107"/>
      <c r="J641" s="107"/>
      <c r="K641" s="118" t="str">
        <f>IFERROR(VLOOKUP(G641,'CODE ครุภัณฑ์'!A:C,3,0),"")</f>
        <v/>
      </c>
      <c r="L641" s="119" t="str">
        <f>IFERROR(VLOOKUP(G641,'CODE ครุภัณฑ์'!A:E,5,0),"")</f>
        <v/>
      </c>
      <c r="M641" s="119" t="str">
        <f t="shared" si="9"/>
        <v/>
      </c>
      <c r="N641" s="120"/>
      <c r="O641" s="121"/>
      <c r="P641" s="122" t="str">
        <f>IFERROR(VLOOKUP(G641,'CODE ครุภัณฑ์'!A:D,4,0),"")</f>
        <v/>
      </c>
      <c r="Q641" s="110"/>
      <c r="R641" s="124"/>
      <c r="S641" s="124"/>
      <c r="T641" s="124"/>
      <c r="U641" s="124"/>
    </row>
    <row r="642" s="95" customFormat="1" spans="1:21">
      <c r="A642" s="107">
        <v>639</v>
      </c>
      <c r="B642" s="108"/>
      <c r="C642" s="109" t="str">
        <f>IFERROR(VLOOKUP(B642,'CODE หน่วยงาน'!$A:$C,3,0),"")</f>
        <v/>
      </c>
      <c r="D642" s="109" t="str">
        <f>IFERROR(VLOOKUP(B642,'CODE หน่วยงาน'!$A:$C,2,0),"")</f>
        <v/>
      </c>
      <c r="E642" s="107"/>
      <c r="F642" s="110"/>
      <c r="G642" s="111"/>
      <c r="H642" s="107"/>
      <c r="I642" s="107"/>
      <c r="J642" s="107"/>
      <c r="K642" s="118" t="str">
        <f>IFERROR(VLOOKUP(G642,'CODE ครุภัณฑ์'!A:C,3,0),"")</f>
        <v/>
      </c>
      <c r="L642" s="119" t="str">
        <f>IFERROR(VLOOKUP(G642,'CODE ครุภัณฑ์'!A:E,5,0),"")</f>
        <v/>
      </c>
      <c r="M642" s="119" t="str">
        <f t="shared" si="9"/>
        <v/>
      </c>
      <c r="N642" s="120"/>
      <c r="O642" s="121"/>
      <c r="P642" s="122" t="str">
        <f>IFERROR(VLOOKUP(G642,'CODE ครุภัณฑ์'!A:D,4,0),"")</f>
        <v/>
      </c>
      <c r="Q642" s="110"/>
      <c r="R642" s="124"/>
      <c r="S642" s="124"/>
      <c r="T642" s="124"/>
      <c r="U642" s="124"/>
    </row>
    <row r="643" s="95" customFormat="1" spans="1:21">
      <c r="A643" s="107">
        <v>640</v>
      </c>
      <c r="B643" s="108"/>
      <c r="C643" s="109" t="str">
        <f>IFERROR(VLOOKUP(B643,'CODE หน่วยงาน'!$A:$C,3,0),"")</f>
        <v/>
      </c>
      <c r="D643" s="109" t="str">
        <f>IFERROR(VLOOKUP(B643,'CODE หน่วยงาน'!$A:$C,2,0),"")</f>
        <v/>
      </c>
      <c r="E643" s="107"/>
      <c r="F643" s="110"/>
      <c r="G643" s="111"/>
      <c r="H643" s="107"/>
      <c r="I643" s="107"/>
      <c r="J643" s="107"/>
      <c r="K643" s="118" t="str">
        <f>IFERROR(VLOOKUP(G643,'CODE ครุภัณฑ์'!A:C,3,0),"")</f>
        <v/>
      </c>
      <c r="L643" s="119" t="str">
        <f>IFERROR(VLOOKUP(G643,'CODE ครุภัณฑ์'!A:E,5,0),"")</f>
        <v/>
      </c>
      <c r="M643" s="119" t="str">
        <f t="shared" si="9"/>
        <v/>
      </c>
      <c r="N643" s="120"/>
      <c r="O643" s="121"/>
      <c r="P643" s="122" t="str">
        <f>IFERROR(VLOOKUP(G643,'CODE ครุภัณฑ์'!A:D,4,0),"")</f>
        <v/>
      </c>
      <c r="Q643" s="110"/>
      <c r="R643" s="124"/>
      <c r="S643" s="124"/>
      <c r="T643" s="124"/>
      <c r="U643" s="124"/>
    </row>
    <row r="644" s="95" customFormat="1" spans="1:21">
      <c r="A644" s="107">
        <v>641</v>
      </c>
      <c r="B644" s="108"/>
      <c r="C644" s="109" t="str">
        <f>IFERROR(VLOOKUP(B644,'CODE หน่วยงาน'!$A:$C,3,0),"")</f>
        <v/>
      </c>
      <c r="D644" s="109" t="str">
        <f>IFERROR(VLOOKUP(B644,'CODE หน่วยงาน'!$A:$C,2,0),"")</f>
        <v/>
      </c>
      <c r="E644" s="107"/>
      <c r="F644" s="110"/>
      <c r="G644" s="111"/>
      <c r="H644" s="107"/>
      <c r="I644" s="107"/>
      <c r="J644" s="107"/>
      <c r="K644" s="118" t="str">
        <f>IFERROR(VLOOKUP(G644,'CODE ครุภัณฑ์'!A:C,3,0),"")</f>
        <v/>
      </c>
      <c r="L644" s="119" t="str">
        <f>IFERROR(VLOOKUP(G644,'CODE ครุภัณฑ์'!A:E,5,0),"")</f>
        <v/>
      </c>
      <c r="M644" s="119" t="str">
        <f t="shared" si="9"/>
        <v/>
      </c>
      <c r="N644" s="120"/>
      <c r="O644" s="121"/>
      <c r="P644" s="122" t="str">
        <f>IFERROR(VLOOKUP(G644,'CODE ครุภัณฑ์'!A:D,4,0),"")</f>
        <v/>
      </c>
      <c r="Q644" s="110"/>
      <c r="R644" s="124"/>
      <c r="S644" s="124"/>
      <c r="T644" s="124"/>
      <c r="U644" s="124"/>
    </row>
    <row r="645" s="95" customFormat="1" spans="1:21">
      <c r="A645" s="107">
        <v>642</v>
      </c>
      <c r="B645" s="108"/>
      <c r="C645" s="109" t="str">
        <f>IFERROR(VLOOKUP(B645,'CODE หน่วยงาน'!$A:$C,3,0),"")</f>
        <v/>
      </c>
      <c r="D645" s="109" t="str">
        <f>IFERROR(VLOOKUP(B645,'CODE หน่วยงาน'!$A:$C,2,0),"")</f>
        <v/>
      </c>
      <c r="E645" s="107"/>
      <c r="F645" s="110"/>
      <c r="G645" s="111"/>
      <c r="H645" s="107"/>
      <c r="I645" s="107"/>
      <c r="J645" s="107"/>
      <c r="K645" s="118" t="str">
        <f>IFERROR(VLOOKUP(G645,'CODE ครุภัณฑ์'!A:C,3,0),"")</f>
        <v/>
      </c>
      <c r="L645" s="119" t="str">
        <f>IFERROR(VLOOKUP(G645,'CODE ครุภัณฑ์'!A:E,5,0),"")</f>
        <v/>
      </c>
      <c r="M645" s="119" t="str">
        <f t="shared" ref="M645:M708" si="10">IFERROR(N645/O645,"")</f>
        <v/>
      </c>
      <c r="N645" s="120"/>
      <c r="O645" s="121"/>
      <c r="P645" s="122" t="str">
        <f>IFERROR(VLOOKUP(G645,'CODE ครุภัณฑ์'!A:D,4,0),"")</f>
        <v/>
      </c>
      <c r="Q645" s="110"/>
      <c r="R645" s="124"/>
      <c r="S645" s="124"/>
      <c r="T645" s="124"/>
      <c r="U645" s="124"/>
    </row>
    <row r="646" s="95" customFormat="1" spans="1:21">
      <c r="A646" s="107">
        <v>643</v>
      </c>
      <c r="B646" s="108"/>
      <c r="C646" s="109" t="str">
        <f>IFERROR(VLOOKUP(B646,'CODE หน่วยงาน'!$A:$C,3,0),"")</f>
        <v/>
      </c>
      <c r="D646" s="109" t="str">
        <f>IFERROR(VLOOKUP(B646,'CODE หน่วยงาน'!$A:$C,2,0),"")</f>
        <v/>
      </c>
      <c r="E646" s="107"/>
      <c r="F646" s="110"/>
      <c r="G646" s="111"/>
      <c r="H646" s="107"/>
      <c r="I646" s="107"/>
      <c r="J646" s="107"/>
      <c r="K646" s="118" t="str">
        <f>IFERROR(VLOOKUP(G646,'CODE ครุภัณฑ์'!A:C,3,0),"")</f>
        <v/>
      </c>
      <c r="L646" s="119" t="str">
        <f>IFERROR(VLOOKUP(G646,'CODE ครุภัณฑ์'!A:E,5,0),"")</f>
        <v/>
      </c>
      <c r="M646" s="119" t="str">
        <f t="shared" si="10"/>
        <v/>
      </c>
      <c r="N646" s="120"/>
      <c r="O646" s="121"/>
      <c r="P646" s="122" t="str">
        <f>IFERROR(VLOOKUP(G646,'CODE ครุภัณฑ์'!A:D,4,0),"")</f>
        <v/>
      </c>
      <c r="Q646" s="110"/>
      <c r="R646" s="124"/>
      <c r="S646" s="124"/>
      <c r="T646" s="124"/>
      <c r="U646" s="124"/>
    </row>
    <row r="647" s="95" customFormat="1" spans="1:21">
      <c r="A647" s="107">
        <v>644</v>
      </c>
      <c r="B647" s="108"/>
      <c r="C647" s="109" t="str">
        <f>IFERROR(VLOOKUP(B647,'CODE หน่วยงาน'!$A:$C,3,0),"")</f>
        <v/>
      </c>
      <c r="D647" s="109" t="str">
        <f>IFERROR(VLOOKUP(B647,'CODE หน่วยงาน'!$A:$C,2,0),"")</f>
        <v/>
      </c>
      <c r="E647" s="107"/>
      <c r="F647" s="110"/>
      <c r="G647" s="111"/>
      <c r="H647" s="107"/>
      <c r="I647" s="107"/>
      <c r="J647" s="107"/>
      <c r="K647" s="118" t="str">
        <f>IFERROR(VLOOKUP(G647,'CODE ครุภัณฑ์'!A:C,3,0),"")</f>
        <v/>
      </c>
      <c r="L647" s="119" t="str">
        <f>IFERROR(VLOOKUP(G647,'CODE ครุภัณฑ์'!A:E,5,0),"")</f>
        <v/>
      </c>
      <c r="M647" s="119" t="str">
        <f t="shared" si="10"/>
        <v/>
      </c>
      <c r="N647" s="120"/>
      <c r="O647" s="121"/>
      <c r="P647" s="122" t="str">
        <f>IFERROR(VLOOKUP(G647,'CODE ครุภัณฑ์'!A:D,4,0),"")</f>
        <v/>
      </c>
      <c r="Q647" s="110"/>
      <c r="R647" s="124"/>
      <c r="S647" s="124"/>
      <c r="T647" s="124"/>
      <c r="U647" s="124"/>
    </row>
    <row r="648" s="95" customFormat="1" spans="1:21">
      <c r="A648" s="107">
        <v>645</v>
      </c>
      <c r="B648" s="108"/>
      <c r="C648" s="109" t="str">
        <f>IFERROR(VLOOKUP(B648,'CODE หน่วยงาน'!$A:$C,3,0),"")</f>
        <v/>
      </c>
      <c r="D648" s="109" t="str">
        <f>IFERROR(VLOOKUP(B648,'CODE หน่วยงาน'!$A:$C,2,0),"")</f>
        <v/>
      </c>
      <c r="E648" s="107"/>
      <c r="F648" s="110"/>
      <c r="G648" s="111"/>
      <c r="H648" s="107"/>
      <c r="I648" s="107"/>
      <c r="J648" s="107"/>
      <c r="K648" s="118" t="str">
        <f>IFERROR(VLOOKUP(G648,'CODE ครุภัณฑ์'!A:C,3,0),"")</f>
        <v/>
      </c>
      <c r="L648" s="119" t="str">
        <f>IFERROR(VLOOKUP(G648,'CODE ครุภัณฑ์'!A:E,5,0),"")</f>
        <v/>
      </c>
      <c r="M648" s="119" t="str">
        <f t="shared" si="10"/>
        <v/>
      </c>
      <c r="N648" s="120"/>
      <c r="O648" s="121"/>
      <c r="P648" s="122" t="str">
        <f>IFERROR(VLOOKUP(G648,'CODE ครุภัณฑ์'!A:D,4,0),"")</f>
        <v/>
      </c>
      <c r="Q648" s="110"/>
      <c r="R648" s="124"/>
      <c r="S648" s="124"/>
      <c r="T648" s="124"/>
      <c r="U648" s="124"/>
    </row>
    <row r="649" s="95" customFormat="1" spans="1:21">
      <c r="A649" s="107">
        <v>646</v>
      </c>
      <c r="B649" s="108"/>
      <c r="C649" s="109" t="str">
        <f>IFERROR(VLOOKUP(B649,'CODE หน่วยงาน'!$A:$C,3,0),"")</f>
        <v/>
      </c>
      <c r="D649" s="109" t="str">
        <f>IFERROR(VLOOKUP(B649,'CODE หน่วยงาน'!$A:$C,2,0),"")</f>
        <v/>
      </c>
      <c r="E649" s="107"/>
      <c r="F649" s="110"/>
      <c r="G649" s="111"/>
      <c r="H649" s="107"/>
      <c r="I649" s="107"/>
      <c r="J649" s="107"/>
      <c r="K649" s="118" t="str">
        <f>IFERROR(VLOOKUP(G649,'CODE ครุภัณฑ์'!A:C,3,0),"")</f>
        <v/>
      </c>
      <c r="L649" s="119" t="str">
        <f>IFERROR(VLOOKUP(G649,'CODE ครุภัณฑ์'!A:E,5,0),"")</f>
        <v/>
      </c>
      <c r="M649" s="119" t="str">
        <f t="shared" si="10"/>
        <v/>
      </c>
      <c r="N649" s="120"/>
      <c r="O649" s="121"/>
      <c r="P649" s="122" t="str">
        <f>IFERROR(VLOOKUP(G649,'CODE ครุภัณฑ์'!A:D,4,0),"")</f>
        <v/>
      </c>
      <c r="Q649" s="110"/>
      <c r="R649" s="124"/>
      <c r="S649" s="124"/>
      <c r="T649" s="124"/>
      <c r="U649" s="124"/>
    </row>
    <row r="650" s="95" customFormat="1" spans="1:21">
      <c r="A650" s="107">
        <v>647</v>
      </c>
      <c r="B650" s="108"/>
      <c r="C650" s="109" t="str">
        <f>IFERROR(VLOOKUP(B650,'CODE หน่วยงาน'!$A:$C,3,0),"")</f>
        <v/>
      </c>
      <c r="D650" s="109" t="str">
        <f>IFERROR(VLOOKUP(B650,'CODE หน่วยงาน'!$A:$C,2,0),"")</f>
        <v/>
      </c>
      <c r="E650" s="107"/>
      <c r="F650" s="110"/>
      <c r="G650" s="111"/>
      <c r="H650" s="107"/>
      <c r="I650" s="107"/>
      <c r="J650" s="107"/>
      <c r="K650" s="118" t="str">
        <f>IFERROR(VLOOKUP(G650,'CODE ครุภัณฑ์'!A:C,3,0),"")</f>
        <v/>
      </c>
      <c r="L650" s="119" t="str">
        <f>IFERROR(VLOOKUP(G650,'CODE ครุภัณฑ์'!A:E,5,0),"")</f>
        <v/>
      </c>
      <c r="M650" s="119" t="str">
        <f t="shared" si="10"/>
        <v/>
      </c>
      <c r="N650" s="120"/>
      <c r="O650" s="121"/>
      <c r="P650" s="122" t="str">
        <f>IFERROR(VLOOKUP(G650,'CODE ครุภัณฑ์'!A:D,4,0),"")</f>
        <v/>
      </c>
      <c r="Q650" s="110"/>
      <c r="R650" s="124"/>
      <c r="S650" s="124"/>
      <c r="T650" s="124"/>
      <c r="U650" s="124"/>
    </row>
    <row r="651" s="95" customFormat="1" spans="1:21">
      <c r="A651" s="107">
        <v>648</v>
      </c>
      <c r="B651" s="108"/>
      <c r="C651" s="109" t="str">
        <f>IFERROR(VLOOKUP(B651,'CODE หน่วยงาน'!$A:$C,3,0),"")</f>
        <v/>
      </c>
      <c r="D651" s="109" t="str">
        <f>IFERROR(VLOOKUP(B651,'CODE หน่วยงาน'!$A:$C,2,0),"")</f>
        <v/>
      </c>
      <c r="E651" s="107"/>
      <c r="F651" s="110"/>
      <c r="G651" s="111"/>
      <c r="H651" s="107"/>
      <c r="I651" s="107"/>
      <c r="J651" s="107"/>
      <c r="K651" s="118" t="str">
        <f>IFERROR(VLOOKUP(G651,'CODE ครุภัณฑ์'!A:C,3,0),"")</f>
        <v/>
      </c>
      <c r="L651" s="119" t="str">
        <f>IFERROR(VLOOKUP(G651,'CODE ครุภัณฑ์'!A:E,5,0),"")</f>
        <v/>
      </c>
      <c r="M651" s="119" t="str">
        <f t="shared" si="10"/>
        <v/>
      </c>
      <c r="N651" s="120"/>
      <c r="O651" s="121"/>
      <c r="P651" s="122" t="str">
        <f>IFERROR(VLOOKUP(G651,'CODE ครุภัณฑ์'!A:D,4,0),"")</f>
        <v/>
      </c>
      <c r="Q651" s="110"/>
      <c r="R651" s="124"/>
      <c r="S651" s="124"/>
      <c r="T651" s="124"/>
      <c r="U651" s="124"/>
    </row>
    <row r="652" s="95" customFormat="1" spans="1:21">
      <c r="A652" s="107">
        <v>649</v>
      </c>
      <c r="B652" s="108"/>
      <c r="C652" s="109" t="str">
        <f>IFERROR(VLOOKUP(B652,'CODE หน่วยงาน'!$A:$C,3,0),"")</f>
        <v/>
      </c>
      <c r="D652" s="109" t="str">
        <f>IFERROR(VLOOKUP(B652,'CODE หน่วยงาน'!$A:$C,2,0),"")</f>
        <v/>
      </c>
      <c r="E652" s="107"/>
      <c r="F652" s="110"/>
      <c r="G652" s="111"/>
      <c r="H652" s="107"/>
      <c r="I652" s="107"/>
      <c r="J652" s="107"/>
      <c r="K652" s="118" t="str">
        <f>IFERROR(VLOOKUP(G652,'CODE ครุภัณฑ์'!A:C,3,0),"")</f>
        <v/>
      </c>
      <c r="L652" s="119" t="str">
        <f>IFERROR(VLOOKUP(G652,'CODE ครุภัณฑ์'!A:E,5,0),"")</f>
        <v/>
      </c>
      <c r="M652" s="119" t="str">
        <f t="shared" si="10"/>
        <v/>
      </c>
      <c r="N652" s="120"/>
      <c r="O652" s="121"/>
      <c r="P652" s="122" t="str">
        <f>IFERROR(VLOOKUP(G652,'CODE ครุภัณฑ์'!A:D,4,0),"")</f>
        <v/>
      </c>
      <c r="Q652" s="110"/>
      <c r="R652" s="124"/>
      <c r="S652" s="124"/>
      <c r="T652" s="124"/>
      <c r="U652" s="124"/>
    </row>
    <row r="653" s="95" customFormat="1" spans="1:21">
      <c r="A653" s="107">
        <v>650</v>
      </c>
      <c r="B653" s="108"/>
      <c r="C653" s="109" t="str">
        <f>IFERROR(VLOOKUP(B653,'CODE หน่วยงาน'!$A:$C,3,0),"")</f>
        <v/>
      </c>
      <c r="D653" s="109" t="str">
        <f>IFERROR(VLOOKUP(B653,'CODE หน่วยงาน'!$A:$C,2,0),"")</f>
        <v/>
      </c>
      <c r="E653" s="107"/>
      <c r="F653" s="110"/>
      <c r="G653" s="111"/>
      <c r="H653" s="107"/>
      <c r="I653" s="107"/>
      <c r="J653" s="107"/>
      <c r="K653" s="118" t="str">
        <f>IFERROR(VLOOKUP(G653,'CODE ครุภัณฑ์'!A:C,3,0),"")</f>
        <v/>
      </c>
      <c r="L653" s="119" t="str">
        <f>IFERROR(VLOOKUP(G653,'CODE ครุภัณฑ์'!A:E,5,0),"")</f>
        <v/>
      </c>
      <c r="M653" s="119" t="str">
        <f t="shared" si="10"/>
        <v/>
      </c>
      <c r="N653" s="120"/>
      <c r="O653" s="121"/>
      <c r="P653" s="122" t="str">
        <f>IFERROR(VLOOKUP(G653,'CODE ครุภัณฑ์'!A:D,4,0),"")</f>
        <v/>
      </c>
      <c r="Q653" s="110"/>
      <c r="R653" s="124"/>
      <c r="S653" s="124"/>
      <c r="T653" s="124"/>
      <c r="U653" s="124"/>
    </row>
    <row r="654" s="95" customFormat="1" spans="1:21">
      <c r="A654" s="107">
        <v>651</v>
      </c>
      <c r="B654" s="108"/>
      <c r="C654" s="109" t="str">
        <f>IFERROR(VLOOKUP(B654,'CODE หน่วยงาน'!$A:$C,3,0),"")</f>
        <v/>
      </c>
      <c r="D654" s="109" t="str">
        <f>IFERROR(VLOOKUP(B654,'CODE หน่วยงาน'!$A:$C,2,0),"")</f>
        <v/>
      </c>
      <c r="E654" s="107"/>
      <c r="F654" s="110"/>
      <c r="G654" s="111"/>
      <c r="H654" s="107"/>
      <c r="I654" s="107"/>
      <c r="J654" s="107"/>
      <c r="K654" s="118" t="str">
        <f>IFERROR(VLOOKUP(G654,'CODE ครุภัณฑ์'!A:C,3,0),"")</f>
        <v/>
      </c>
      <c r="L654" s="119" t="str">
        <f>IFERROR(VLOOKUP(G654,'CODE ครุภัณฑ์'!A:E,5,0),"")</f>
        <v/>
      </c>
      <c r="M654" s="119" t="str">
        <f t="shared" si="10"/>
        <v/>
      </c>
      <c r="N654" s="120"/>
      <c r="O654" s="121"/>
      <c r="P654" s="122" t="str">
        <f>IFERROR(VLOOKUP(G654,'CODE ครุภัณฑ์'!A:D,4,0),"")</f>
        <v/>
      </c>
      <c r="Q654" s="110"/>
      <c r="R654" s="124"/>
      <c r="S654" s="124"/>
      <c r="T654" s="124"/>
      <c r="U654" s="124"/>
    </row>
    <row r="655" s="95" customFormat="1" spans="1:21">
      <c r="A655" s="107">
        <v>652</v>
      </c>
      <c r="B655" s="108"/>
      <c r="C655" s="109" t="str">
        <f>IFERROR(VLOOKUP(B655,'CODE หน่วยงาน'!$A:$C,3,0),"")</f>
        <v/>
      </c>
      <c r="D655" s="109" t="str">
        <f>IFERROR(VLOOKUP(B655,'CODE หน่วยงาน'!$A:$C,2,0),"")</f>
        <v/>
      </c>
      <c r="E655" s="107"/>
      <c r="F655" s="110"/>
      <c r="G655" s="111"/>
      <c r="H655" s="107"/>
      <c r="I655" s="107"/>
      <c r="J655" s="107"/>
      <c r="K655" s="118" t="str">
        <f>IFERROR(VLOOKUP(G655,'CODE ครุภัณฑ์'!A:C,3,0),"")</f>
        <v/>
      </c>
      <c r="L655" s="119" t="str">
        <f>IFERROR(VLOOKUP(G655,'CODE ครุภัณฑ์'!A:E,5,0),"")</f>
        <v/>
      </c>
      <c r="M655" s="119" t="str">
        <f t="shared" si="10"/>
        <v/>
      </c>
      <c r="N655" s="120"/>
      <c r="O655" s="121"/>
      <c r="P655" s="122" t="str">
        <f>IFERROR(VLOOKUP(G655,'CODE ครุภัณฑ์'!A:D,4,0),"")</f>
        <v/>
      </c>
      <c r="Q655" s="110"/>
      <c r="R655" s="124"/>
      <c r="S655" s="124"/>
      <c r="T655" s="124"/>
      <c r="U655" s="124"/>
    </row>
    <row r="656" s="95" customFormat="1" spans="1:21">
      <c r="A656" s="107">
        <v>653</v>
      </c>
      <c r="B656" s="108"/>
      <c r="C656" s="109" t="str">
        <f>IFERROR(VLOOKUP(B656,'CODE หน่วยงาน'!$A:$C,3,0),"")</f>
        <v/>
      </c>
      <c r="D656" s="109" t="str">
        <f>IFERROR(VLOOKUP(B656,'CODE หน่วยงาน'!$A:$C,2,0),"")</f>
        <v/>
      </c>
      <c r="E656" s="107"/>
      <c r="F656" s="110"/>
      <c r="G656" s="111"/>
      <c r="H656" s="107"/>
      <c r="I656" s="107"/>
      <c r="J656" s="107"/>
      <c r="K656" s="118" t="str">
        <f>IFERROR(VLOOKUP(G656,'CODE ครุภัณฑ์'!A:C,3,0),"")</f>
        <v/>
      </c>
      <c r="L656" s="119" t="str">
        <f>IFERROR(VLOOKUP(G656,'CODE ครุภัณฑ์'!A:E,5,0),"")</f>
        <v/>
      </c>
      <c r="M656" s="119" t="str">
        <f t="shared" si="10"/>
        <v/>
      </c>
      <c r="N656" s="120"/>
      <c r="O656" s="121"/>
      <c r="P656" s="122" t="str">
        <f>IFERROR(VLOOKUP(G656,'CODE ครุภัณฑ์'!A:D,4,0),"")</f>
        <v/>
      </c>
      <c r="Q656" s="110"/>
      <c r="R656" s="124"/>
      <c r="S656" s="124"/>
      <c r="T656" s="124"/>
      <c r="U656" s="124"/>
    </row>
    <row r="657" s="95" customFormat="1" spans="1:21">
      <c r="A657" s="107">
        <v>654</v>
      </c>
      <c r="B657" s="108"/>
      <c r="C657" s="109" t="str">
        <f>IFERROR(VLOOKUP(B657,'CODE หน่วยงาน'!$A:$C,3,0),"")</f>
        <v/>
      </c>
      <c r="D657" s="109" t="str">
        <f>IFERROR(VLOOKUP(B657,'CODE หน่วยงาน'!$A:$C,2,0),"")</f>
        <v/>
      </c>
      <c r="E657" s="107"/>
      <c r="F657" s="110"/>
      <c r="G657" s="111"/>
      <c r="H657" s="107"/>
      <c r="I657" s="107"/>
      <c r="J657" s="107"/>
      <c r="K657" s="118" t="str">
        <f>IFERROR(VLOOKUP(G657,'CODE ครุภัณฑ์'!A:C,3,0),"")</f>
        <v/>
      </c>
      <c r="L657" s="119" t="str">
        <f>IFERROR(VLOOKUP(G657,'CODE ครุภัณฑ์'!A:E,5,0),"")</f>
        <v/>
      </c>
      <c r="M657" s="119" t="str">
        <f t="shared" si="10"/>
        <v/>
      </c>
      <c r="N657" s="120"/>
      <c r="O657" s="121"/>
      <c r="P657" s="122" t="str">
        <f>IFERROR(VLOOKUP(G657,'CODE ครุภัณฑ์'!A:D,4,0),"")</f>
        <v/>
      </c>
      <c r="Q657" s="110"/>
      <c r="R657" s="124"/>
      <c r="S657" s="124"/>
      <c r="T657" s="124"/>
      <c r="U657" s="124"/>
    </row>
    <row r="658" s="95" customFormat="1" spans="1:21">
      <c r="A658" s="107">
        <v>655</v>
      </c>
      <c r="B658" s="108"/>
      <c r="C658" s="109" t="str">
        <f>IFERROR(VLOOKUP(B658,'CODE หน่วยงาน'!$A:$C,3,0),"")</f>
        <v/>
      </c>
      <c r="D658" s="109" t="str">
        <f>IFERROR(VLOOKUP(B658,'CODE หน่วยงาน'!$A:$C,2,0),"")</f>
        <v/>
      </c>
      <c r="E658" s="107"/>
      <c r="F658" s="110"/>
      <c r="G658" s="111"/>
      <c r="H658" s="107"/>
      <c r="I658" s="107"/>
      <c r="J658" s="107"/>
      <c r="K658" s="118" t="str">
        <f>IFERROR(VLOOKUP(G658,'CODE ครุภัณฑ์'!A:C,3,0),"")</f>
        <v/>
      </c>
      <c r="L658" s="119" t="str">
        <f>IFERROR(VLOOKUP(G658,'CODE ครุภัณฑ์'!A:E,5,0),"")</f>
        <v/>
      </c>
      <c r="M658" s="119" t="str">
        <f t="shared" si="10"/>
        <v/>
      </c>
      <c r="N658" s="120"/>
      <c r="O658" s="121"/>
      <c r="P658" s="122" t="str">
        <f>IFERROR(VLOOKUP(G658,'CODE ครุภัณฑ์'!A:D,4,0),"")</f>
        <v/>
      </c>
      <c r="Q658" s="110"/>
      <c r="R658" s="124"/>
      <c r="S658" s="124"/>
      <c r="T658" s="124"/>
      <c r="U658" s="124"/>
    </row>
    <row r="659" s="95" customFormat="1" spans="1:21">
      <c r="A659" s="107">
        <v>656</v>
      </c>
      <c r="B659" s="108"/>
      <c r="C659" s="109" t="str">
        <f>IFERROR(VLOOKUP(B659,'CODE หน่วยงาน'!$A:$C,3,0),"")</f>
        <v/>
      </c>
      <c r="D659" s="109" t="str">
        <f>IFERROR(VLOOKUP(B659,'CODE หน่วยงาน'!$A:$C,2,0),"")</f>
        <v/>
      </c>
      <c r="E659" s="107"/>
      <c r="F659" s="110"/>
      <c r="G659" s="111"/>
      <c r="H659" s="107"/>
      <c r="I659" s="107"/>
      <c r="J659" s="107"/>
      <c r="K659" s="118" t="str">
        <f>IFERROR(VLOOKUP(G659,'CODE ครุภัณฑ์'!A:C,3,0),"")</f>
        <v/>
      </c>
      <c r="L659" s="119" t="str">
        <f>IFERROR(VLOOKUP(G659,'CODE ครุภัณฑ์'!A:E,5,0),"")</f>
        <v/>
      </c>
      <c r="M659" s="119" t="str">
        <f t="shared" si="10"/>
        <v/>
      </c>
      <c r="N659" s="120"/>
      <c r="O659" s="121"/>
      <c r="P659" s="122" t="str">
        <f>IFERROR(VLOOKUP(G659,'CODE ครุภัณฑ์'!A:D,4,0),"")</f>
        <v/>
      </c>
      <c r="Q659" s="110"/>
      <c r="R659" s="124"/>
      <c r="S659" s="124"/>
      <c r="T659" s="124"/>
      <c r="U659" s="124"/>
    </row>
    <row r="660" s="95" customFormat="1" spans="1:21">
      <c r="A660" s="107">
        <v>657</v>
      </c>
      <c r="B660" s="108"/>
      <c r="C660" s="109" t="str">
        <f>IFERROR(VLOOKUP(B660,'CODE หน่วยงาน'!$A:$C,3,0),"")</f>
        <v/>
      </c>
      <c r="D660" s="109" t="str">
        <f>IFERROR(VLOOKUP(B660,'CODE หน่วยงาน'!$A:$C,2,0),"")</f>
        <v/>
      </c>
      <c r="E660" s="107"/>
      <c r="F660" s="110"/>
      <c r="G660" s="111"/>
      <c r="H660" s="107"/>
      <c r="I660" s="107"/>
      <c r="J660" s="107"/>
      <c r="K660" s="118" t="str">
        <f>IFERROR(VLOOKUP(G660,'CODE ครุภัณฑ์'!A:C,3,0),"")</f>
        <v/>
      </c>
      <c r="L660" s="119" t="str">
        <f>IFERROR(VLOOKUP(G660,'CODE ครุภัณฑ์'!A:E,5,0),"")</f>
        <v/>
      </c>
      <c r="M660" s="119" t="str">
        <f t="shared" si="10"/>
        <v/>
      </c>
      <c r="N660" s="120"/>
      <c r="O660" s="121"/>
      <c r="P660" s="122" t="str">
        <f>IFERROR(VLOOKUP(G660,'CODE ครุภัณฑ์'!A:D,4,0),"")</f>
        <v/>
      </c>
      <c r="Q660" s="110"/>
      <c r="R660" s="124"/>
      <c r="S660" s="124"/>
      <c r="T660" s="124"/>
      <c r="U660" s="124"/>
    </row>
    <row r="661" s="95" customFormat="1" spans="1:21">
      <c r="A661" s="107">
        <v>658</v>
      </c>
      <c r="B661" s="108"/>
      <c r="C661" s="109" t="str">
        <f>IFERROR(VLOOKUP(B661,'CODE หน่วยงาน'!$A:$C,3,0),"")</f>
        <v/>
      </c>
      <c r="D661" s="109" t="str">
        <f>IFERROR(VLOOKUP(B661,'CODE หน่วยงาน'!$A:$C,2,0),"")</f>
        <v/>
      </c>
      <c r="E661" s="107"/>
      <c r="F661" s="110"/>
      <c r="G661" s="111"/>
      <c r="H661" s="107"/>
      <c r="I661" s="107"/>
      <c r="J661" s="107"/>
      <c r="K661" s="118" t="str">
        <f>IFERROR(VLOOKUP(G661,'CODE ครุภัณฑ์'!A:C,3,0),"")</f>
        <v/>
      </c>
      <c r="L661" s="119" t="str">
        <f>IFERROR(VLOOKUP(G661,'CODE ครุภัณฑ์'!A:E,5,0),"")</f>
        <v/>
      </c>
      <c r="M661" s="119" t="str">
        <f t="shared" si="10"/>
        <v/>
      </c>
      <c r="N661" s="120"/>
      <c r="O661" s="121"/>
      <c r="P661" s="122" t="str">
        <f>IFERROR(VLOOKUP(G661,'CODE ครุภัณฑ์'!A:D,4,0),"")</f>
        <v/>
      </c>
      <c r="Q661" s="110"/>
      <c r="R661" s="124"/>
      <c r="S661" s="124"/>
      <c r="T661" s="124"/>
      <c r="U661" s="124"/>
    </row>
    <row r="662" s="95" customFormat="1" spans="1:21">
      <c r="A662" s="107">
        <v>659</v>
      </c>
      <c r="B662" s="108"/>
      <c r="C662" s="109" t="str">
        <f>IFERROR(VLOOKUP(B662,'CODE หน่วยงาน'!$A:$C,3,0),"")</f>
        <v/>
      </c>
      <c r="D662" s="109" t="str">
        <f>IFERROR(VLOOKUP(B662,'CODE หน่วยงาน'!$A:$C,2,0),"")</f>
        <v/>
      </c>
      <c r="E662" s="107"/>
      <c r="F662" s="110"/>
      <c r="G662" s="111"/>
      <c r="H662" s="107"/>
      <c r="I662" s="107"/>
      <c r="J662" s="107"/>
      <c r="K662" s="118" t="str">
        <f>IFERROR(VLOOKUP(G662,'CODE ครุภัณฑ์'!A:C,3,0),"")</f>
        <v/>
      </c>
      <c r="L662" s="119" t="str">
        <f>IFERROR(VLOOKUP(G662,'CODE ครุภัณฑ์'!A:E,5,0),"")</f>
        <v/>
      </c>
      <c r="M662" s="119" t="str">
        <f t="shared" si="10"/>
        <v/>
      </c>
      <c r="N662" s="120"/>
      <c r="O662" s="121"/>
      <c r="P662" s="122" t="str">
        <f>IFERROR(VLOOKUP(G662,'CODE ครุภัณฑ์'!A:D,4,0),"")</f>
        <v/>
      </c>
      <c r="Q662" s="110"/>
      <c r="R662" s="124"/>
      <c r="S662" s="124"/>
      <c r="T662" s="124"/>
      <c r="U662" s="124"/>
    </row>
    <row r="663" s="95" customFormat="1" spans="1:21">
      <c r="A663" s="107">
        <v>660</v>
      </c>
      <c r="B663" s="108"/>
      <c r="C663" s="109" t="str">
        <f>IFERROR(VLOOKUP(B663,'CODE หน่วยงาน'!$A:$C,3,0),"")</f>
        <v/>
      </c>
      <c r="D663" s="109" t="str">
        <f>IFERROR(VLOOKUP(B663,'CODE หน่วยงาน'!$A:$C,2,0),"")</f>
        <v/>
      </c>
      <c r="E663" s="107"/>
      <c r="F663" s="110"/>
      <c r="G663" s="111"/>
      <c r="H663" s="107"/>
      <c r="I663" s="107"/>
      <c r="J663" s="107"/>
      <c r="K663" s="118" t="str">
        <f>IFERROR(VLOOKUP(G663,'CODE ครุภัณฑ์'!A:C,3,0),"")</f>
        <v/>
      </c>
      <c r="L663" s="119" t="str">
        <f>IFERROR(VLOOKUP(G663,'CODE ครุภัณฑ์'!A:E,5,0),"")</f>
        <v/>
      </c>
      <c r="M663" s="119" t="str">
        <f t="shared" si="10"/>
        <v/>
      </c>
      <c r="N663" s="120"/>
      <c r="O663" s="121"/>
      <c r="P663" s="122" t="str">
        <f>IFERROR(VLOOKUP(G663,'CODE ครุภัณฑ์'!A:D,4,0),"")</f>
        <v/>
      </c>
      <c r="Q663" s="110"/>
      <c r="R663" s="124"/>
      <c r="S663" s="124"/>
      <c r="T663" s="124"/>
      <c r="U663" s="124"/>
    </row>
    <row r="664" s="95" customFormat="1" spans="1:21">
      <c r="A664" s="107">
        <v>661</v>
      </c>
      <c r="B664" s="108"/>
      <c r="C664" s="109" t="str">
        <f>IFERROR(VLOOKUP(B664,'CODE หน่วยงาน'!$A:$C,3,0),"")</f>
        <v/>
      </c>
      <c r="D664" s="109" t="str">
        <f>IFERROR(VLOOKUP(B664,'CODE หน่วยงาน'!$A:$C,2,0),"")</f>
        <v/>
      </c>
      <c r="E664" s="107"/>
      <c r="F664" s="110"/>
      <c r="G664" s="111"/>
      <c r="H664" s="107"/>
      <c r="I664" s="107"/>
      <c r="J664" s="107"/>
      <c r="K664" s="118" t="str">
        <f>IFERROR(VLOOKUP(G664,'CODE ครุภัณฑ์'!A:C,3,0),"")</f>
        <v/>
      </c>
      <c r="L664" s="119" t="str">
        <f>IFERROR(VLOOKUP(G664,'CODE ครุภัณฑ์'!A:E,5,0),"")</f>
        <v/>
      </c>
      <c r="M664" s="119" t="str">
        <f t="shared" si="10"/>
        <v/>
      </c>
      <c r="N664" s="120"/>
      <c r="O664" s="121"/>
      <c r="P664" s="122" t="str">
        <f>IFERROR(VLOOKUP(G664,'CODE ครุภัณฑ์'!A:D,4,0),"")</f>
        <v/>
      </c>
      <c r="Q664" s="110"/>
      <c r="R664" s="124"/>
      <c r="S664" s="124"/>
      <c r="T664" s="124"/>
      <c r="U664" s="124"/>
    </row>
    <row r="665" s="95" customFormat="1" spans="1:21">
      <c r="A665" s="107">
        <v>662</v>
      </c>
      <c r="B665" s="108"/>
      <c r="C665" s="109" t="str">
        <f>IFERROR(VLOOKUP(B665,'CODE หน่วยงาน'!$A:$C,3,0),"")</f>
        <v/>
      </c>
      <c r="D665" s="109" t="str">
        <f>IFERROR(VLOOKUP(B665,'CODE หน่วยงาน'!$A:$C,2,0),"")</f>
        <v/>
      </c>
      <c r="E665" s="107"/>
      <c r="F665" s="110"/>
      <c r="G665" s="111"/>
      <c r="H665" s="107"/>
      <c r="I665" s="107"/>
      <c r="J665" s="107"/>
      <c r="K665" s="118" t="str">
        <f>IFERROR(VLOOKUP(G665,'CODE ครุภัณฑ์'!A:C,3,0),"")</f>
        <v/>
      </c>
      <c r="L665" s="119" t="str">
        <f>IFERROR(VLOOKUP(G665,'CODE ครุภัณฑ์'!A:E,5,0),"")</f>
        <v/>
      </c>
      <c r="M665" s="119" t="str">
        <f t="shared" si="10"/>
        <v/>
      </c>
      <c r="N665" s="120"/>
      <c r="O665" s="121"/>
      <c r="P665" s="122" t="str">
        <f>IFERROR(VLOOKUP(G665,'CODE ครุภัณฑ์'!A:D,4,0),"")</f>
        <v/>
      </c>
      <c r="Q665" s="110"/>
      <c r="R665" s="124"/>
      <c r="S665" s="124"/>
      <c r="T665" s="124"/>
      <c r="U665" s="124"/>
    </row>
    <row r="666" s="95" customFormat="1" spans="1:21">
      <c r="A666" s="107">
        <v>663</v>
      </c>
      <c r="B666" s="108"/>
      <c r="C666" s="109" t="str">
        <f>IFERROR(VLOOKUP(B666,'CODE หน่วยงาน'!$A:$C,3,0),"")</f>
        <v/>
      </c>
      <c r="D666" s="109" t="str">
        <f>IFERROR(VLOOKUP(B666,'CODE หน่วยงาน'!$A:$C,2,0),"")</f>
        <v/>
      </c>
      <c r="E666" s="107"/>
      <c r="F666" s="110"/>
      <c r="G666" s="111"/>
      <c r="H666" s="107"/>
      <c r="I666" s="107"/>
      <c r="J666" s="107"/>
      <c r="K666" s="118" t="str">
        <f>IFERROR(VLOOKUP(G666,'CODE ครุภัณฑ์'!A:C,3,0),"")</f>
        <v/>
      </c>
      <c r="L666" s="119" t="str">
        <f>IFERROR(VLOOKUP(G666,'CODE ครุภัณฑ์'!A:E,5,0),"")</f>
        <v/>
      </c>
      <c r="M666" s="119" t="str">
        <f t="shared" si="10"/>
        <v/>
      </c>
      <c r="N666" s="120"/>
      <c r="O666" s="121"/>
      <c r="P666" s="122" t="str">
        <f>IFERROR(VLOOKUP(G666,'CODE ครุภัณฑ์'!A:D,4,0),"")</f>
        <v/>
      </c>
      <c r="Q666" s="110"/>
      <c r="R666" s="124"/>
      <c r="S666" s="124"/>
      <c r="T666" s="124"/>
      <c r="U666" s="124"/>
    </row>
    <row r="667" s="95" customFormat="1" spans="1:21">
      <c r="A667" s="107">
        <v>664</v>
      </c>
      <c r="B667" s="108"/>
      <c r="C667" s="109" t="str">
        <f>IFERROR(VLOOKUP(B667,'CODE หน่วยงาน'!$A:$C,3,0),"")</f>
        <v/>
      </c>
      <c r="D667" s="109" t="str">
        <f>IFERROR(VLOOKUP(B667,'CODE หน่วยงาน'!$A:$C,2,0),"")</f>
        <v/>
      </c>
      <c r="E667" s="107"/>
      <c r="F667" s="110"/>
      <c r="G667" s="111"/>
      <c r="H667" s="107"/>
      <c r="I667" s="107"/>
      <c r="J667" s="107"/>
      <c r="K667" s="118" t="str">
        <f>IFERROR(VLOOKUP(G667,'CODE ครุภัณฑ์'!A:C,3,0),"")</f>
        <v/>
      </c>
      <c r="L667" s="119" t="str">
        <f>IFERROR(VLOOKUP(G667,'CODE ครุภัณฑ์'!A:E,5,0),"")</f>
        <v/>
      </c>
      <c r="M667" s="119" t="str">
        <f t="shared" si="10"/>
        <v/>
      </c>
      <c r="N667" s="120"/>
      <c r="O667" s="121"/>
      <c r="P667" s="122" t="str">
        <f>IFERROR(VLOOKUP(G667,'CODE ครุภัณฑ์'!A:D,4,0),"")</f>
        <v/>
      </c>
      <c r="Q667" s="110"/>
      <c r="R667" s="124"/>
      <c r="S667" s="124"/>
      <c r="T667" s="124"/>
      <c r="U667" s="124"/>
    </row>
    <row r="668" s="95" customFormat="1" spans="1:21">
      <c r="A668" s="107">
        <v>665</v>
      </c>
      <c r="B668" s="108"/>
      <c r="C668" s="109" t="str">
        <f>IFERROR(VLOOKUP(B668,'CODE หน่วยงาน'!$A:$C,3,0),"")</f>
        <v/>
      </c>
      <c r="D668" s="109" t="str">
        <f>IFERROR(VLOOKUP(B668,'CODE หน่วยงาน'!$A:$C,2,0),"")</f>
        <v/>
      </c>
      <c r="E668" s="107"/>
      <c r="F668" s="110"/>
      <c r="G668" s="111"/>
      <c r="H668" s="107"/>
      <c r="I668" s="107"/>
      <c r="J668" s="107"/>
      <c r="K668" s="118" t="str">
        <f>IFERROR(VLOOKUP(G668,'CODE ครุภัณฑ์'!A:C,3,0),"")</f>
        <v/>
      </c>
      <c r="L668" s="119" t="str">
        <f>IFERROR(VLOOKUP(G668,'CODE ครุภัณฑ์'!A:E,5,0),"")</f>
        <v/>
      </c>
      <c r="M668" s="119" t="str">
        <f t="shared" si="10"/>
        <v/>
      </c>
      <c r="N668" s="120"/>
      <c r="O668" s="121"/>
      <c r="P668" s="122" t="str">
        <f>IFERROR(VLOOKUP(G668,'CODE ครุภัณฑ์'!A:D,4,0),"")</f>
        <v/>
      </c>
      <c r="Q668" s="110"/>
      <c r="R668" s="124"/>
      <c r="S668" s="124"/>
      <c r="T668" s="124"/>
      <c r="U668" s="124"/>
    </row>
    <row r="669" s="95" customFormat="1" spans="1:21">
      <c r="A669" s="107">
        <v>666</v>
      </c>
      <c r="B669" s="108"/>
      <c r="C669" s="109" t="str">
        <f>IFERROR(VLOOKUP(B669,'CODE หน่วยงาน'!$A:$C,3,0),"")</f>
        <v/>
      </c>
      <c r="D669" s="109" t="str">
        <f>IFERROR(VLOOKUP(B669,'CODE หน่วยงาน'!$A:$C,2,0),"")</f>
        <v/>
      </c>
      <c r="E669" s="107"/>
      <c r="F669" s="110"/>
      <c r="G669" s="111"/>
      <c r="H669" s="107"/>
      <c r="I669" s="107"/>
      <c r="J669" s="107"/>
      <c r="K669" s="118" t="str">
        <f>IFERROR(VLOOKUP(G669,'CODE ครุภัณฑ์'!A:C,3,0),"")</f>
        <v/>
      </c>
      <c r="L669" s="119" t="str">
        <f>IFERROR(VLOOKUP(G669,'CODE ครุภัณฑ์'!A:E,5,0),"")</f>
        <v/>
      </c>
      <c r="M669" s="119" t="str">
        <f t="shared" si="10"/>
        <v/>
      </c>
      <c r="N669" s="120"/>
      <c r="O669" s="121"/>
      <c r="P669" s="122" t="str">
        <f>IFERROR(VLOOKUP(G669,'CODE ครุภัณฑ์'!A:D,4,0),"")</f>
        <v/>
      </c>
      <c r="Q669" s="110"/>
      <c r="R669" s="124"/>
      <c r="S669" s="124"/>
      <c r="T669" s="124"/>
      <c r="U669" s="124"/>
    </row>
    <row r="670" s="95" customFormat="1" spans="1:21">
      <c r="A670" s="107">
        <v>667</v>
      </c>
      <c r="B670" s="108"/>
      <c r="C670" s="109" t="str">
        <f>IFERROR(VLOOKUP(B670,'CODE หน่วยงาน'!$A:$C,3,0),"")</f>
        <v/>
      </c>
      <c r="D670" s="109" t="str">
        <f>IFERROR(VLOOKUP(B670,'CODE หน่วยงาน'!$A:$C,2,0),"")</f>
        <v/>
      </c>
      <c r="E670" s="107"/>
      <c r="F670" s="110"/>
      <c r="G670" s="111"/>
      <c r="H670" s="107"/>
      <c r="I670" s="107"/>
      <c r="J670" s="107"/>
      <c r="K670" s="118" t="str">
        <f>IFERROR(VLOOKUP(G670,'CODE ครุภัณฑ์'!A:C,3,0),"")</f>
        <v/>
      </c>
      <c r="L670" s="119" t="str">
        <f>IFERROR(VLOOKUP(G670,'CODE ครุภัณฑ์'!A:E,5,0),"")</f>
        <v/>
      </c>
      <c r="M670" s="119" t="str">
        <f t="shared" si="10"/>
        <v/>
      </c>
      <c r="N670" s="120"/>
      <c r="O670" s="121"/>
      <c r="P670" s="122" t="str">
        <f>IFERROR(VLOOKUP(G670,'CODE ครุภัณฑ์'!A:D,4,0),"")</f>
        <v/>
      </c>
      <c r="Q670" s="110"/>
      <c r="R670" s="124"/>
      <c r="S670" s="124"/>
      <c r="T670" s="124"/>
      <c r="U670" s="124"/>
    </row>
    <row r="671" s="95" customFormat="1" spans="1:21">
      <c r="A671" s="107">
        <v>668</v>
      </c>
      <c r="B671" s="108"/>
      <c r="C671" s="109" t="str">
        <f>IFERROR(VLOOKUP(B671,'CODE หน่วยงาน'!$A:$C,3,0),"")</f>
        <v/>
      </c>
      <c r="D671" s="109" t="str">
        <f>IFERROR(VLOOKUP(B671,'CODE หน่วยงาน'!$A:$C,2,0),"")</f>
        <v/>
      </c>
      <c r="E671" s="107"/>
      <c r="F671" s="110"/>
      <c r="G671" s="111"/>
      <c r="H671" s="107"/>
      <c r="I671" s="107"/>
      <c r="J671" s="107"/>
      <c r="K671" s="118" t="str">
        <f>IFERROR(VLOOKUP(G671,'CODE ครุภัณฑ์'!A:C,3,0),"")</f>
        <v/>
      </c>
      <c r="L671" s="119" t="str">
        <f>IFERROR(VLOOKUP(G671,'CODE ครุภัณฑ์'!A:E,5,0),"")</f>
        <v/>
      </c>
      <c r="M671" s="119" t="str">
        <f t="shared" si="10"/>
        <v/>
      </c>
      <c r="N671" s="120"/>
      <c r="O671" s="121"/>
      <c r="P671" s="122" t="str">
        <f>IFERROR(VLOOKUP(G671,'CODE ครุภัณฑ์'!A:D,4,0),"")</f>
        <v/>
      </c>
      <c r="Q671" s="110"/>
      <c r="R671" s="124"/>
      <c r="S671" s="124"/>
      <c r="T671" s="124"/>
      <c r="U671" s="124"/>
    </row>
    <row r="672" s="95" customFormat="1" spans="1:21">
      <c r="A672" s="107">
        <v>669</v>
      </c>
      <c r="B672" s="108"/>
      <c r="C672" s="109" t="str">
        <f>IFERROR(VLOOKUP(B672,'CODE หน่วยงาน'!$A:$C,3,0),"")</f>
        <v/>
      </c>
      <c r="D672" s="109" t="str">
        <f>IFERROR(VLOOKUP(B672,'CODE หน่วยงาน'!$A:$C,2,0),"")</f>
        <v/>
      </c>
      <c r="E672" s="107"/>
      <c r="F672" s="110"/>
      <c r="G672" s="111"/>
      <c r="H672" s="107"/>
      <c r="I672" s="107"/>
      <c r="J672" s="107"/>
      <c r="K672" s="118" t="str">
        <f>IFERROR(VLOOKUP(G672,'CODE ครุภัณฑ์'!A:C,3,0),"")</f>
        <v/>
      </c>
      <c r="L672" s="119" t="str">
        <f>IFERROR(VLOOKUP(G672,'CODE ครุภัณฑ์'!A:E,5,0),"")</f>
        <v/>
      </c>
      <c r="M672" s="119" t="str">
        <f t="shared" si="10"/>
        <v/>
      </c>
      <c r="N672" s="120"/>
      <c r="O672" s="121"/>
      <c r="P672" s="122" t="str">
        <f>IFERROR(VLOOKUP(G672,'CODE ครุภัณฑ์'!A:D,4,0),"")</f>
        <v/>
      </c>
      <c r="Q672" s="110"/>
      <c r="R672" s="124"/>
      <c r="S672" s="124"/>
      <c r="T672" s="124"/>
      <c r="U672" s="124"/>
    </row>
    <row r="673" s="95" customFormat="1" spans="1:21">
      <c r="A673" s="107">
        <v>670</v>
      </c>
      <c r="B673" s="108"/>
      <c r="C673" s="109" t="str">
        <f>IFERROR(VLOOKUP(B673,'CODE หน่วยงาน'!$A:$C,3,0),"")</f>
        <v/>
      </c>
      <c r="D673" s="109" t="str">
        <f>IFERROR(VLOOKUP(B673,'CODE หน่วยงาน'!$A:$C,2,0),"")</f>
        <v/>
      </c>
      <c r="E673" s="107"/>
      <c r="F673" s="110"/>
      <c r="G673" s="111"/>
      <c r="H673" s="107"/>
      <c r="I673" s="107"/>
      <c r="J673" s="107"/>
      <c r="K673" s="118" t="str">
        <f>IFERROR(VLOOKUP(G673,'CODE ครุภัณฑ์'!A:C,3,0),"")</f>
        <v/>
      </c>
      <c r="L673" s="119" t="str">
        <f>IFERROR(VLOOKUP(G673,'CODE ครุภัณฑ์'!A:E,5,0),"")</f>
        <v/>
      </c>
      <c r="M673" s="119" t="str">
        <f t="shared" si="10"/>
        <v/>
      </c>
      <c r="N673" s="120"/>
      <c r="O673" s="121"/>
      <c r="P673" s="122" t="str">
        <f>IFERROR(VLOOKUP(G673,'CODE ครุภัณฑ์'!A:D,4,0),"")</f>
        <v/>
      </c>
      <c r="Q673" s="110"/>
      <c r="R673" s="124"/>
      <c r="S673" s="124"/>
      <c r="T673" s="124"/>
      <c r="U673" s="124"/>
    </row>
    <row r="674" s="95" customFormat="1" spans="1:21">
      <c r="A674" s="107">
        <v>671</v>
      </c>
      <c r="B674" s="108"/>
      <c r="C674" s="109" t="str">
        <f>IFERROR(VLOOKUP(B674,'CODE หน่วยงาน'!$A:$C,3,0),"")</f>
        <v/>
      </c>
      <c r="D674" s="109" t="str">
        <f>IFERROR(VLOOKUP(B674,'CODE หน่วยงาน'!$A:$C,2,0),"")</f>
        <v/>
      </c>
      <c r="E674" s="107"/>
      <c r="F674" s="110"/>
      <c r="G674" s="111"/>
      <c r="H674" s="107"/>
      <c r="I674" s="107"/>
      <c r="J674" s="107"/>
      <c r="K674" s="118" t="str">
        <f>IFERROR(VLOOKUP(G674,'CODE ครุภัณฑ์'!A:C,3,0),"")</f>
        <v/>
      </c>
      <c r="L674" s="119" t="str">
        <f>IFERROR(VLOOKUP(G674,'CODE ครุภัณฑ์'!A:E,5,0),"")</f>
        <v/>
      </c>
      <c r="M674" s="119" t="str">
        <f t="shared" si="10"/>
        <v/>
      </c>
      <c r="N674" s="120"/>
      <c r="O674" s="121"/>
      <c r="P674" s="122" t="str">
        <f>IFERROR(VLOOKUP(G674,'CODE ครุภัณฑ์'!A:D,4,0),"")</f>
        <v/>
      </c>
      <c r="Q674" s="110"/>
      <c r="R674" s="124"/>
      <c r="S674" s="124"/>
      <c r="T674" s="124"/>
      <c r="U674" s="124"/>
    </row>
    <row r="675" s="95" customFormat="1" spans="1:21">
      <c r="A675" s="107">
        <v>672</v>
      </c>
      <c r="B675" s="108"/>
      <c r="C675" s="109" t="str">
        <f>IFERROR(VLOOKUP(B675,'CODE หน่วยงาน'!$A:$C,3,0),"")</f>
        <v/>
      </c>
      <c r="D675" s="109" t="str">
        <f>IFERROR(VLOOKUP(B675,'CODE หน่วยงาน'!$A:$C,2,0),"")</f>
        <v/>
      </c>
      <c r="E675" s="107"/>
      <c r="F675" s="110"/>
      <c r="G675" s="111"/>
      <c r="H675" s="107"/>
      <c r="I675" s="107"/>
      <c r="J675" s="107"/>
      <c r="K675" s="118" t="str">
        <f>IFERROR(VLOOKUP(G675,'CODE ครุภัณฑ์'!A:C,3,0),"")</f>
        <v/>
      </c>
      <c r="L675" s="119" t="str">
        <f>IFERROR(VLOOKUP(G675,'CODE ครุภัณฑ์'!A:E,5,0),"")</f>
        <v/>
      </c>
      <c r="M675" s="119" t="str">
        <f t="shared" si="10"/>
        <v/>
      </c>
      <c r="N675" s="120"/>
      <c r="O675" s="121"/>
      <c r="P675" s="122" t="str">
        <f>IFERROR(VLOOKUP(G675,'CODE ครุภัณฑ์'!A:D,4,0),"")</f>
        <v/>
      </c>
      <c r="Q675" s="110"/>
      <c r="R675" s="124"/>
      <c r="S675" s="124"/>
      <c r="T675" s="124"/>
      <c r="U675" s="124"/>
    </row>
    <row r="676" s="95" customFormat="1" spans="1:21">
      <c r="A676" s="107">
        <v>673</v>
      </c>
      <c r="B676" s="108"/>
      <c r="C676" s="109" t="str">
        <f>IFERROR(VLOOKUP(B676,'CODE หน่วยงาน'!$A:$C,3,0),"")</f>
        <v/>
      </c>
      <c r="D676" s="109" t="str">
        <f>IFERROR(VLOOKUP(B676,'CODE หน่วยงาน'!$A:$C,2,0),"")</f>
        <v/>
      </c>
      <c r="E676" s="107"/>
      <c r="F676" s="110"/>
      <c r="G676" s="111"/>
      <c r="H676" s="107"/>
      <c r="I676" s="107"/>
      <c r="J676" s="107"/>
      <c r="K676" s="118" t="str">
        <f>IFERROR(VLOOKUP(G676,'CODE ครุภัณฑ์'!A:C,3,0),"")</f>
        <v/>
      </c>
      <c r="L676" s="119" t="str">
        <f>IFERROR(VLOOKUP(G676,'CODE ครุภัณฑ์'!A:E,5,0),"")</f>
        <v/>
      </c>
      <c r="M676" s="119" t="str">
        <f t="shared" si="10"/>
        <v/>
      </c>
      <c r="N676" s="120"/>
      <c r="O676" s="121"/>
      <c r="P676" s="122" t="str">
        <f>IFERROR(VLOOKUP(G676,'CODE ครุภัณฑ์'!A:D,4,0),"")</f>
        <v/>
      </c>
      <c r="Q676" s="110"/>
      <c r="R676" s="124"/>
      <c r="S676" s="124"/>
      <c r="T676" s="124"/>
      <c r="U676" s="124"/>
    </row>
    <row r="677" s="95" customFormat="1" spans="1:21">
      <c r="A677" s="107">
        <v>674</v>
      </c>
      <c r="B677" s="108"/>
      <c r="C677" s="109" t="str">
        <f>IFERROR(VLOOKUP(B677,'CODE หน่วยงาน'!$A:$C,3,0),"")</f>
        <v/>
      </c>
      <c r="D677" s="109" t="str">
        <f>IFERROR(VLOOKUP(B677,'CODE หน่วยงาน'!$A:$C,2,0),"")</f>
        <v/>
      </c>
      <c r="E677" s="107"/>
      <c r="F677" s="110"/>
      <c r="G677" s="111"/>
      <c r="H677" s="107"/>
      <c r="I677" s="107"/>
      <c r="J677" s="107"/>
      <c r="K677" s="118" t="str">
        <f>IFERROR(VLOOKUP(G677,'CODE ครุภัณฑ์'!A:C,3,0),"")</f>
        <v/>
      </c>
      <c r="L677" s="119" t="str">
        <f>IFERROR(VLOOKUP(G677,'CODE ครุภัณฑ์'!A:E,5,0),"")</f>
        <v/>
      </c>
      <c r="M677" s="119" t="str">
        <f t="shared" si="10"/>
        <v/>
      </c>
      <c r="N677" s="120"/>
      <c r="O677" s="121"/>
      <c r="P677" s="122" t="str">
        <f>IFERROR(VLOOKUP(G677,'CODE ครุภัณฑ์'!A:D,4,0),"")</f>
        <v/>
      </c>
      <c r="Q677" s="110"/>
      <c r="R677" s="124"/>
      <c r="S677" s="124"/>
      <c r="T677" s="124"/>
      <c r="U677" s="124"/>
    </row>
    <row r="678" s="95" customFormat="1" spans="1:21">
      <c r="A678" s="107">
        <v>675</v>
      </c>
      <c r="B678" s="108"/>
      <c r="C678" s="109" t="str">
        <f>IFERROR(VLOOKUP(B678,'CODE หน่วยงาน'!$A:$C,3,0),"")</f>
        <v/>
      </c>
      <c r="D678" s="109" t="str">
        <f>IFERROR(VLOOKUP(B678,'CODE หน่วยงาน'!$A:$C,2,0),"")</f>
        <v/>
      </c>
      <c r="E678" s="107"/>
      <c r="F678" s="110"/>
      <c r="G678" s="111"/>
      <c r="H678" s="107"/>
      <c r="I678" s="107"/>
      <c r="J678" s="107"/>
      <c r="K678" s="118" t="str">
        <f>IFERROR(VLOOKUP(G678,'CODE ครุภัณฑ์'!A:C,3,0),"")</f>
        <v/>
      </c>
      <c r="L678" s="119" t="str">
        <f>IFERROR(VLOOKUP(G678,'CODE ครุภัณฑ์'!A:E,5,0),"")</f>
        <v/>
      </c>
      <c r="M678" s="119" t="str">
        <f t="shared" si="10"/>
        <v/>
      </c>
      <c r="N678" s="120"/>
      <c r="O678" s="121"/>
      <c r="P678" s="122" t="str">
        <f>IFERROR(VLOOKUP(G678,'CODE ครุภัณฑ์'!A:D,4,0),"")</f>
        <v/>
      </c>
      <c r="Q678" s="110"/>
      <c r="R678" s="124"/>
      <c r="S678" s="124"/>
      <c r="T678" s="124"/>
      <c r="U678" s="124"/>
    </row>
    <row r="679" s="95" customFormat="1" spans="1:21">
      <c r="A679" s="107">
        <v>676</v>
      </c>
      <c r="B679" s="108"/>
      <c r="C679" s="109" t="str">
        <f>IFERROR(VLOOKUP(B679,'CODE หน่วยงาน'!$A:$C,3,0),"")</f>
        <v/>
      </c>
      <c r="D679" s="109" t="str">
        <f>IFERROR(VLOOKUP(B679,'CODE หน่วยงาน'!$A:$C,2,0),"")</f>
        <v/>
      </c>
      <c r="E679" s="107"/>
      <c r="F679" s="110"/>
      <c r="G679" s="111"/>
      <c r="H679" s="107"/>
      <c r="I679" s="107"/>
      <c r="J679" s="107"/>
      <c r="K679" s="118" t="str">
        <f>IFERROR(VLOOKUP(G679,'CODE ครุภัณฑ์'!A:C,3,0),"")</f>
        <v/>
      </c>
      <c r="L679" s="119" t="str">
        <f>IFERROR(VLOOKUP(G679,'CODE ครุภัณฑ์'!A:E,5,0),"")</f>
        <v/>
      </c>
      <c r="M679" s="119" t="str">
        <f t="shared" si="10"/>
        <v/>
      </c>
      <c r="N679" s="120"/>
      <c r="O679" s="121"/>
      <c r="P679" s="122" t="str">
        <f>IFERROR(VLOOKUP(G679,'CODE ครุภัณฑ์'!A:D,4,0),"")</f>
        <v/>
      </c>
      <c r="Q679" s="110"/>
      <c r="R679" s="124"/>
      <c r="S679" s="124"/>
      <c r="T679" s="124"/>
      <c r="U679" s="124"/>
    </row>
    <row r="680" s="95" customFormat="1" spans="1:21">
      <c r="A680" s="107">
        <v>677</v>
      </c>
      <c r="B680" s="108"/>
      <c r="C680" s="109" t="str">
        <f>IFERROR(VLOOKUP(B680,'CODE หน่วยงาน'!$A:$C,3,0),"")</f>
        <v/>
      </c>
      <c r="D680" s="109" t="str">
        <f>IFERROR(VLOOKUP(B680,'CODE หน่วยงาน'!$A:$C,2,0),"")</f>
        <v/>
      </c>
      <c r="E680" s="107"/>
      <c r="F680" s="110"/>
      <c r="G680" s="111"/>
      <c r="H680" s="107"/>
      <c r="I680" s="107"/>
      <c r="J680" s="107"/>
      <c r="K680" s="118" t="str">
        <f>IFERROR(VLOOKUP(G680,'CODE ครุภัณฑ์'!A:C,3,0),"")</f>
        <v/>
      </c>
      <c r="L680" s="119" t="str">
        <f>IFERROR(VLOOKUP(G680,'CODE ครุภัณฑ์'!A:E,5,0),"")</f>
        <v/>
      </c>
      <c r="M680" s="119" t="str">
        <f t="shared" si="10"/>
        <v/>
      </c>
      <c r="N680" s="120"/>
      <c r="O680" s="121"/>
      <c r="P680" s="122" t="str">
        <f>IFERROR(VLOOKUP(G680,'CODE ครุภัณฑ์'!A:D,4,0),"")</f>
        <v/>
      </c>
      <c r="Q680" s="110"/>
      <c r="R680" s="124"/>
      <c r="S680" s="124"/>
      <c r="T680" s="124"/>
      <c r="U680" s="124"/>
    </row>
    <row r="681" s="95" customFormat="1" spans="1:21">
      <c r="A681" s="107">
        <v>678</v>
      </c>
      <c r="B681" s="108"/>
      <c r="C681" s="109" t="str">
        <f>IFERROR(VLOOKUP(B681,'CODE หน่วยงาน'!$A:$C,3,0),"")</f>
        <v/>
      </c>
      <c r="D681" s="109" t="str">
        <f>IFERROR(VLOOKUP(B681,'CODE หน่วยงาน'!$A:$C,2,0),"")</f>
        <v/>
      </c>
      <c r="E681" s="107"/>
      <c r="F681" s="110"/>
      <c r="G681" s="111"/>
      <c r="H681" s="107"/>
      <c r="I681" s="107"/>
      <c r="J681" s="107"/>
      <c r="K681" s="118" t="str">
        <f>IFERROR(VLOOKUP(G681,'CODE ครุภัณฑ์'!A:C,3,0),"")</f>
        <v/>
      </c>
      <c r="L681" s="119" t="str">
        <f>IFERROR(VLOOKUP(G681,'CODE ครุภัณฑ์'!A:E,5,0),"")</f>
        <v/>
      </c>
      <c r="M681" s="119" t="str">
        <f t="shared" si="10"/>
        <v/>
      </c>
      <c r="N681" s="120"/>
      <c r="O681" s="121"/>
      <c r="P681" s="122" t="str">
        <f>IFERROR(VLOOKUP(G681,'CODE ครุภัณฑ์'!A:D,4,0),"")</f>
        <v/>
      </c>
      <c r="Q681" s="110"/>
      <c r="R681" s="124"/>
      <c r="S681" s="124"/>
      <c r="T681" s="124"/>
      <c r="U681" s="124"/>
    </row>
    <row r="682" s="95" customFormat="1" spans="1:21">
      <c r="A682" s="107">
        <v>679</v>
      </c>
      <c r="B682" s="108"/>
      <c r="C682" s="109" t="str">
        <f>IFERROR(VLOOKUP(B682,'CODE หน่วยงาน'!$A:$C,3,0),"")</f>
        <v/>
      </c>
      <c r="D682" s="109" t="str">
        <f>IFERROR(VLOOKUP(B682,'CODE หน่วยงาน'!$A:$C,2,0),"")</f>
        <v/>
      </c>
      <c r="E682" s="107"/>
      <c r="F682" s="110"/>
      <c r="G682" s="111"/>
      <c r="H682" s="107"/>
      <c r="I682" s="107"/>
      <c r="J682" s="107"/>
      <c r="K682" s="118" t="str">
        <f>IFERROR(VLOOKUP(G682,'CODE ครุภัณฑ์'!A:C,3,0),"")</f>
        <v/>
      </c>
      <c r="L682" s="119" t="str">
        <f>IFERROR(VLOOKUP(G682,'CODE ครุภัณฑ์'!A:E,5,0),"")</f>
        <v/>
      </c>
      <c r="M682" s="119" t="str">
        <f t="shared" si="10"/>
        <v/>
      </c>
      <c r="N682" s="120"/>
      <c r="O682" s="121"/>
      <c r="P682" s="122" t="str">
        <f>IFERROR(VLOOKUP(G682,'CODE ครุภัณฑ์'!A:D,4,0),"")</f>
        <v/>
      </c>
      <c r="Q682" s="110"/>
      <c r="R682" s="124"/>
      <c r="S682" s="124"/>
      <c r="T682" s="124"/>
      <c r="U682" s="124"/>
    </row>
    <row r="683" s="95" customFormat="1" spans="1:21">
      <c r="A683" s="107">
        <v>680</v>
      </c>
      <c r="B683" s="108"/>
      <c r="C683" s="109" t="str">
        <f>IFERROR(VLOOKUP(B683,'CODE หน่วยงาน'!$A:$C,3,0),"")</f>
        <v/>
      </c>
      <c r="D683" s="109" t="str">
        <f>IFERROR(VLOOKUP(B683,'CODE หน่วยงาน'!$A:$C,2,0),"")</f>
        <v/>
      </c>
      <c r="E683" s="107"/>
      <c r="F683" s="110"/>
      <c r="G683" s="111"/>
      <c r="H683" s="107"/>
      <c r="I683" s="107"/>
      <c r="J683" s="107"/>
      <c r="K683" s="118" t="str">
        <f>IFERROR(VLOOKUP(G683,'CODE ครุภัณฑ์'!A:C,3,0),"")</f>
        <v/>
      </c>
      <c r="L683" s="119" t="str">
        <f>IFERROR(VLOOKUP(G683,'CODE ครุภัณฑ์'!A:E,5,0),"")</f>
        <v/>
      </c>
      <c r="M683" s="119" t="str">
        <f t="shared" si="10"/>
        <v/>
      </c>
      <c r="N683" s="120"/>
      <c r="O683" s="121"/>
      <c r="P683" s="122" t="str">
        <f>IFERROR(VLOOKUP(G683,'CODE ครุภัณฑ์'!A:D,4,0),"")</f>
        <v/>
      </c>
      <c r="Q683" s="110"/>
      <c r="R683" s="124"/>
      <c r="S683" s="124"/>
      <c r="T683" s="124"/>
      <c r="U683" s="124"/>
    </row>
    <row r="684" s="95" customFormat="1" spans="1:21">
      <c r="A684" s="107">
        <v>681</v>
      </c>
      <c r="B684" s="108"/>
      <c r="C684" s="109" t="str">
        <f>IFERROR(VLOOKUP(B684,'CODE หน่วยงาน'!$A:$C,3,0),"")</f>
        <v/>
      </c>
      <c r="D684" s="109" t="str">
        <f>IFERROR(VLOOKUP(B684,'CODE หน่วยงาน'!$A:$C,2,0),"")</f>
        <v/>
      </c>
      <c r="E684" s="107"/>
      <c r="F684" s="110"/>
      <c r="G684" s="111"/>
      <c r="H684" s="107"/>
      <c r="I684" s="107"/>
      <c r="J684" s="107"/>
      <c r="K684" s="118" t="str">
        <f>IFERROR(VLOOKUP(G684,'CODE ครุภัณฑ์'!A:C,3,0),"")</f>
        <v/>
      </c>
      <c r="L684" s="119" t="str">
        <f>IFERROR(VLOOKUP(G684,'CODE ครุภัณฑ์'!A:E,5,0),"")</f>
        <v/>
      </c>
      <c r="M684" s="119" t="str">
        <f t="shared" si="10"/>
        <v/>
      </c>
      <c r="N684" s="120"/>
      <c r="O684" s="121"/>
      <c r="P684" s="122" t="str">
        <f>IFERROR(VLOOKUP(G684,'CODE ครุภัณฑ์'!A:D,4,0),"")</f>
        <v/>
      </c>
      <c r="Q684" s="110"/>
      <c r="R684" s="124"/>
      <c r="S684" s="124"/>
      <c r="T684" s="124"/>
      <c r="U684" s="124"/>
    </row>
    <row r="685" s="95" customFormat="1" spans="1:21">
      <c r="A685" s="107">
        <v>682</v>
      </c>
      <c r="B685" s="108"/>
      <c r="C685" s="109" t="str">
        <f>IFERROR(VLOOKUP(B685,'CODE หน่วยงาน'!$A:$C,3,0),"")</f>
        <v/>
      </c>
      <c r="D685" s="109" t="str">
        <f>IFERROR(VLOOKUP(B685,'CODE หน่วยงาน'!$A:$C,2,0),"")</f>
        <v/>
      </c>
      <c r="E685" s="107"/>
      <c r="F685" s="110"/>
      <c r="G685" s="111"/>
      <c r="H685" s="107"/>
      <c r="I685" s="107"/>
      <c r="J685" s="107"/>
      <c r="K685" s="118" t="str">
        <f>IFERROR(VLOOKUP(G685,'CODE ครุภัณฑ์'!A:C,3,0),"")</f>
        <v/>
      </c>
      <c r="L685" s="119" t="str">
        <f>IFERROR(VLOOKUP(G685,'CODE ครุภัณฑ์'!A:E,5,0),"")</f>
        <v/>
      </c>
      <c r="M685" s="119" t="str">
        <f t="shared" si="10"/>
        <v/>
      </c>
      <c r="N685" s="120"/>
      <c r="O685" s="121"/>
      <c r="P685" s="122" t="str">
        <f>IFERROR(VLOOKUP(G685,'CODE ครุภัณฑ์'!A:D,4,0),"")</f>
        <v/>
      </c>
      <c r="Q685" s="110"/>
      <c r="R685" s="124"/>
      <c r="S685" s="124"/>
      <c r="T685" s="124"/>
      <c r="U685" s="124"/>
    </row>
    <row r="686" s="95" customFormat="1" spans="1:21">
      <c r="A686" s="107">
        <v>683</v>
      </c>
      <c r="B686" s="108"/>
      <c r="C686" s="109" t="str">
        <f>IFERROR(VLOOKUP(B686,'CODE หน่วยงาน'!$A:$C,3,0),"")</f>
        <v/>
      </c>
      <c r="D686" s="109" t="str">
        <f>IFERROR(VLOOKUP(B686,'CODE หน่วยงาน'!$A:$C,2,0),"")</f>
        <v/>
      </c>
      <c r="E686" s="107"/>
      <c r="F686" s="110"/>
      <c r="G686" s="111"/>
      <c r="H686" s="107"/>
      <c r="I686" s="107"/>
      <c r="J686" s="107"/>
      <c r="K686" s="118" t="str">
        <f>IFERROR(VLOOKUP(G686,'CODE ครุภัณฑ์'!A:C,3,0),"")</f>
        <v/>
      </c>
      <c r="L686" s="119" t="str">
        <f>IFERROR(VLOOKUP(G686,'CODE ครุภัณฑ์'!A:E,5,0),"")</f>
        <v/>
      </c>
      <c r="M686" s="119" t="str">
        <f t="shared" si="10"/>
        <v/>
      </c>
      <c r="N686" s="120"/>
      <c r="O686" s="121"/>
      <c r="P686" s="122" t="str">
        <f>IFERROR(VLOOKUP(G686,'CODE ครุภัณฑ์'!A:D,4,0),"")</f>
        <v/>
      </c>
      <c r="Q686" s="110"/>
      <c r="R686" s="124"/>
      <c r="S686" s="124"/>
      <c r="T686" s="124"/>
      <c r="U686" s="124"/>
    </row>
    <row r="687" s="95" customFormat="1" spans="1:21">
      <c r="A687" s="107">
        <v>684</v>
      </c>
      <c r="B687" s="108"/>
      <c r="C687" s="109" t="str">
        <f>IFERROR(VLOOKUP(B687,'CODE หน่วยงาน'!$A:$C,3,0),"")</f>
        <v/>
      </c>
      <c r="D687" s="109" t="str">
        <f>IFERROR(VLOOKUP(B687,'CODE หน่วยงาน'!$A:$C,2,0),"")</f>
        <v/>
      </c>
      <c r="E687" s="107"/>
      <c r="F687" s="110"/>
      <c r="G687" s="111"/>
      <c r="H687" s="107"/>
      <c r="I687" s="107"/>
      <c r="J687" s="107"/>
      <c r="K687" s="118" t="str">
        <f>IFERROR(VLOOKUP(G687,'CODE ครุภัณฑ์'!A:C,3,0),"")</f>
        <v/>
      </c>
      <c r="L687" s="119" t="str">
        <f>IFERROR(VLOOKUP(G687,'CODE ครุภัณฑ์'!A:E,5,0),"")</f>
        <v/>
      </c>
      <c r="M687" s="119" t="str">
        <f t="shared" si="10"/>
        <v/>
      </c>
      <c r="N687" s="120"/>
      <c r="O687" s="121"/>
      <c r="P687" s="122" t="str">
        <f>IFERROR(VLOOKUP(G687,'CODE ครุภัณฑ์'!A:D,4,0),"")</f>
        <v/>
      </c>
      <c r="Q687" s="110"/>
      <c r="R687" s="124"/>
      <c r="S687" s="124"/>
      <c r="T687" s="124"/>
      <c r="U687" s="124"/>
    </row>
    <row r="688" s="95" customFormat="1" spans="1:21">
      <c r="A688" s="107">
        <v>685</v>
      </c>
      <c r="B688" s="108"/>
      <c r="C688" s="109" t="str">
        <f>IFERROR(VLOOKUP(B688,'CODE หน่วยงาน'!$A:$C,3,0),"")</f>
        <v/>
      </c>
      <c r="D688" s="109" t="str">
        <f>IFERROR(VLOOKUP(B688,'CODE หน่วยงาน'!$A:$C,2,0),"")</f>
        <v/>
      </c>
      <c r="E688" s="107"/>
      <c r="F688" s="110"/>
      <c r="G688" s="111"/>
      <c r="H688" s="107"/>
      <c r="I688" s="107"/>
      <c r="J688" s="107"/>
      <c r="K688" s="118" t="str">
        <f>IFERROR(VLOOKUP(G688,'CODE ครุภัณฑ์'!A:C,3,0),"")</f>
        <v/>
      </c>
      <c r="L688" s="119" t="str">
        <f>IFERROR(VLOOKUP(G688,'CODE ครุภัณฑ์'!A:E,5,0),"")</f>
        <v/>
      </c>
      <c r="M688" s="119" t="str">
        <f t="shared" si="10"/>
        <v/>
      </c>
      <c r="N688" s="120"/>
      <c r="O688" s="121"/>
      <c r="P688" s="122" t="str">
        <f>IFERROR(VLOOKUP(G688,'CODE ครุภัณฑ์'!A:D,4,0),"")</f>
        <v/>
      </c>
      <c r="Q688" s="110"/>
      <c r="R688" s="124"/>
      <c r="S688" s="124"/>
      <c r="T688" s="124"/>
      <c r="U688" s="124"/>
    </row>
    <row r="689" s="95" customFormat="1" spans="1:21">
      <c r="A689" s="107">
        <v>686</v>
      </c>
      <c r="B689" s="108"/>
      <c r="C689" s="109" t="str">
        <f>IFERROR(VLOOKUP(B689,'CODE หน่วยงาน'!$A:$C,3,0),"")</f>
        <v/>
      </c>
      <c r="D689" s="109" t="str">
        <f>IFERROR(VLOOKUP(B689,'CODE หน่วยงาน'!$A:$C,2,0),"")</f>
        <v/>
      </c>
      <c r="E689" s="107"/>
      <c r="F689" s="110"/>
      <c r="G689" s="111"/>
      <c r="H689" s="107"/>
      <c r="I689" s="107"/>
      <c r="J689" s="107"/>
      <c r="K689" s="118" t="str">
        <f>IFERROR(VLOOKUP(G689,'CODE ครุภัณฑ์'!A:C,3,0),"")</f>
        <v/>
      </c>
      <c r="L689" s="119" t="str">
        <f>IFERROR(VLOOKUP(G689,'CODE ครุภัณฑ์'!A:E,5,0),"")</f>
        <v/>
      </c>
      <c r="M689" s="119" t="str">
        <f t="shared" si="10"/>
        <v/>
      </c>
      <c r="N689" s="120"/>
      <c r="O689" s="121"/>
      <c r="P689" s="122" t="str">
        <f>IFERROR(VLOOKUP(G689,'CODE ครุภัณฑ์'!A:D,4,0),"")</f>
        <v/>
      </c>
      <c r="Q689" s="110"/>
      <c r="R689" s="124"/>
      <c r="S689" s="124"/>
      <c r="T689" s="124"/>
      <c r="U689" s="124"/>
    </row>
    <row r="690" s="95" customFormat="1" spans="1:21">
      <c r="A690" s="107">
        <v>687</v>
      </c>
      <c r="B690" s="108"/>
      <c r="C690" s="109" t="str">
        <f>IFERROR(VLOOKUP(B690,'CODE หน่วยงาน'!$A:$C,3,0),"")</f>
        <v/>
      </c>
      <c r="D690" s="109" t="str">
        <f>IFERROR(VLOOKUP(B690,'CODE หน่วยงาน'!$A:$C,2,0),"")</f>
        <v/>
      </c>
      <c r="E690" s="107"/>
      <c r="F690" s="110"/>
      <c r="G690" s="111"/>
      <c r="H690" s="107"/>
      <c r="I690" s="107"/>
      <c r="J690" s="107"/>
      <c r="K690" s="118" t="str">
        <f>IFERROR(VLOOKUP(G690,'CODE ครุภัณฑ์'!A:C,3,0),"")</f>
        <v/>
      </c>
      <c r="L690" s="119" t="str">
        <f>IFERROR(VLOOKUP(G690,'CODE ครุภัณฑ์'!A:E,5,0),"")</f>
        <v/>
      </c>
      <c r="M690" s="119" t="str">
        <f t="shared" si="10"/>
        <v/>
      </c>
      <c r="N690" s="120"/>
      <c r="O690" s="121"/>
      <c r="P690" s="122" t="str">
        <f>IFERROR(VLOOKUP(G690,'CODE ครุภัณฑ์'!A:D,4,0),"")</f>
        <v/>
      </c>
      <c r="Q690" s="110"/>
      <c r="R690" s="124"/>
      <c r="S690" s="124"/>
      <c r="T690" s="124"/>
      <c r="U690" s="124"/>
    </row>
    <row r="691" s="95" customFormat="1" spans="1:21">
      <c r="A691" s="107">
        <v>688</v>
      </c>
      <c r="B691" s="108"/>
      <c r="C691" s="109" t="str">
        <f>IFERROR(VLOOKUP(B691,'CODE หน่วยงาน'!$A:$C,3,0),"")</f>
        <v/>
      </c>
      <c r="D691" s="109" t="str">
        <f>IFERROR(VLOOKUP(B691,'CODE หน่วยงาน'!$A:$C,2,0),"")</f>
        <v/>
      </c>
      <c r="E691" s="107"/>
      <c r="F691" s="110"/>
      <c r="G691" s="111"/>
      <c r="H691" s="107"/>
      <c r="I691" s="107"/>
      <c r="J691" s="107"/>
      <c r="K691" s="118" t="str">
        <f>IFERROR(VLOOKUP(G691,'CODE ครุภัณฑ์'!A:C,3,0),"")</f>
        <v/>
      </c>
      <c r="L691" s="119" t="str">
        <f>IFERROR(VLOOKUP(G691,'CODE ครุภัณฑ์'!A:E,5,0),"")</f>
        <v/>
      </c>
      <c r="M691" s="119" t="str">
        <f t="shared" si="10"/>
        <v/>
      </c>
      <c r="N691" s="120"/>
      <c r="O691" s="121"/>
      <c r="P691" s="122" t="str">
        <f>IFERROR(VLOOKUP(G691,'CODE ครุภัณฑ์'!A:D,4,0),"")</f>
        <v/>
      </c>
      <c r="Q691" s="110"/>
      <c r="R691" s="124"/>
      <c r="S691" s="124"/>
      <c r="T691" s="124"/>
      <c r="U691" s="124"/>
    </row>
    <row r="692" s="95" customFormat="1" spans="1:21">
      <c r="A692" s="107">
        <v>689</v>
      </c>
      <c r="B692" s="108"/>
      <c r="C692" s="109" t="str">
        <f>IFERROR(VLOOKUP(B692,'CODE หน่วยงาน'!$A:$C,3,0),"")</f>
        <v/>
      </c>
      <c r="D692" s="109" t="str">
        <f>IFERROR(VLOOKUP(B692,'CODE หน่วยงาน'!$A:$C,2,0),"")</f>
        <v/>
      </c>
      <c r="E692" s="107"/>
      <c r="F692" s="110"/>
      <c r="G692" s="111"/>
      <c r="H692" s="107"/>
      <c r="I692" s="107"/>
      <c r="J692" s="107"/>
      <c r="K692" s="118" t="str">
        <f>IFERROR(VLOOKUP(G692,'CODE ครุภัณฑ์'!A:C,3,0),"")</f>
        <v/>
      </c>
      <c r="L692" s="119" t="str">
        <f>IFERROR(VLOOKUP(G692,'CODE ครุภัณฑ์'!A:E,5,0),"")</f>
        <v/>
      </c>
      <c r="M692" s="119" t="str">
        <f t="shared" si="10"/>
        <v/>
      </c>
      <c r="N692" s="120"/>
      <c r="O692" s="121"/>
      <c r="P692" s="122" t="str">
        <f>IFERROR(VLOOKUP(G692,'CODE ครุภัณฑ์'!A:D,4,0),"")</f>
        <v/>
      </c>
      <c r="Q692" s="110"/>
      <c r="R692" s="124"/>
      <c r="S692" s="124"/>
      <c r="T692" s="124"/>
      <c r="U692" s="124"/>
    </row>
    <row r="693" s="95" customFormat="1" spans="1:21">
      <c r="A693" s="107">
        <v>690</v>
      </c>
      <c r="B693" s="108"/>
      <c r="C693" s="109" t="str">
        <f>IFERROR(VLOOKUP(B693,'CODE หน่วยงาน'!$A:$C,3,0),"")</f>
        <v/>
      </c>
      <c r="D693" s="109" t="str">
        <f>IFERROR(VLOOKUP(B693,'CODE หน่วยงาน'!$A:$C,2,0),"")</f>
        <v/>
      </c>
      <c r="E693" s="107"/>
      <c r="F693" s="110"/>
      <c r="G693" s="111"/>
      <c r="H693" s="107"/>
      <c r="I693" s="107"/>
      <c r="J693" s="107"/>
      <c r="K693" s="118" t="str">
        <f>IFERROR(VLOOKUP(G693,'CODE ครุภัณฑ์'!A:C,3,0),"")</f>
        <v/>
      </c>
      <c r="L693" s="119" t="str">
        <f>IFERROR(VLOOKUP(G693,'CODE ครุภัณฑ์'!A:E,5,0),"")</f>
        <v/>
      </c>
      <c r="M693" s="119" t="str">
        <f t="shared" si="10"/>
        <v/>
      </c>
      <c r="N693" s="120"/>
      <c r="O693" s="121"/>
      <c r="P693" s="122" t="str">
        <f>IFERROR(VLOOKUP(G693,'CODE ครุภัณฑ์'!A:D,4,0),"")</f>
        <v/>
      </c>
      <c r="Q693" s="110"/>
      <c r="R693" s="124"/>
      <c r="S693" s="124"/>
      <c r="T693" s="124"/>
      <c r="U693" s="124"/>
    </row>
    <row r="694" s="95" customFormat="1" spans="1:21">
      <c r="A694" s="107">
        <v>691</v>
      </c>
      <c r="B694" s="108"/>
      <c r="C694" s="109" t="str">
        <f>IFERROR(VLOOKUP(B694,'CODE หน่วยงาน'!$A:$C,3,0),"")</f>
        <v/>
      </c>
      <c r="D694" s="109" t="str">
        <f>IFERROR(VLOOKUP(B694,'CODE หน่วยงาน'!$A:$C,2,0),"")</f>
        <v/>
      </c>
      <c r="E694" s="107"/>
      <c r="F694" s="110"/>
      <c r="G694" s="111"/>
      <c r="H694" s="107"/>
      <c r="I694" s="107"/>
      <c r="J694" s="107"/>
      <c r="K694" s="118" t="str">
        <f>IFERROR(VLOOKUP(G694,'CODE ครุภัณฑ์'!A:C,3,0),"")</f>
        <v/>
      </c>
      <c r="L694" s="119" t="str">
        <f>IFERROR(VLOOKUP(G694,'CODE ครุภัณฑ์'!A:E,5,0),"")</f>
        <v/>
      </c>
      <c r="M694" s="119" t="str">
        <f t="shared" si="10"/>
        <v/>
      </c>
      <c r="N694" s="120"/>
      <c r="O694" s="121"/>
      <c r="P694" s="122" t="str">
        <f>IFERROR(VLOOKUP(G694,'CODE ครุภัณฑ์'!A:D,4,0),"")</f>
        <v/>
      </c>
      <c r="Q694" s="110"/>
      <c r="R694" s="124"/>
      <c r="S694" s="124"/>
      <c r="T694" s="124"/>
      <c r="U694" s="124"/>
    </row>
    <row r="695" s="95" customFormat="1" spans="1:21">
      <c r="A695" s="107">
        <v>692</v>
      </c>
      <c r="B695" s="108"/>
      <c r="C695" s="109" t="str">
        <f>IFERROR(VLOOKUP(B695,'CODE หน่วยงาน'!$A:$C,3,0),"")</f>
        <v/>
      </c>
      <c r="D695" s="109" t="str">
        <f>IFERROR(VLOOKUP(B695,'CODE หน่วยงาน'!$A:$C,2,0),"")</f>
        <v/>
      </c>
      <c r="E695" s="107"/>
      <c r="F695" s="110"/>
      <c r="G695" s="111"/>
      <c r="H695" s="107"/>
      <c r="I695" s="107"/>
      <c r="J695" s="107"/>
      <c r="K695" s="118" t="str">
        <f>IFERROR(VLOOKUP(G695,'CODE ครุภัณฑ์'!A:C,3,0),"")</f>
        <v/>
      </c>
      <c r="L695" s="119" t="str">
        <f>IFERROR(VLOOKUP(G695,'CODE ครุภัณฑ์'!A:E,5,0),"")</f>
        <v/>
      </c>
      <c r="M695" s="119" t="str">
        <f t="shared" si="10"/>
        <v/>
      </c>
      <c r="N695" s="120"/>
      <c r="O695" s="121"/>
      <c r="P695" s="122" t="str">
        <f>IFERROR(VLOOKUP(G695,'CODE ครุภัณฑ์'!A:D,4,0),"")</f>
        <v/>
      </c>
      <c r="Q695" s="110"/>
      <c r="R695" s="124"/>
      <c r="S695" s="124"/>
      <c r="T695" s="124"/>
      <c r="U695" s="124"/>
    </row>
    <row r="696" s="95" customFormat="1" spans="1:21">
      <c r="A696" s="107">
        <v>693</v>
      </c>
      <c r="B696" s="108"/>
      <c r="C696" s="109" t="str">
        <f>IFERROR(VLOOKUP(B696,'CODE หน่วยงาน'!$A:$C,3,0),"")</f>
        <v/>
      </c>
      <c r="D696" s="109" t="str">
        <f>IFERROR(VLOOKUP(B696,'CODE หน่วยงาน'!$A:$C,2,0),"")</f>
        <v/>
      </c>
      <c r="E696" s="107"/>
      <c r="F696" s="110"/>
      <c r="G696" s="111"/>
      <c r="H696" s="107"/>
      <c r="I696" s="107"/>
      <c r="J696" s="107"/>
      <c r="K696" s="118" t="str">
        <f>IFERROR(VLOOKUP(G696,'CODE ครุภัณฑ์'!A:C,3,0),"")</f>
        <v/>
      </c>
      <c r="L696" s="119" t="str">
        <f>IFERROR(VLOOKUP(G696,'CODE ครุภัณฑ์'!A:E,5,0),"")</f>
        <v/>
      </c>
      <c r="M696" s="119" t="str">
        <f t="shared" si="10"/>
        <v/>
      </c>
      <c r="N696" s="120"/>
      <c r="O696" s="121"/>
      <c r="P696" s="122" t="str">
        <f>IFERROR(VLOOKUP(G696,'CODE ครุภัณฑ์'!A:D,4,0),"")</f>
        <v/>
      </c>
      <c r="Q696" s="110"/>
      <c r="R696" s="124"/>
      <c r="S696" s="124"/>
      <c r="T696" s="124"/>
      <c r="U696" s="124"/>
    </row>
    <row r="697" s="95" customFormat="1" spans="1:21">
      <c r="A697" s="107">
        <v>694</v>
      </c>
      <c r="B697" s="108"/>
      <c r="C697" s="109" t="str">
        <f>IFERROR(VLOOKUP(B697,'CODE หน่วยงาน'!$A:$C,3,0),"")</f>
        <v/>
      </c>
      <c r="D697" s="109" t="str">
        <f>IFERROR(VLOOKUP(B697,'CODE หน่วยงาน'!$A:$C,2,0),"")</f>
        <v/>
      </c>
      <c r="E697" s="107"/>
      <c r="F697" s="110"/>
      <c r="G697" s="111"/>
      <c r="H697" s="107"/>
      <c r="I697" s="107"/>
      <c r="J697" s="107"/>
      <c r="K697" s="118" t="str">
        <f>IFERROR(VLOOKUP(G697,'CODE ครุภัณฑ์'!A:C,3,0),"")</f>
        <v/>
      </c>
      <c r="L697" s="119" t="str">
        <f>IFERROR(VLOOKUP(G697,'CODE ครุภัณฑ์'!A:E,5,0),"")</f>
        <v/>
      </c>
      <c r="M697" s="119" t="str">
        <f t="shared" si="10"/>
        <v/>
      </c>
      <c r="N697" s="120"/>
      <c r="O697" s="121"/>
      <c r="P697" s="122" t="str">
        <f>IFERROR(VLOOKUP(G697,'CODE ครุภัณฑ์'!A:D,4,0),"")</f>
        <v/>
      </c>
      <c r="Q697" s="110"/>
      <c r="R697" s="124"/>
      <c r="S697" s="124"/>
      <c r="T697" s="124"/>
      <c r="U697" s="124"/>
    </row>
    <row r="698" s="95" customFormat="1" spans="1:21">
      <c r="A698" s="107">
        <v>695</v>
      </c>
      <c r="B698" s="108"/>
      <c r="C698" s="109" t="str">
        <f>IFERROR(VLOOKUP(B698,'CODE หน่วยงาน'!$A:$C,3,0),"")</f>
        <v/>
      </c>
      <c r="D698" s="109" t="str">
        <f>IFERROR(VLOOKUP(B698,'CODE หน่วยงาน'!$A:$C,2,0),"")</f>
        <v/>
      </c>
      <c r="E698" s="107"/>
      <c r="F698" s="110"/>
      <c r="G698" s="111"/>
      <c r="H698" s="107"/>
      <c r="I698" s="107"/>
      <c r="J698" s="107"/>
      <c r="K698" s="118" t="str">
        <f>IFERROR(VLOOKUP(G698,'CODE ครุภัณฑ์'!A:C,3,0),"")</f>
        <v/>
      </c>
      <c r="L698" s="119" t="str">
        <f>IFERROR(VLOOKUP(G698,'CODE ครุภัณฑ์'!A:E,5,0),"")</f>
        <v/>
      </c>
      <c r="M698" s="119" t="str">
        <f t="shared" si="10"/>
        <v/>
      </c>
      <c r="N698" s="120"/>
      <c r="O698" s="121"/>
      <c r="P698" s="122" t="str">
        <f>IFERROR(VLOOKUP(G698,'CODE ครุภัณฑ์'!A:D,4,0),"")</f>
        <v/>
      </c>
      <c r="Q698" s="110"/>
      <c r="R698" s="124"/>
      <c r="S698" s="124"/>
      <c r="T698" s="124"/>
      <c r="U698" s="124"/>
    </row>
    <row r="699" s="95" customFormat="1" spans="1:21">
      <c r="A699" s="107">
        <v>696</v>
      </c>
      <c r="B699" s="108"/>
      <c r="C699" s="109" t="str">
        <f>IFERROR(VLOOKUP(B699,'CODE หน่วยงาน'!$A:$C,3,0),"")</f>
        <v/>
      </c>
      <c r="D699" s="109" t="str">
        <f>IFERROR(VLOOKUP(B699,'CODE หน่วยงาน'!$A:$C,2,0),"")</f>
        <v/>
      </c>
      <c r="E699" s="107"/>
      <c r="F699" s="110"/>
      <c r="G699" s="111"/>
      <c r="H699" s="107"/>
      <c r="I699" s="107"/>
      <c r="J699" s="107"/>
      <c r="K699" s="118" t="str">
        <f>IFERROR(VLOOKUP(G699,'CODE ครุภัณฑ์'!A:C,3,0),"")</f>
        <v/>
      </c>
      <c r="L699" s="119" t="str">
        <f>IFERROR(VLOOKUP(G699,'CODE ครุภัณฑ์'!A:E,5,0),"")</f>
        <v/>
      </c>
      <c r="M699" s="119" t="str">
        <f t="shared" si="10"/>
        <v/>
      </c>
      <c r="N699" s="120"/>
      <c r="O699" s="121"/>
      <c r="P699" s="122" t="str">
        <f>IFERROR(VLOOKUP(G699,'CODE ครุภัณฑ์'!A:D,4,0),"")</f>
        <v/>
      </c>
      <c r="Q699" s="110"/>
      <c r="R699" s="124"/>
      <c r="S699" s="124"/>
      <c r="T699" s="124"/>
      <c r="U699" s="124"/>
    </row>
    <row r="700" s="95" customFormat="1" spans="1:21">
      <c r="A700" s="107">
        <v>697</v>
      </c>
      <c r="B700" s="108"/>
      <c r="C700" s="109" t="str">
        <f>IFERROR(VLOOKUP(B700,'CODE หน่วยงาน'!$A:$C,3,0),"")</f>
        <v/>
      </c>
      <c r="D700" s="109" t="str">
        <f>IFERROR(VLOOKUP(B700,'CODE หน่วยงาน'!$A:$C,2,0),"")</f>
        <v/>
      </c>
      <c r="E700" s="107"/>
      <c r="F700" s="110"/>
      <c r="G700" s="111"/>
      <c r="H700" s="107"/>
      <c r="I700" s="107"/>
      <c r="J700" s="107"/>
      <c r="K700" s="118" t="str">
        <f>IFERROR(VLOOKUP(G700,'CODE ครุภัณฑ์'!A:C,3,0),"")</f>
        <v/>
      </c>
      <c r="L700" s="119" t="str">
        <f>IFERROR(VLOOKUP(G700,'CODE ครุภัณฑ์'!A:E,5,0),"")</f>
        <v/>
      </c>
      <c r="M700" s="119" t="str">
        <f t="shared" si="10"/>
        <v/>
      </c>
      <c r="N700" s="120"/>
      <c r="O700" s="121"/>
      <c r="P700" s="122" t="str">
        <f>IFERROR(VLOOKUP(G700,'CODE ครุภัณฑ์'!A:D,4,0),"")</f>
        <v/>
      </c>
      <c r="Q700" s="110"/>
      <c r="R700" s="124"/>
      <c r="S700" s="124"/>
      <c r="T700" s="124"/>
      <c r="U700" s="124"/>
    </row>
    <row r="701" s="95" customFormat="1" spans="1:21">
      <c r="A701" s="107">
        <v>698</v>
      </c>
      <c r="B701" s="108"/>
      <c r="C701" s="109" t="str">
        <f>IFERROR(VLOOKUP(B701,'CODE หน่วยงาน'!$A:$C,3,0),"")</f>
        <v/>
      </c>
      <c r="D701" s="109" t="str">
        <f>IFERROR(VLOOKUP(B701,'CODE หน่วยงาน'!$A:$C,2,0),"")</f>
        <v/>
      </c>
      <c r="E701" s="107"/>
      <c r="F701" s="110"/>
      <c r="G701" s="111"/>
      <c r="H701" s="107"/>
      <c r="I701" s="107"/>
      <c r="J701" s="107"/>
      <c r="K701" s="118" t="str">
        <f>IFERROR(VLOOKUP(G701,'CODE ครุภัณฑ์'!A:C,3,0),"")</f>
        <v/>
      </c>
      <c r="L701" s="119" t="str">
        <f>IFERROR(VLOOKUP(G701,'CODE ครุภัณฑ์'!A:E,5,0),"")</f>
        <v/>
      </c>
      <c r="M701" s="119" t="str">
        <f t="shared" si="10"/>
        <v/>
      </c>
      <c r="N701" s="120"/>
      <c r="O701" s="121"/>
      <c r="P701" s="122" t="str">
        <f>IFERROR(VLOOKUP(G701,'CODE ครุภัณฑ์'!A:D,4,0),"")</f>
        <v/>
      </c>
      <c r="Q701" s="110"/>
      <c r="R701" s="124"/>
      <c r="S701" s="124"/>
      <c r="T701" s="124"/>
      <c r="U701" s="124"/>
    </row>
    <row r="702" s="95" customFormat="1" spans="1:21">
      <c r="A702" s="107">
        <v>699</v>
      </c>
      <c r="B702" s="108"/>
      <c r="C702" s="109" t="str">
        <f>IFERROR(VLOOKUP(B702,'CODE หน่วยงาน'!$A:$C,3,0),"")</f>
        <v/>
      </c>
      <c r="D702" s="109" t="str">
        <f>IFERROR(VLOOKUP(B702,'CODE หน่วยงาน'!$A:$C,2,0),"")</f>
        <v/>
      </c>
      <c r="E702" s="107"/>
      <c r="F702" s="110"/>
      <c r="G702" s="111"/>
      <c r="H702" s="107"/>
      <c r="I702" s="107"/>
      <c r="J702" s="107"/>
      <c r="K702" s="118" t="str">
        <f>IFERROR(VLOOKUP(G702,'CODE ครุภัณฑ์'!A:C,3,0),"")</f>
        <v/>
      </c>
      <c r="L702" s="119" t="str">
        <f>IFERROR(VLOOKUP(G702,'CODE ครุภัณฑ์'!A:E,5,0),"")</f>
        <v/>
      </c>
      <c r="M702" s="119" t="str">
        <f t="shared" si="10"/>
        <v/>
      </c>
      <c r="N702" s="120"/>
      <c r="O702" s="121"/>
      <c r="P702" s="122" t="str">
        <f>IFERROR(VLOOKUP(G702,'CODE ครุภัณฑ์'!A:D,4,0),"")</f>
        <v/>
      </c>
      <c r="Q702" s="110"/>
      <c r="R702" s="124"/>
      <c r="S702" s="124"/>
      <c r="T702" s="124"/>
      <c r="U702" s="124"/>
    </row>
    <row r="703" s="95" customFormat="1" spans="1:21">
      <c r="A703" s="107">
        <v>700</v>
      </c>
      <c r="B703" s="108"/>
      <c r="C703" s="109" t="str">
        <f>IFERROR(VLOOKUP(B703,'CODE หน่วยงาน'!$A:$C,3,0),"")</f>
        <v/>
      </c>
      <c r="D703" s="109" t="str">
        <f>IFERROR(VLOOKUP(B703,'CODE หน่วยงาน'!$A:$C,2,0),"")</f>
        <v/>
      </c>
      <c r="E703" s="107"/>
      <c r="F703" s="110"/>
      <c r="G703" s="111"/>
      <c r="H703" s="107"/>
      <c r="I703" s="107"/>
      <c r="J703" s="107"/>
      <c r="K703" s="118" t="str">
        <f>IFERROR(VLOOKUP(G703,'CODE ครุภัณฑ์'!A:C,3,0),"")</f>
        <v/>
      </c>
      <c r="L703" s="119" t="str">
        <f>IFERROR(VLOOKUP(G703,'CODE ครุภัณฑ์'!A:E,5,0),"")</f>
        <v/>
      </c>
      <c r="M703" s="119" t="str">
        <f t="shared" si="10"/>
        <v/>
      </c>
      <c r="N703" s="120"/>
      <c r="O703" s="121"/>
      <c r="P703" s="122" t="str">
        <f>IFERROR(VLOOKUP(G703,'CODE ครุภัณฑ์'!A:D,4,0),"")</f>
        <v/>
      </c>
      <c r="Q703" s="110"/>
      <c r="R703" s="124"/>
      <c r="S703" s="124"/>
      <c r="T703" s="124"/>
      <c r="U703" s="124"/>
    </row>
    <row r="704" s="95" customFormat="1" spans="1:21">
      <c r="A704" s="107">
        <v>701</v>
      </c>
      <c r="B704" s="108"/>
      <c r="C704" s="109" t="str">
        <f>IFERROR(VLOOKUP(B704,'CODE หน่วยงาน'!$A:$C,3,0),"")</f>
        <v/>
      </c>
      <c r="D704" s="109" t="str">
        <f>IFERROR(VLOOKUP(B704,'CODE หน่วยงาน'!$A:$C,2,0),"")</f>
        <v/>
      </c>
      <c r="E704" s="107"/>
      <c r="F704" s="110"/>
      <c r="G704" s="111"/>
      <c r="H704" s="107"/>
      <c r="I704" s="107"/>
      <c r="J704" s="107"/>
      <c r="K704" s="118" t="str">
        <f>IFERROR(VLOOKUP(G704,'CODE ครุภัณฑ์'!A:C,3,0),"")</f>
        <v/>
      </c>
      <c r="L704" s="119" t="str">
        <f>IFERROR(VLOOKUP(G704,'CODE ครุภัณฑ์'!A:E,5,0),"")</f>
        <v/>
      </c>
      <c r="M704" s="119" t="str">
        <f t="shared" si="10"/>
        <v/>
      </c>
      <c r="N704" s="120"/>
      <c r="O704" s="121"/>
      <c r="P704" s="122" t="str">
        <f>IFERROR(VLOOKUP(G704,'CODE ครุภัณฑ์'!A:D,4,0),"")</f>
        <v/>
      </c>
      <c r="Q704" s="110"/>
      <c r="R704" s="124"/>
      <c r="S704" s="124"/>
      <c r="T704" s="124"/>
      <c r="U704" s="124"/>
    </row>
    <row r="705" s="95" customFormat="1" spans="1:21">
      <c r="A705" s="107">
        <v>702</v>
      </c>
      <c r="B705" s="108"/>
      <c r="C705" s="109" t="str">
        <f>IFERROR(VLOOKUP(B705,'CODE หน่วยงาน'!$A:$C,3,0),"")</f>
        <v/>
      </c>
      <c r="D705" s="109" t="str">
        <f>IFERROR(VLOOKUP(B705,'CODE หน่วยงาน'!$A:$C,2,0),"")</f>
        <v/>
      </c>
      <c r="E705" s="107"/>
      <c r="F705" s="110"/>
      <c r="G705" s="111"/>
      <c r="H705" s="107"/>
      <c r="I705" s="107"/>
      <c r="J705" s="107"/>
      <c r="K705" s="118" t="str">
        <f>IFERROR(VLOOKUP(G705,'CODE ครุภัณฑ์'!A:C,3,0),"")</f>
        <v/>
      </c>
      <c r="L705" s="119" t="str">
        <f>IFERROR(VLOOKUP(G705,'CODE ครุภัณฑ์'!A:E,5,0),"")</f>
        <v/>
      </c>
      <c r="M705" s="119" t="str">
        <f t="shared" si="10"/>
        <v/>
      </c>
      <c r="N705" s="120"/>
      <c r="O705" s="121"/>
      <c r="P705" s="122" t="str">
        <f>IFERROR(VLOOKUP(G705,'CODE ครุภัณฑ์'!A:D,4,0),"")</f>
        <v/>
      </c>
      <c r="Q705" s="110"/>
      <c r="R705" s="124"/>
      <c r="S705" s="124"/>
      <c r="T705" s="124"/>
      <c r="U705" s="124"/>
    </row>
    <row r="706" s="95" customFormat="1" spans="1:21">
      <c r="A706" s="107">
        <v>703</v>
      </c>
      <c r="B706" s="108"/>
      <c r="C706" s="109" t="str">
        <f>IFERROR(VLOOKUP(B706,'CODE หน่วยงาน'!$A:$C,3,0),"")</f>
        <v/>
      </c>
      <c r="D706" s="109" t="str">
        <f>IFERROR(VLOOKUP(B706,'CODE หน่วยงาน'!$A:$C,2,0),"")</f>
        <v/>
      </c>
      <c r="E706" s="107"/>
      <c r="F706" s="110"/>
      <c r="G706" s="111"/>
      <c r="H706" s="107"/>
      <c r="I706" s="107"/>
      <c r="J706" s="107"/>
      <c r="K706" s="118" t="str">
        <f>IFERROR(VLOOKUP(G706,'CODE ครุภัณฑ์'!A:C,3,0),"")</f>
        <v/>
      </c>
      <c r="L706" s="119" t="str">
        <f>IFERROR(VLOOKUP(G706,'CODE ครุภัณฑ์'!A:E,5,0),"")</f>
        <v/>
      </c>
      <c r="M706" s="119" t="str">
        <f t="shared" si="10"/>
        <v/>
      </c>
      <c r="N706" s="120"/>
      <c r="O706" s="121"/>
      <c r="P706" s="122" t="str">
        <f>IFERROR(VLOOKUP(G706,'CODE ครุภัณฑ์'!A:D,4,0),"")</f>
        <v/>
      </c>
      <c r="Q706" s="110"/>
      <c r="R706" s="124"/>
      <c r="S706" s="124"/>
      <c r="T706" s="124"/>
      <c r="U706" s="124"/>
    </row>
    <row r="707" s="95" customFormat="1" spans="1:21">
      <c r="A707" s="107">
        <v>704</v>
      </c>
      <c r="B707" s="108"/>
      <c r="C707" s="109" t="str">
        <f>IFERROR(VLOOKUP(B707,'CODE หน่วยงาน'!$A:$C,3,0),"")</f>
        <v/>
      </c>
      <c r="D707" s="109" t="str">
        <f>IFERROR(VLOOKUP(B707,'CODE หน่วยงาน'!$A:$C,2,0),"")</f>
        <v/>
      </c>
      <c r="E707" s="107"/>
      <c r="F707" s="110"/>
      <c r="G707" s="111"/>
      <c r="H707" s="107"/>
      <c r="I707" s="107"/>
      <c r="J707" s="107"/>
      <c r="K707" s="118" t="str">
        <f>IFERROR(VLOOKUP(G707,'CODE ครุภัณฑ์'!A:C,3,0),"")</f>
        <v/>
      </c>
      <c r="L707" s="119" t="str">
        <f>IFERROR(VLOOKUP(G707,'CODE ครุภัณฑ์'!A:E,5,0),"")</f>
        <v/>
      </c>
      <c r="M707" s="119" t="str">
        <f t="shared" si="10"/>
        <v/>
      </c>
      <c r="N707" s="120"/>
      <c r="O707" s="121"/>
      <c r="P707" s="122" t="str">
        <f>IFERROR(VLOOKUP(G707,'CODE ครุภัณฑ์'!A:D,4,0),"")</f>
        <v/>
      </c>
      <c r="Q707" s="110"/>
      <c r="R707" s="124"/>
      <c r="S707" s="124"/>
      <c r="T707" s="124"/>
      <c r="U707" s="124"/>
    </row>
    <row r="708" s="95" customFormat="1" spans="1:21">
      <c r="A708" s="107">
        <v>705</v>
      </c>
      <c r="B708" s="108"/>
      <c r="C708" s="109" t="str">
        <f>IFERROR(VLOOKUP(B708,'CODE หน่วยงาน'!$A:$C,3,0),"")</f>
        <v/>
      </c>
      <c r="D708" s="109" t="str">
        <f>IFERROR(VLOOKUP(B708,'CODE หน่วยงาน'!$A:$C,2,0),"")</f>
        <v/>
      </c>
      <c r="E708" s="107"/>
      <c r="F708" s="110"/>
      <c r="G708" s="111"/>
      <c r="H708" s="107"/>
      <c r="I708" s="107"/>
      <c r="J708" s="107"/>
      <c r="K708" s="118" t="str">
        <f>IFERROR(VLOOKUP(G708,'CODE ครุภัณฑ์'!A:C,3,0),"")</f>
        <v/>
      </c>
      <c r="L708" s="119" t="str">
        <f>IFERROR(VLOOKUP(G708,'CODE ครุภัณฑ์'!A:E,5,0),"")</f>
        <v/>
      </c>
      <c r="M708" s="119" t="str">
        <f t="shared" si="10"/>
        <v/>
      </c>
      <c r="N708" s="120"/>
      <c r="O708" s="121"/>
      <c r="P708" s="122" t="str">
        <f>IFERROR(VLOOKUP(G708,'CODE ครุภัณฑ์'!A:D,4,0),"")</f>
        <v/>
      </c>
      <c r="Q708" s="110"/>
      <c r="R708" s="124"/>
      <c r="S708" s="124"/>
      <c r="T708" s="124"/>
      <c r="U708" s="124"/>
    </row>
    <row r="709" s="95" customFormat="1" spans="1:21">
      <c r="A709" s="107">
        <v>706</v>
      </c>
      <c r="B709" s="108"/>
      <c r="C709" s="109" t="str">
        <f>IFERROR(VLOOKUP(B709,'CODE หน่วยงาน'!$A:$C,3,0),"")</f>
        <v/>
      </c>
      <c r="D709" s="109" t="str">
        <f>IFERROR(VLOOKUP(B709,'CODE หน่วยงาน'!$A:$C,2,0),"")</f>
        <v/>
      </c>
      <c r="E709" s="107"/>
      <c r="F709" s="110"/>
      <c r="G709" s="111"/>
      <c r="H709" s="107"/>
      <c r="I709" s="107"/>
      <c r="J709" s="107"/>
      <c r="K709" s="118" t="str">
        <f>IFERROR(VLOOKUP(G709,'CODE ครุภัณฑ์'!A:C,3,0),"")</f>
        <v/>
      </c>
      <c r="L709" s="119" t="str">
        <f>IFERROR(VLOOKUP(G709,'CODE ครุภัณฑ์'!A:E,5,0),"")</f>
        <v/>
      </c>
      <c r="M709" s="119" t="str">
        <f t="shared" ref="M709:M772" si="11">IFERROR(N709/O709,"")</f>
        <v/>
      </c>
      <c r="N709" s="120"/>
      <c r="O709" s="121"/>
      <c r="P709" s="122" t="str">
        <f>IFERROR(VLOOKUP(G709,'CODE ครุภัณฑ์'!A:D,4,0),"")</f>
        <v/>
      </c>
      <c r="Q709" s="110"/>
      <c r="R709" s="124"/>
      <c r="S709" s="124"/>
      <c r="T709" s="124"/>
      <c r="U709" s="124"/>
    </row>
    <row r="710" s="95" customFormat="1" spans="1:21">
      <c r="A710" s="107">
        <v>707</v>
      </c>
      <c r="B710" s="108"/>
      <c r="C710" s="109" t="str">
        <f>IFERROR(VLOOKUP(B710,'CODE หน่วยงาน'!$A:$C,3,0),"")</f>
        <v/>
      </c>
      <c r="D710" s="109" t="str">
        <f>IFERROR(VLOOKUP(B710,'CODE หน่วยงาน'!$A:$C,2,0),"")</f>
        <v/>
      </c>
      <c r="E710" s="107"/>
      <c r="F710" s="110"/>
      <c r="G710" s="111"/>
      <c r="H710" s="107"/>
      <c r="I710" s="107"/>
      <c r="J710" s="107"/>
      <c r="K710" s="118" t="str">
        <f>IFERROR(VLOOKUP(G710,'CODE ครุภัณฑ์'!A:C,3,0),"")</f>
        <v/>
      </c>
      <c r="L710" s="119" t="str">
        <f>IFERROR(VLOOKUP(G710,'CODE ครุภัณฑ์'!A:E,5,0),"")</f>
        <v/>
      </c>
      <c r="M710" s="119" t="str">
        <f t="shared" si="11"/>
        <v/>
      </c>
      <c r="N710" s="120"/>
      <c r="O710" s="121"/>
      <c r="P710" s="122" t="str">
        <f>IFERROR(VLOOKUP(G710,'CODE ครุภัณฑ์'!A:D,4,0),"")</f>
        <v/>
      </c>
      <c r="Q710" s="110"/>
      <c r="R710" s="124"/>
      <c r="S710" s="124"/>
      <c r="T710" s="124"/>
      <c r="U710" s="124"/>
    </row>
    <row r="711" s="95" customFormat="1" spans="1:21">
      <c r="A711" s="107">
        <v>708</v>
      </c>
      <c r="B711" s="108"/>
      <c r="C711" s="109" t="str">
        <f>IFERROR(VLOOKUP(B711,'CODE หน่วยงาน'!$A:$C,3,0),"")</f>
        <v/>
      </c>
      <c r="D711" s="109" t="str">
        <f>IFERROR(VLOOKUP(B711,'CODE หน่วยงาน'!$A:$C,2,0),"")</f>
        <v/>
      </c>
      <c r="E711" s="107"/>
      <c r="F711" s="110"/>
      <c r="G711" s="111"/>
      <c r="H711" s="107"/>
      <c r="I711" s="107"/>
      <c r="J711" s="107"/>
      <c r="K711" s="118" t="str">
        <f>IFERROR(VLOOKUP(G711,'CODE ครุภัณฑ์'!A:C,3,0),"")</f>
        <v/>
      </c>
      <c r="L711" s="119" t="str">
        <f>IFERROR(VLOOKUP(G711,'CODE ครุภัณฑ์'!A:E,5,0),"")</f>
        <v/>
      </c>
      <c r="M711" s="119" t="str">
        <f t="shared" si="11"/>
        <v/>
      </c>
      <c r="N711" s="120"/>
      <c r="O711" s="121"/>
      <c r="P711" s="122" t="str">
        <f>IFERROR(VLOOKUP(G711,'CODE ครุภัณฑ์'!A:D,4,0),"")</f>
        <v/>
      </c>
      <c r="Q711" s="110"/>
      <c r="R711" s="124"/>
      <c r="S711" s="124"/>
      <c r="T711" s="124"/>
      <c r="U711" s="124"/>
    </row>
    <row r="712" s="95" customFormat="1" spans="1:21">
      <c r="A712" s="107">
        <v>709</v>
      </c>
      <c r="B712" s="108"/>
      <c r="C712" s="109" t="str">
        <f>IFERROR(VLOOKUP(B712,'CODE หน่วยงาน'!$A:$C,3,0),"")</f>
        <v/>
      </c>
      <c r="D712" s="109" t="str">
        <f>IFERROR(VLOOKUP(B712,'CODE หน่วยงาน'!$A:$C,2,0),"")</f>
        <v/>
      </c>
      <c r="E712" s="107"/>
      <c r="F712" s="110"/>
      <c r="G712" s="111"/>
      <c r="H712" s="107"/>
      <c r="I712" s="107"/>
      <c r="J712" s="107"/>
      <c r="K712" s="118" t="str">
        <f>IFERROR(VLOOKUP(G712,'CODE ครุภัณฑ์'!A:C,3,0),"")</f>
        <v/>
      </c>
      <c r="L712" s="119" t="str">
        <f>IFERROR(VLOOKUP(G712,'CODE ครุภัณฑ์'!A:E,5,0),"")</f>
        <v/>
      </c>
      <c r="M712" s="119" t="str">
        <f t="shared" si="11"/>
        <v/>
      </c>
      <c r="N712" s="120"/>
      <c r="O712" s="121"/>
      <c r="P712" s="122" t="str">
        <f>IFERROR(VLOOKUP(G712,'CODE ครุภัณฑ์'!A:D,4,0),"")</f>
        <v/>
      </c>
      <c r="Q712" s="110"/>
      <c r="R712" s="124"/>
      <c r="S712" s="124"/>
      <c r="T712" s="124"/>
      <c r="U712" s="124"/>
    </row>
    <row r="713" s="95" customFormat="1" spans="1:21">
      <c r="A713" s="107">
        <v>710</v>
      </c>
      <c r="B713" s="108"/>
      <c r="C713" s="109" t="str">
        <f>IFERROR(VLOOKUP(B713,'CODE หน่วยงาน'!$A:$C,3,0),"")</f>
        <v/>
      </c>
      <c r="D713" s="109" t="str">
        <f>IFERROR(VLOOKUP(B713,'CODE หน่วยงาน'!$A:$C,2,0),"")</f>
        <v/>
      </c>
      <c r="E713" s="107"/>
      <c r="F713" s="110"/>
      <c r="G713" s="111"/>
      <c r="H713" s="107"/>
      <c r="I713" s="107"/>
      <c r="J713" s="107"/>
      <c r="K713" s="118" t="str">
        <f>IFERROR(VLOOKUP(G713,'CODE ครุภัณฑ์'!A:C,3,0),"")</f>
        <v/>
      </c>
      <c r="L713" s="119" t="str">
        <f>IFERROR(VLOOKUP(G713,'CODE ครุภัณฑ์'!A:E,5,0),"")</f>
        <v/>
      </c>
      <c r="M713" s="119" t="str">
        <f t="shared" si="11"/>
        <v/>
      </c>
      <c r="N713" s="120"/>
      <c r="O713" s="121"/>
      <c r="P713" s="122" t="str">
        <f>IFERROR(VLOOKUP(G713,'CODE ครุภัณฑ์'!A:D,4,0),"")</f>
        <v/>
      </c>
      <c r="Q713" s="110"/>
      <c r="R713" s="124"/>
      <c r="S713" s="124"/>
      <c r="T713" s="124"/>
      <c r="U713" s="124"/>
    </row>
    <row r="714" s="95" customFormat="1" spans="1:21">
      <c r="A714" s="107">
        <v>711</v>
      </c>
      <c r="B714" s="108"/>
      <c r="C714" s="109" t="str">
        <f>IFERROR(VLOOKUP(B714,'CODE หน่วยงาน'!$A:$C,3,0),"")</f>
        <v/>
      </c>
      <c r="D714" s="109" t="str">
        <f>IFERROR(VLOOKUP(B714,'CODE หน่วยงาน'!$A:$C,2,0),"")</f>
        <v/>
      </c>
      <c r="E714" s="107"/>
      <c r="F714" s="110"/>
      <c r="G714" s="111"/>
      <c r="H714" s="107"/>
      <c r="I714" s="107"/>
      <c r="J714" s="107"/>
      <c r="K714" s="118" t="str">
        <f>IFERROR(VLOOKUP(G714,'CODE ครุภัณฑ์'!A:C,3,0),"")</f>
        <v/>
      </c>
      <c r="L714" s="119" t="str">
        <f>IFERROR(VLOOKUP(G714,'CODE ครุภัณฑ์'!A:E,5,0),"")</f>
        <v/>
      </c>
      <c r="M714" s="119" t="str">
        <f t="shared" si="11"/>
        <v/>
      </c>
      <c r="N714" s="120"/>
      <c r="O714" s="121"/>
      <c r="P714" s="122" t="str">
        <f>IFERROR(VLOOKUP(G714,'CODE ครุภัณฑ์'!A:D,4,0),"")</f>
        <v/>
      </c>
      <c r="Q714" s="110"/>
      <c r="R714" s="124"/>
      <c r="S714" s="124"/>
      <c r="T714" s="124"/>
      <c r="U714" s="124"/>
    </row>
    <row r="715" s="95" customFormat="1" spans="1:21">
      <c r="A715" s="107">
        <v>712</v>
      </c>
      <c r="B715" s="108"/>
      <c r="C715" s="109" t="str">
        <f>IFERROR(VLOOKUP(B715,'CODE หน่วยงาน'!$A:$C,3,0),"")</f>
        <v/>
      </c>
      <c r="D715" s="109" t="str">
        <f>IFERROR(VLOOKUP(B715,'CODE หน่วยงาน'!$A:$C,2,0),"")</f>
        <v/>
      </c>
      <c r="E715" s="107"/>
      <c r="F715" s="110"/>
      <c r="G715" s="111"/>
      <c r="H715" s="107"/>
      <c r="I715" s="107"/>
      <c r="J715" s="107"/>
      <c r="K715" s="118" t="str">
        <f>IFERROR(VLOOKUP(G715,'CODE ครุภัณฑ์'!A:C,3,0),"")</f>
        <v/>
      </c>
      <c r="L715" s="119" t="str">
        <f>IFERROR(VLOOKUP(G715,'CODE ครุภัณฑ์'!A:E,5,0),"")</f>
        <v/>
      </c>
      <c r="M715" s="119" t="str">
        <f t="shared" si="11"/>
        <v/>
      </c>
      <c r="N715" s="120"/>
      <c r="O715" s="121"/>
      <c r="P715" s="122" t="str">
        <f>IFERROR(VLOOKUP(G715,'CODE ครุภัณฑ์'!A:D,4,0),"")</f>
        <v/>
      </c>
      <c r="Q715" s="110"/>
      <c r="R715" s="124"/>
      <c r="S715" s="124"/>
      <c r="T715" s="124"/>
      <c r="U715" s="124"/>
    </row>
    <row r="716" s="95" customFormat="1" spans="1:21">
      <c r="A716" s="107">
        <v>713</v>
      </c>
      <c r="B716" s="108"/>
      <c r="C716" s="109" t="str">
        <f>IFERROR(VLOOKUP(B716,'CODE หน่วยงาน'!$A:$C,3,0),"")</f>
        <v/>
      </c>
      <c r="D716" s="109" t="str">
        <f>IFERROR(VLOOKUP(B716,'CODE หน่วยงาน'!$A:$C,2,0),"")</f>
        <v/>
      </c>
      <c r="E716" s="107"/>
      <c r="F716" s="110"/>
      <c r="G716" s="111"/>
      <c r="H716" s="107"/>
      <c r="I716" s="107"/>
      <c r="J716" s="107"/>
      <c r="K716" s="118" t="str">
        <f>IFERROR(VLOOKUP(G716,'CODE ครุภัณฑ์'!A:C,3,0),"")</f>
        <v/>
      </c>
      <c r="L716" s="119" t="str">
        <f>IFERROR(VLOOKUP(G716,'CODE ครุภัณฑ์'!A:E,5,0),"")</f>
        <v/>
      </c>
      <c r="M716" s="119" t="str">
        <f t="shared" si="11"/>
        <v/>
      </c>
      <c r="N716" s="120"/>
      <c r="O716" s="121"/>
      <c r="P716" s="122" t="str">
        <f>IFERROR(VLOOKUP(G716,'CODE ครุภัณฑ์'!A:D,4,0),"")</f>
        <v/>
      </c>
      <c r="Q716" s="110"/>
      <c r="R716" s="124"/>
      <c r="S716" s="124"/>
      <c r="T716" s="124"/>
      <c r="U716" s="124"/>
    </row>
    <row r="717" s="95" customFormat="1" spans="1:21">
      <c r="A717" s="107">
        <v>714</v>
      </c>
      <c r="B717" s="108"/>
      <c r="C717" s="109" t="str">
        <f>IFERROR(VLOOKUP(B717,'CODE หน่วยงาน'!$A:$C,3,0),"")</f>
        <v/>
      </c>
      <c r="D717" s="109" t="str">
        <f>IFERROR(VLOOKUP(B717,'CODE หน่วยงาน'!$A:$C,2,0),"")</f>
        <v/>
      </c>
      <c r="E717" s="107"/>
      <c r="F717" s="110"/>
      <c r="G717" s="111"/>
      <c r="H717" s="107"/>
      <c r="I717" s="107"/>
      <c r="J717" s="107"/>
      <c r="K717" s="118" t="str">
        <f>IFERROR(VLOOKUP(G717,'CODE ครุภัณฑ์'!A:C,3,0),"")</f>
        <v/>
      </c>
      <c r="L717" s="119" t="str">
        <f>IFERROR(VLOOKUP(G717,'CODE ครุภัณฑ์'!A:E,5,0),"")</f>
        <v/>
      </c>
      <c r="M717" s="119" t="str">
        <f t="shared" si="11"/>
        <v/>
      </c>
      <c r="N717" s="120"/>
      <c r="O717" s="121"/>
      <c r="P717" s="122" t="str">
        <f>IFERROR(VLOOKUP(G717,'CODE ครุภัณฑ์'!A:D,4,0),"")</f>
        <v/>
      </c>
      <c r="Q717" s="110"/>
      <c r="R717" s="124"/>
      <c r="S717" s="124"/>
      <c r="T717" s="124"/>
      <c r="U717" s="124"/>
    </row>
    <row r="718" s="95" customFormat="1" spans="1:21">
      <c r="A718" s="107">
        <v>715</v>
      </c>
      <c r="B718" s="108"/>
      <c r="C718" s="109" t="str">
        <f>IFERROR(VLOOKUP(B718,'CODE หน่วยงาน'!$A:$C,3,0),"")</f>
        <v/>
      </c>
      <c r="D718" s="109" t="str">
        <f>IFERROR(VLOOKUP(B718,'CODE หน่วยงาน'!$A:$C,2,0),"")</f>
        <v/>
      </c>
      <c r="E718" s="107"/>
      <c r="F718" s="110"/>
      <c r="G718" s="111"/>
      <c r="H718" s="107"/>
      <c r="I718" s="107"/>
      <c r="J718" s="107"/>
      <c r="K718" s="118" t="str">
        <f>IFERROR(VLOOKUP(G718,'CODE ครุภัณฑ์'!A:C,3,0),"")</f>
        <v/>
      </c>
      <c r="L718" s="119" t="str">
        <f>IFERROR(VLOOKUP(G718,'CODE ครุภัณฑ์'!A:E,5,0),"")</f>
        <v/>
      </c>
      <c r="M718" s="119" t="str">
        <f t="shared" si="11"/>
        <v/>
      </c>
      <c r="N718" s="120"/>
      <c r="O718" s="121"/>
      <c r="P718" s="122" t="str">
        <f>IFERROR(VLOOKUP(G718,'CODE ครุภัณฑ์'!A:D,4,0),"")</f>
        <v/>
      </c>
      <c r="Q718" s="110"/>
      <c r="R718" s="124"/>
      <c r="S718" s="124"/>
      <c r="T718" s="124"/>
      <c r="U718" s="124"/>
    </row>
    <row r="719" s="95" customFormat="1" spans="1:21">
      <c r="A719" s="107">
        <v>716</v>
      </c>
      <c r="B719" s="108"/>
      <c r="C719" s="109" t="str">
        <f>IFERROR(VLOOKUP(B719,'CODE หน่วยงาน'!$A:$C,3,0),"")</f>
        <v/>
      </c>
      <c r="D719" s="109" t="str">
        <f>IFERROR(VLOOKUP(B719,'CODE หน่วยงาน'!$A:$C,2,0),"")</f>
        <v/>
      </c>
      <c r="E719" s="107"/>
      <c r="F719" s="110"/>
      <c r="G719" s="111"/>
      <c r="H719" s="107"/>
      <c r="I719" s="107"/>
      <c r="J719" s="107"/>
      <c r="K719" s="118" t="str">
        <f>IFERROR(VLOOKUP(G719,'CODE ครุภัณฑ์'!A:C,3,0),"")</f>
        <v/>
      </c>
      <c r="L719" s="119" t="str">
        <f>IFERROR(VLOOKUP(G719,'CODE ครุภัณฑ์'!A:E,5,0),"")</f>
        <v/>
      </c>
      <c r="M719" s="119" t="str">
        <f t="shared" si="11"/>
        <v/>
      </c>
      <c r="N719" s="120"/>
      <c r="O719" s="121"/>
      <c r="P719" s="122" t="str">
        <f>IFERROR(VLOOKUP(G719,'CODE ครุภัณฑ์'!A:D,4,0),"")</f>
        <v/>
      </c>
      <c r="Q719" s="110"/>
      <c r="R719" s="124"/>
      <c r="S719" s="124"/>
      <c r="T719" s="124"/>
      <c r="U719" s="124"/>
    </row>
    <row r="720" s="95" customFormat="1" spans="1:21">
      <c r="A720" s="107">
        <v>717</v>
      </c>
      <c r="B720" s="108"/>
      <c r="C720" s="109" t="str">
        <f>IFERROR(VLOOKUP(B720,'CODE หน่วยงาน'!$A:$C,3,0),"")</f>
        <v/>
      </c>
      <c r="D720" s="109" t="str">
        <f>IFERROR(VLOOKUP(B720,'CODE หน่วยงาน'!$A:$C,2,0),"")</f>
        <v/>
      </c>
      <c r="E720" s="107"/>
      <c r="F720" s="110"/>
      <c r="G720" s="111"/>
      <c r="H720" s="107"/>
      <c r="I720" s="107"/>
      <c r="J720" s="107"/>
      <c r="K720" s="118" t="str">
        <f>IFERROR(VLOOKUP(G720,'CODE ครุภัณฑ์'!A:C,3,0),"")</f>
        <v/>
      </c>
      <c r="L720" s="119" t="str">
        <f>IFERROR(VLOOKUP(G720,'CODE ครุภัณฑ์'!A:E,5,0),"")</f>
        <v/>
      </c>
      <c r="M720" s="119" t="str">
        <f t="shared" si="11"/>
        <v/>
      </c>
      <c r="N720" s="120"/>
      <c r="O720" s="121"/>
      <c r="P720" s="122" t="str">
        <f>IFERROR(VLOOKUP(G720,'CODE ครุภัณฑ์'!A:D,4,0),"")</f>
        <v/>
      </c>
      <c r="Q720" s="110"/>
      <c r="R720" s="124"/>
      <c r="S720" s="124"/>
      <c r="T720" s="124"/>
      <c r="U720" s="124"/>
    </row>
    <row r="721" s="95" customFormat="1" spans="1:21">
      <c r="A721" s="107">
        <v>718</v>
      </c>
      <c r="B721" s="108"/>
      <c r="C721" s="109" t="str">
        <f>IFERROR(VLOOKUP(B721,'CODE หน่วยงาน'!$A:$C,3,0),"")</f>
        <v/>
      </c>
      <c r="D721" s="109" t="str">
        <f>IFERROR(VLOOKUP(B721,'CODE หน่วยงาน'!$A:$C,2,0),"")</f>
        <v/>
      </c>
      <c r="E721" s="107"/>
      <c r="F721" s="110"/>
      <c r="G721" s="111"/>
      <c r="H721" s="107"/>
      <c r="I721" s="107"/>
      <c r="J721" s="107"/>
      <c r="K721" s="118" t="str">
        <f>IFERROR(VLOOKUP(G721,'CODE ครุภัณฑ์'!A:C,3,0),"")</f>
        <v/>
      </c>
      <c r="L721" s="119" t="str">
        <f>IFERROR(VLOOKUP(G721,'CODE ครุภัณฑ์'!A:E,5,0),"")</f>
        <v/>
      </c>
      <c r="M721" s="119" t="str">
        <f t="shared" si="11"/>
        <v/>
      </c>
      <c r="N721" s="120"/>
      <c r="O721" s="121"/>
      <c r="P721" s="122" t="str">
        <f>IFERROR(VLOOKUP(G721,'CODE ครุภัณฑ์'!A:D,4,0),"")</f>
        <v/>
      </c>
      <c r="Q721" s="110"/>
      <c r="R721" s="124"/>
      <c r="S721" s="124"/>
      <c r="T721" s="124"/>
      <c r="U721" s="124"/>
    </row>
    <row r="722" s="95" customFormat="1" spans="1:21">
      <c r="A722" s="107">
        <v>719</v>
      </c>
      <c r="B722" s="108"/>
      <c r="C722" s="109" t="str">
        <f>IFERROR(VLOOKUP(B722,'CODE หน่วยงาน'!$A:$C,3,0),"")</f>
        <v/>
      </c>
      <c r="D722" s="109" t="str">
        <f>IFERROR(VLOOKUP(B722,'CODE หน่วยงาน'!$A:$C,2,0),"")</f>
        <v/>
      </c>
      <c r="E722" s="107"/>
      <c r="F722" s="110"/>
      <c r="G722" s="111"/>
      <c r="H722" s="107"/>
      <c r="I722" s="107"/>
      <c r="J722" s="107"/>
      <c r="K722" s="118" t="str">
        <f>IFERROR(VLOOKUP(G722,'CODE ครุภัณฑ์'!A:C,3,0),"")</f>
        <v/>
      </c>
      <c r="L722" s="119" t="str">
        <f>IFERROR(VLOOKUP(G722,'CODE ครุภัณฑ์'!A:E,5,0),"")</f>
        <v/>
      </c>
      <c r="M722" s="119" t="str">
        <f t="shared" si="11"/>
        <v/>
      </c>
      <c r="N722" s="120"/>
      <c r="O722" s="121"/>
      <c r="P722" s="122" t="str">
        <f>IFERROR(VLOOKUP(G722,'CODE ครุภัณฑ์'!A:D,4,0),"")</f>
        <v/>
      </c>
      <c r="Q722" s="110"/>
      <c r="R722" s="124"/>
      <c r="S722" s="124"/>
      <c r="T722" s="124"/>
      <c r="U722" s="124"/>
    </row>
    <row r="723" s="95" customFormat="1" spans="1:21">
      <c r="A723" s="107">
        <v>720</v>
      </c>
      <c r="B723" s="108"/>
      <c r="C723" s="109" t="str">
        <f>IFERROR(VLOOKUP(B723,'CODE หน่วยงาน'!$A:$C,3,0),"")</f>
        <v/>
      </c>
      <c r="D723" s="109" t="str">
        <f>IFERROR(VLOOKUP(B723,'CODE หน่วยงาน'!$A:$C,2,0),"")</f>
        <v/>
      </c>
      <c r="E723" s="107"/>
      <c r="F723" s="110"/>
      <c r="G723" s="111"/>
      <c r="H723" s="107"/>
      <c r="I723" s="107"/>
      <c r="J723" s="107"/>
      <c r="K723" s="118" t="str">
        <f>IFERROR(VLOOKUP(G723,'CODE ครุภัณฑ์'!A:C,3,0),"")</f>
        <v/>
      </c>
      <c r="L723" s="119" t="str">
        <f>IFERROR(VLOOKUP(G723,'CODE ครุภัณฑ์'!A:E,5,0),"")</f>
        <v/>
      </c>
      <c r="M723" s="119" t="str">
        <f t="shared" si="11"/>
        <v/>
      </c>
      <c r="N723" s="120"/>
      <c r="O723" s="121"/>
      <c r="P723" s="122" t="str">
        <f>IFERROR(VLOOKUP(G723,'CODE ครุภัณฑ์'!A:D,4,0),"")</f>
        <v/>
      </c>
      <c r="Q723" s="110"/>
      <c r="R723" s="124"/>
      <c r="S723" s="124"/>
      <c r="T723" s="124"/>
      <c r="U723" s="124"/>
    </row>
    <row r="724" s="95" customFormat="1" spans="1:21">
      <c r="A724" s="107">
        <v>721</v>
      </c>
      <c r="B724" s="108"/>
      <c r="C724" s="109" t="str">
        <f>IFERROR(VLOOKUP(B724,'CODE หน่วยงาน'!$A:$C,3,0),"")</f>
        <v/>
      </c>
      <c r="D724" s="109" t="str">
        <f>IFERROR(VLOOKUP(B724,'CODE หน่วยงาน'!$A:$C,2,0),"")</f>
        <v/>
      </c>
      <c r="E724" s="107"/>
      <c r="F724" s="110"/>
      <c r="G724" s="111"/>
      <c r="H724" s="107"/>
      <c r="I724" s="107"/>
      <c r="J724" s="107"/>
      <c r="K724" s="118" t="str">
        <f>IFERROR(VLOOKUP(G724,'CODE ครุภัณฑ์'!A:C,3,0),"")</f>
        <v/>
      </c>
      <c r="L724" s="119" t="str">
        <f>IFERROR(VLOOKUP(G724,'CODE ครุภัณฑ์'!A:E,5,0),"")</f>
        <v/>
      </c>
      <c r="M724" s="119" t="str">
        <f t="shared" si="11"/>
        <v/>
      </c>
      <c r="N724" s="120"/>
      <c r="O724" s="121"/>
      <c r="P724" s="122" t="str">
        <f>IFERROR(VLOOKUP(G724,'CODE ครุภัณฑ์'!A:D,4,0),"")</f>
        <v/>
      </c>
      <c r="Q724" s="110"/>
      <c r="R724" s="124"/>
      <c r="S724" s="124"/>
      <c r="T724" s="124"/>
      <c r="U724" s="124"/>
    </row>
    <row r="725" s="95" customFormat="1" spans="1:21">
      <c r="A725" s="107">
        <v>722</v>
      </c>
      <c r="B725" s="108"/>
      <c r="C725" s="109" t="str">
        <f>IFERROR(VLOOKUP(B725,'CODE หน่วยงาน'!$A:$C,3,0),"")</f>
        <v/>
      </c>
      <c r="D725" s="109" t="str">
        <f>IFERROR(VLOOKUP(B725,'CODE หน่วยงาน'!$A:$C,2,0),"")</f>
        <v/>
      </c>
      <c r="E725" s="107"/>
      <c r="F725" s="110"/>
      <c r="G725" s="111"/>
      <c r="H725" s="107"/>
      <c r="I725" s="107"/>
      <c r="J725" s="107"/>
      <c r="K725" s="118" t="str">
        <f>IFERROR(VLOOKUP(G725,'CODE ครุภัณฑ์'!A:C,3,0),"")</f>
        <v/>
      </c>
      <c r="L725" s="119" t="str">
        <f>IFERROR(VLOOKUP(G725,'CODE ครุภัณฑ์'!A:E,5,0),"")</f>
        <v/>
      </c>
      <c r="M725" s="119" t="str">
        <f t="shared" si="11"/>
        <v/>
      </c>
      <c r="N725" s="120"/>
      <c r="O725" s="121"/>
      <c r="P725" s="122" t="str">
        <f>IFERROR(VLOOKUP(G725,'CODE ครุภัณฑ์'!A:D,4,0),"")</f>
        <v/>
      </c>
      <c r="Q725" s="110"/>
      <c r="R725" s="124"/>
      <c r="S725" s="124"/>
      <c r="T725" s="124"/>
      <c r="U725" s="124"/>
    </row>
    <row r="726" s="95" customFormat="1" spans="1:21">
      <c r="A726" s="107">
        <v>723</v>
      </c>
      <c r="B726" s="108"/>
      <c r="C726" s="109" t="str">
        <f>IFERROR(VLOOKUP(B726,'CODE หน่วยงาน'!$A:$C,3,0),"")</f>
        <v/>
      </c>
      <c r="D726" s="109" t="str">
        <f>IFERROR(VLOOKUP(B726,'CODE หน่วยงาน'!$A:$C,2,0),"")</f>
        <v/>
      </c>
      <c r="E726" s="107"/>
      <c r="F726" s="110"/>
      <c r="G726" s="111"/>
      <c r="H726" s="107"/>
      <c r="I726" s="107"/>
      <c r="J726" s="107"/>
      <c r="K726" s="118" t="str">
        <f>IFERROR(VLOOKUP(G726,'CODE ครุภัณฑ์'!A:C,3,0),"")</f>
        <v/>
      </c>
      <c r="L726" s="119" t="str">
        <f>IFERROR(VLOOKUP(G726,'CODE ครุภัณฑ์'!A:E,5,0),"")</f>
        <v/>
      </c>
      <c r="M726" s="119" t="str">
        <f t="shared" si="11"/>
        <v/>
      </c>
      <c r="N726" s="120"/>
      <c r="O726" s="121"/>
      <c r="P726" s="122" t="str">
        <f>IFERROR(VLOOKUP(G726,'CODE ครุภัณฑ์'!A:D,4,0),"")</f>
        <v/>
      </c>
      <c r="Q726" s="110"/>
      <c r="R726" s="124"/>
      <c r="S726" s="124"/>
      <c r="T726" s="124"/>
      <c r="U726" s="124"/>
    </row>
    <row r="727" s="95" customFormat="1" spans="1:21">
      <c r="A727" s="107">
        <v>724</v>
      </c>
      <c r="B727" s="108"/>
      <c r="C727" s="109" t="str">
        <f>IFERROR(VLOOKUP(B727,'CODE หน่วยงาน'!$A:$C,3,0),"")</f>
        <v/>
      </c>
      <c r="D727" s="109" t="str">
        <f>IFERROR(VLOOKUP(B727,'CODE หน่วยงาน'!$A:$C,2,0),"")</f>
        <v/>
      </c>
      <c r="E727" s="107"/>
      <c r="F727" s="110"/>
      <c r="G727" s="111"/>
      <c r="H727" s="107"/>
      <c r="I727" s="107"/>
      <c r="J727" s="107"/>
      <c r="K727" s="118" t="str">
        <f>IFERROR(VLOOKUP(G727,'CODE ครุภัณฑ์'!A:C,3,0),"")</f>
        <v/>
      </c>
      <c r="L727" s="119" t="str">
        <f>IFERROR(VLOOKUP(G727,'CODE ครุภัณฑ์'!A:E,5,0),"")</f>
        <v/>
      </c>
      <c r="M727" s="119" t="str">
        <f t="shared" si="11"/>
        <v/>
      </c>
      <c r="N727" s="120"/>
      <c r="O727" s="121"/>
      <c r="P727" s="122" t="str">
        <f>IFERROR(VLOOKUP(G727,'CODE ครุภัณฑ์'!A:D,4,0),"")</f>
        <v/>
      </c>
      <c r="Q727" s="110"/>
      <c r="R727" s="124"/>
      <c r="S727" s="124"/>
      <c r="T727" s="124"/>
      <c r="U727" s="124"/>
    </row>
    <row r="728" s="95" customFormat="1" spans="1:21">
      <c r="A728" s="107">
        <v>725</v>
      </c>
      <c r="B728" s="108"/>
      <c r="C728" s="109" t="str">
        <f>IFERROR(VLOOKUP(B728,'CODE หน่วยงาน'!$A:$C,3,0),"")</f>
        <v/>
      </c>
      <c r="D728" s="109" t="str">
        <f>IFERROR(VLOOKUP(B728,'CODE หน่วยงาน'!$A:$C,2,0),"")</f>
        <v/>
      </c>
      <c r="E728" s="107"/>
      <c r="F728" s="110"/>
      <c r="G728" s="111"/>
      <c r="H728" s="107"/>
      <c r="I728" s="107"/>
      <c r="J728" s="107"/>
      <c r="K728" s="118" t="str">
        <f>IFERROR(VLOOKUP(G728,'CODE ครุภัณฑ์'!A:C,3,0),"")</f>
        <v/>
      </c>
      <c r="L728" s="119" t="str">
        <f>IFERROR(VLOOKUP(G728,'CODE ครุภัณฑ์'!A:E,5,0),"")</f>
        <v/>
      </c>
      <c r="M728" s="119" t="str">
        <f t="shared" si="11"/>
        <v/>
      </c>
      <c r="N728" s="120"/>
      <c r="O728" s="121"/>
      <c r="P728" s="122" t="str">
        <f>IFERROR(VLOOKUP(G728,'CODE ครุภัณฑ์'!A:D,4,0),"")</f>
        <v/>
      </c>
      <c r="Q728" s="110"/>
      <c r="R728" s="124"/>
      <c r="S728" s="124"/>
      <c r="T728" s="124"/>
      <c r="U728" s="124"/>
    </row>
    <row r="729" s="95" customFormat="1" spans="1:21">
      <c r="A729" s="107">
        <v>726</v>
      </c>
      <c r="B729" s="108"/>
      <c r="C729" s="109" t="str">
        <f>IFERROR(VLOOKUP(B729,'CODE หน่วยงาน'!$A:$C,3,0),"")</f>
        <v/>
      </c>
      <c r="D729" s="109" t="str">
        <f>IFERROR(VLOOKUP(B729,'CODE หน่วยงาน'!$A:$C,2,0),"")</f>
        <v/>
      </c>
      <c r="E729" s="107"/>
      <c r="F729" s="110"/>
      <c r="G729" s="111"/>
      <c r="H729" s="107"/>
      <c r="I729" s="107"/>
      <c r="J729" s="107"/>
      <c r="K729" s="118" t="str">
        <f>IFERROR(VLOOKUP(G729,'CODE ครุภัณฑ์'!A:C,3,0),"")</f>
        <v/>
      </c>
      <c r="L729" s="119" t="str">
        <f>IFERROR(VLOOKUP(G729,'CODE ครุภัณฑ์'!A:E,5,0),"")</f>
        <v/>
      </c>
      <c r="M729" s="119" t="str">
        <f t="shared" si="11"/>
        <v/>
      </c>
      <c r="N729" s="120"/>
      <c r="O729" s="121"/>
      <c r="P729" s="122" t="str">
        <f>IFERROR(VLOOKUP(G729,'CODE ครุภัณฑ์'!A:D,4,0),"")</f>
        <v/>
      </c>
      <c r="Q729" s="110"/>
      <c r="R729" s="124"/>
      <c r="S729" s="124"/>
      <c r="T729" s="124"/>
      <c r="U729" s="124"/>
    </row>
    <row r="730" s="95" customFormat="1" spans="1:21">
      <c r="A730" s="107">
        <v>727</v>
      </c>
      <c r="B730" s="108"/>
      <c r="C730" s="109" t="str">
        <f>IFERROR(VLOOKUP(B730,'CODE หน่วยงาน'!$A:$C,3,0),"")</f>
        <v/>
      </c>
      <c r="D730" s="109" t="str">
        <f>IFERROR(VLOOKUP(B730,'CODE หน่วยงาน'!$A:$C,2,0),"")</f>
        <v/>
      </c>
      <c r="E730" s="107"/>
      <c r="F730" s="110"/>
      <c r="G730" s="111"/>
      <c r="H730" s="107"/>
      <c r="I730" s="107"/>
      <c r="J730" s="107"/>
      <c r="K730" s="118" t="str">
        <f>IFERROR(VLOOKUP(G730,'CODE ครุภัณฑ์'!A:C,3,0),"")</f>
        <v/>
      </c>
      <c r="L730" s="119" t="str">
        <f>IFERROR(VLOOKUP(G730,'CODE ครุภัณฑ์'!A:E,5,0),"")</f>
        <v/>
      </c>
      <c r="M730" s="119" t="str">
        <f t="shared" si="11"/>
        <v/>
      </c>
      <c r="N730" s="120"/>
      <c r="O730" s="121"/>
      <c r="P730" s="122" t="str">
        <f>IFERROR(VLOOKUP(G730,'CODE ครุภัณฑ์'!A:D,4,0),"")</f>
        <v/>
      </c>
      <c r="Q730" s="110"/>
      <c r="R730" s="124"/>
      <c r="S730" s="124"/>
      <c r="T730" s="124"/>
      <c r="U730" s="124"/>
    </row>
    <row r="731" s="95" customFormat="1" spans="1:21">
      <c r="A731" s="107">
        <v>728</v>
      </c>
      <c r="B731" s="108"/>
      <c r="C731" s="109" t="str">
        <f>IFERROR(VLOOKUP(B731,'CODE หน่วยงาน'!$A:$C,3,0),"")</f>
        <v/>
      </c>
      <c r="D731" s="109" t="str">
        <f>IFERROR(VLOOKUP(B731,'CODE หน่วยงาน'!$A:$C,2,0),"")</f>
        <v/>
      </c>
      <c r="E731" s="107"/>
      <c r="F731" s="110"/>
      <c r="G731" s="111"/>
      <c r="H731" s="107"/>
      <c r="I731" s="107"/>
      <c r="J731" s="107"/>
      <c r="K731" s="118" t="str">
        <f>IFERROR(VLOOKUP(G731,'CODE ครุภัณฑ์'!A:C,3,0),"")</f>
        <v/>
      </c>
      <c r="L731" s="119" t="str">
        <f>IFERROR(VLOOKUP(G731,'CODE ครุภัณฑ์'!A:E,5,0),"")</f>
        <v/>
      </c>
      <c r="M731" s="119" t="str">
        <f t="shared" si="11"/>
        <v/>
      </c>
      <c r="N731" s="120"/>
      <c r="O731" s="121"/>
      <c r="P731" s="122" t="str">
        <f>IFERROR(VLOOKUP(G731,'CODE ครุภัณฑ์'!A:D,4,0),"")</f>
        <v/>
      </c>
      <c r="Q731" s="110"/>
      <c r="R731" s="124"/>
      <c r="S731" s="124"/>
      <c r="T731" s="124"/>
      <c r="U731" s="124"/>
    </row>
    <row r="732" s="95" customFormat="1" spans="1:21">
      <c r="A732" s="107">
        <v>729</v>
      </c>
      <c r="B732" s="108"/>
      <c r="C732" s="109" t="str">
        <f>IFERROR(VLOOKUP(B732,'CODE หน่วยงาน'!$A:$C,3,0),"")</f>
        <v/>
      </c>
      <c r="D732" s="109" t="str">
        <f>IFERROR(VLOOKUP(B732,'CODE หน่วยงาน'!$A:$C,2,0),"")</f>
        <v/>
      </c>
      <c r="E732" s="107"/>
      <c r="F732" s="110"/>
      <c r="G732" s="111"/>
      <c r="H732" s="107"/>
      <c r="I732" s="107"/>
      <c r="J732" s="107"/>
      <c r="K732" s="118" t="str">
        <f>IFERROR(VLOOKUP(G732,'CODE ครุภัณฑ์'!A:C,3,0),"")</f>
        <v/>
      </c>
      <c r="L732" s="119" t="str">
        <f>IFERROR(VLOOKUP(G732,'CODE ครุภัณฑ์'!A:E,5,0),"")</f>
        <v/>
      </c>
      <c r="M732" s="119" t="str">
        <f t="shared" si="11"/>
        <v/>
      </c>
      <c r="N732" s="120"/>
      <c r="O732" s="121"/>
      <c r="P732" s="122" t="str">
        <f>IFERROR(VLOOKUP(G732,'CODE ครุภัณฑ์'!A:D,4,0),"")</f>
        <v/>
      </c>
      <c r="Q732" s="110"/>
      <c r="R732" s="124"/>
      <c r="S732" s="124"/>
      <c r="T732" s="124"/>
      <c r="U732" s="124"/>
    </row>
    <row r="733" s="95" customFormat="1" spans="1:21">
      <c r="A733" s="107">
        <v>730</v>
      </c>
      <c r="B733" s="108"/>
      <c r="C733" s="109" t="str">
        <f>IFERROR(VLOOKUP(B733,'CODE หน่วยงาน'!$A:$C,3,0),"")</f>
        <v/>
      </c>
      <c r="D733" s="109" t="str">
        <f>IFERROR(VLOOKUP(B733,'CODE หน่วยงาน'!$A:$C,2,0),"")</f>
        <v/>
      </c>
      <c r="E733" s="107"/>
      <c r="F733" s="110"/>
      <c r="G733" s="111"/>
      <c r="H733" s="107"/>
      <c r="I733" s="107"/>
      <c r="J733" s="107"/>
      <c r="K733" s="118" t="str">
        <f>IFERROR(VLOOKUP(G733,'CODE ครุภัณฑ์'!A:C,3,0),"")</f>
        <v/>
      </c>
      <c r="L733" s="119" t="str">
        <f>IFERROR(VLOOKUP(G733,'CODE ครุภัณฑ์'!A:E,5,0),"")</f>
        <v/>
      </c>
      <c r="M733" s="119" t="str">
        <f t="shared" si="11"/>
        <v/>
      </c>
      <c r="N733" s="120"/>
      <c r="O733" s="121"/>
      <c r="P733" s="122" t="str">
        <f>IFERROR(VLOOKUP(G733,'CODE ครุภัณฑ์'!A:D,4,0),"")</f>
        <v/>
      </c>
      <c r="Q733" s="110"/>
      <c r="R733" s="124"/>
      <c r="S733" s="124"/>
      <c r="T733" s="124"/>
      <c r="U733" s="124"/>
    </row>
    <row r="734" s="95" customFormat="1" spans="1:21">
      <c r="A734" s="107">
        <v>731</v>
      </c>
      <c r="B734" s="108"/>
      <c r="C734" s="109" t="str">
        <f>IFERROR(VLOOKUP(B734,'CODE หน่วยงาน'!$A:$C,3,0),"")</f>
        <v/>
      </c>
      <c r="D734" s="109" t="str">
        <f>IFERROR(VLOOKUP(B734,'CODE หน่วยงาน'!$A:$C,2,0),"")</f>
        <v/>
      </c>
      <c r="E734" s="107"/>
      <c r="F734" s="110"/>
      <c r="G734" s="111"/>
      <c r="H734" s="107"/>
      <c r="I734" s="107"/>
      <c r="J734" s="107"/>
      <c r="K734" s="118" t="str">
        <f>IFERROR(VLOOKUP(G734,'CODE ครุภัณฑ์'!A:C,3,0),"")</f>
        <v/>
      </c>
      <c r="L734" s="119" t="str">
        <f>IFERROR(VLOOKUP(G734,'CODE ครุภัณฑ์'!A:E,5,0),"")</f>
        <v/>
      </c>
      <c r="M734" s="119" t="str">
        <f t="shared" si="11"/>
        <v/>
      </c>
      <c r="N734" s="120"/>
      <c r="O734" s="121"/>
      <c r="P734" s="122" t="str">
        <f>IFERROR(VLOOKUP(G734,'CODE ครุภัณฑ์'!A:D,4,0),"")</f>
        <v/>
      </c>
      <c r="Q734" s="110"/>
      <c r="R734" s="124"/>
      <c r="S734" s="124"/>
      <c r="T734" s="124"/>
      <c r="U734" s="124"/>
    </row>
    <row r="735" s="95" customFormat="1" spans="1:21">
      <c r="A735" s="107">
        <v>732</v>
      </c>
      <c r="B735" s="108"/>
      <c r="C735" s="109" t="str">
        <f>IFERROR(VLOOKUP(B735,'CODE หน่วยงาน'!$A:$C,3,0),"")</f>
        <v/>
      </c>
      <c r="D735" s="109" t="str">
        <f>IFERROR(VLOOKUP(B735,'CODE หน่วยงาน'!$A:$C,2,0),"")</f>
        <v/>
      </c>
      <c r="E735" s="107"/>
      <c r="F735" s="110"/>
      <c r="G735" s="111"/>
      <c r="H735" s="107"/>
      <c r="I735" s="107"/>
      <c r="J735" s="107"/>
      <c r="K735" s="118" t="str">
        <f>IFERROR(VLOOKUP(G735,'CODE ครุภัณฑ์'!A:C,3,0),"")</f>
        <v/>
      </c>
      <c r="L735" s="119" t="str">
        <f>IFERROR(VLOOKUP(G735,'CODE ครุภัณฑ์'!A:E,5,0),"")</f>
        <v/>
      </c>
      <c r="M735" s="119" t="str">
        <f t="shared" si="11"/>
        <v/>
      </c>
      <c r="N735" s="120"/>
      <c r="O735" s="121"/>
      <c r="P735" s="122" t="str">
        <f>IFERROR(VLOOKUP(G735,'CODE ครุภัณฑ์'!A:D,4,0),"")</f>
        <v/>
      </c>
      <c r="Q735" s="110"/>
      <c r="R735" s="124"/>
      <c r="S735" s="124"/>
      <c r="T735" s="124"/>
      <c r="U735" s="124"/>
    </row>
    <row r="736" s="95" customFormat="1" spans="1:21">
      <c r="A736" s="107">
        <v>733</v>
      </c>
      <c r="B736" s="108"/>
      <c r="C736" s="109" t="str">
        <f>IFERROR(VLOOKUP(B736,'CODE หน่วยงาน'!$A:$C,3,0),"")</f>
        <v/>
      </c>
      <c r="D736" s="109" t="str">
        <f>IFERROR(VLOOKUP(B736,'CODE หน่วยงาน'!$A:$C,2,0),"")</f>
        <v/>
      </c>
      <c r="E736" s="107"/>
      <c r="F736" s="110"/>
      <c r="G736" s="111"/>
      <c r="H736" s="107"/>
      <c r="I736" s="107"/>
      <c r="J736" s="107"/>
      <c r="K736" s="118" t="str">
        <f>IFERROR(VLOOKUP(G736,'CODE ครุภัณฑ์'!A:C,3,0),"")</f>
        <v/>
      </c>
      <c r="L736" s="119" t="str">
        <f>IFERROR(VLOOKUP(G736,'CODE ครุภัณฑ์'!A:E,5,0),"")</f>
        <v/>
      </c>
      <c r="M736" s="119" t="str">
        <f t="shared" si="11"/>
        <v/>
      </c>
      <c r="N736" s="120"/>
      <c r="O736" s="121"/>
      <c r="P736" s="122" t="str">
        <f>IFERROR(VLOOKUP(G736,'CODE ครุภัณฑ์'!A:D,4,0),"")</f>
        <v/>
      </c>
      <c r="Q736" s="110"/>
      <c r="R736" s="124"/>
      <c r="S736" s="124"/>
      <c r="T736" s="124"/>
      <c r="U736" s="124"/>
    </row>
    <row r="737" s="95" customFormat="1" spans="1:21">
      <c r="A737" s="107">
        <v>734</v>
      </c>
      <c r="B737" s="108"/>
      <c r="C737" s="109" t="str">
        <f>IFERROR(VLOOKUP(B737,'CODE หน่วยงาน'!$A:$C,3,0),"")</f>
        <v/>
      </c>
      <c r="D737" s="109" t="str">
        <f>IFERROR(VLOOKUP(B737,'CODE หน่วยงาน'!$A:$C,2,0),"")</f>
        <v/>
      </c>
      <c r="E737" s="107"/>
      <c r="F737" s="110"/>
      <c r="G737" s="111"/>
      <c r="H737" s="107"/>
      <c r="I737" s="107"/>
      <c r="J737" s="107"/>
      <c r="K737" s="118" t="str">
        <f>IFERROR(VLOOKUP(G737,'CODE ครุภัณฑ์'!A:C,3,0),"")</f>
        <v/>
      </c>
      <c r="L737" s="119" t="str">
        <f>IFERROR(VLOOKUP(G737,'CODE ครุภัณฑ์'!A:E,5,0),"")</f>
        <v/>
      </c>
      <c r="M737" s="119" t="str">
        <f t="shared" si="11"/>
        <v/>
      </c>
      <c r="N737" s="120"/>
      <c r="O737" s="121"/>
      <c r="P737" s="122" t="str">
        <f>IFERROR(VLOOKUP(G737,'CODE ครุภัณฑ์'!A:D,4,0),"")</f>
        <v/>
      </c>
      <c r="Q737" s="110"/>
      <c r="R737" s="124"/>
      <c r="S737" s="124"/>
      <c r="T737" s="124"/>
      <c r="U737" s="124"/>
    </row>
    <row r="738" s="95" customFormat="1" spans="1:21">
      <c r="A738" s="107">
        <v>735</v>
      </c>
      <c r="B738" s="108"/>
      <c r="C738" s="109" t="str">
        <f>IFERROR(VLOOKUP(B738,'CODE หน่วยงาน'!$A:$C,3,0),"")</f>
        <v/>
      </c>
      <c r="D738" s="109" t="str">
        <f>IFERROR(VLOOKUP(B738,'CODE หน่วยงาน'!$A:$C,2,0),"")</f>
        <v/>
      </c>
      <c r="E738" s="107"/>
      <c r="F738" s="110"/>
      <c r="G738" s="111"/>
      <c r="H738" s="107"/>
      <c r="I738" s="107"/>
      <c r="J738" s="107"/>
      <c r="K738" s="118" t="str">
        <f>IFERROR(VLOOKUP(G738,'CODE ครุภัณฑ์'!A:C,3,0),"")</f>
        <v/>
      </c>
      <c r="L738" s="119" t="str">
        <f>IFERROR(VLOOKUP(G738,'CODE ครุภัณฑ์'!A:E,5,0),"")</f>
        <v/>
      </c>
      <c r="M738" s="119" t="str">
        <f t="shared" si="11"/>
        <v/>
      </c>
      <c r="N738" s="120"/>
      <c r="O738" s="121"/>
      <c r="P738" s="122" t="str">
        <f>IFERROR(VLOOKUP(G738,'CODE ครุภัณฑ์'!A:D,4,0),"")</f>
        <v/>
      </c>
      <c r="Q738" s="110"/>
      <c r="R738" s="124"/>
      <c r="S738" s="124"/>
      <c r="T738" s="124"/>
      <c r="U738" s="124"/>
    </row>
    <row r="739" s="95" customFormat="1" spans="1:21">
      <c r="A739" s="107">
        <v>736</v>
      </c>
      <c r="B739" s="108"/>
      <c r="C739" s="109" t="str">
        <f>IFERROR(VLOOKUP(B739,'CODE หน่วยงาน'!$A:$C,3,0),"")</f>
        <v/>
      </c>
      <c r="D739" s="109" t="str">
        <f>IFERROR(VLOOKUP(B739,'CODE หน่วยงาน'!$A:$C,2,0),"")</f>
        <v/>
      </c>
      <c r="E739" s="107"/>
      <c r="F739" s="110"/>
      <c r="G739" s="111"/>
      <c r="H739" s="107"/>
      <c r="I739" s="107"/>
      <c r="J739" s="107"/>
      <c r="K739" s="118" t="str">
        <f>IFERROR(VLOOKUP(G739,'CODE ครุภัณฑ์'!A:C,3,0),"")</f>
        <v/>
      </c>
      <c r="L739" s="119" t="str">
        <f>IFERROR(VLOOKUP(G739,'CODE ครุภัณฑ์'!A:E,5,0),"")</f>
        <v/>
      </c>
      <c r="M739" s="119" t="str">
        <f t="shared" si="11"/>
        <v/>
      </c>
      <c r="N739" s="120"/>
      <c r="O739" s="121"/>
      <c r="P739" s="122" t="str">
        <f>IFERROR(VLOOKUP(G739,'CODE ครุภัณฑ์'!A:D,4,0),"")</f>
        <v/>
      </c>
      <c r="Q739" s="110"/>
      <c r="R739" s="124"/>
      <c r="S739" s="124"/>
      <c r="T739" s="124"/>
      <c r="U739" s="124"/>
    </row>
    <row r="740" s="95" customFormat="1" spans="1:21">
      <c r="A740" s="107">
        <v>737</v>
      </c>
      <c r="B740" s="108"/>
      <c r="C740" s="109" t="str">
        <f>IFERROR(VLOOKUP(B740,'CODE หน่วยงาน'!$A:$C,3,0),"")</f>
        <v/>
      </c>
      <c r="D740" s="109" t="str">
        <f>IFERROR(VLOOKUP(B740,'CODE หน่วยงาน'!$A:$C,2,0),"")</f>
        <v/>
      </c>
      <c r="E740" s="107"/>
      <c r="F740" s="110"/>
      <c r="G740" s="111"/>
      <c r="H740" s="107"/>
      <c r="I740" s="107"/>
      <c r="J740" s="107"/>
      <c r="K740" s="118" t="str">
        <f>IFERROR(VLOOKUP(G740,'CODE ครุภัณฑ์'!A:C,3,0),"")</f>
        <v/>
      </c>
      <c r="L740" s="119" t="str">
        <f>IFERROR(VLOOKUP(G740,'CODE ครุภัณฑ์'!A:E,5,0),"")</f>
        <v/>
      </c>
      <c r="M740" s="119" t="str">
        <f t="shared" si="11"/>
        <v/>
      </c>
      <c r="N740" s="120"/>
      <c r="O740" s="121"/>
      <c r="P740" s="122" t="str">
        <f>IFERROR(VLOOKUP(G740,'CODE ครุภัณฑ์'!A:D,4,0),"")</f>
        <v/>
      </c>
      <c r="Q740" s="110"/>
      <c r="R740" s="124"/>
      <c r="S740" s="124"/>
      <c r="T740" s="124"/>
      <c r="U740" s="124"/>
    </row>
    <row r="741" s="95" customFormat="1" spans="1:21">
      <c r="A741" s="107">
        <v>738</v>
      </c>
      <c r="B741" s="108"/>
      <c r="C741" s="109" t="str">
        <f>IFERROR(VLOOKUP(B741,'CODE หน่วยงาน'!$A:$C,3,0),"")</f>
        <v/>
      </c>
      <c r="D741" s="109" t="str">
        <f>IFERROR(VLOOKUP(B741,'CODE หน่วยงาน'!$A:$C,2,0),"")</f>
        <v/>
      </c>
      <c r="E741" s="107"/>
      <c r="F741" s="110"/>
      <c r="G741" s="111"/>
      <c r="H741" s="107"/>
      <c r="I741" s="107"/>
      <c r="J741" s="107"/>
      <c r="K741" s="118" t="str">
        <f>IFERROR(VLOOKUP(G741,'CODE ครุภัณฑ์'!A:C,3,0),"")</f>
        <v/>
      </c>
      <c r="L741" s="119" t="str">
        <f>IFERROR(VLOOKUP(G741,'CODE ครุภัณฑ์'!A:E,5,0),"")</f>
        <v/>
      </c>
      <c r="M741" s="119" t="str">
        <f t="shared" si="11"/>
        <v/>
      </c>
      <c r="N741" s="120"/>
      <c r="O741" s="121"/>
      <c r="P741" s="122" t="str">
        <f>IFERROR(VLOOKUP(G741,'CODE ครุภัณฑ์'!A:D,4,0),"")</f>
        <v/>
      </c>
      <c r="Q741" s="110"/>
      <c r="R741" s="124"/>
      <c r="S741" s="124"/>
      <c r="T741" s="124"/>
      <c r="U741" s="124"/>
    </row>
    <row r="742" s="95" customFormat="1" spans="1:21">
      <c r="A742" s="107">
        <v>739</v>
      </c>
      <c r="B742" s="108"/>
      <c r="C742" s="109" t="str">
        <f>IFERROR(VLOOKUP(B742,'CODE หน่วยงาน'!$A:$C,3,0),"")</f>
        <v/>
      </c>
      <c r="D742" s="109" t="str">
        <f>IFERROR(VLOOKUP(B742,'CODE หน่วยงาน'!$A:$C,2,0),"")</f>
        <v/>
      </c>
      <c r="E742" s="107"/>
      <c r="F742" s="110"/>
      <c r="G742" s="111"/>
      <c r="H742" s="107"/>
      <c r="I742" s="107"/>
      <c r="J742" s="107"/>
      <c r="K742" s="118" t="str">
        <f>IFERROR(VLOOKUP(G742,'CODE ครุภัณฑ์'!A:C,3,0),"")</f>
        <v/>
      </c>
      <c r="L742" s="119" t="str">
        <f>IFERROR(VLOOKUP(G742,'CODE ครุภัณฑ์'!A:E,5,0),"")</f>
        <v/>
      </c>
      <c r="M742" s="119" t="str">
        <f t="shared" si="11"/>
        <v/>
      </c>
      <c r="N742" s="120"/>
      <c r="O742" s="121"/>
      <c r="P742" s="122" t="str">
        <f>IFERROR(VLOOKUP(G742,'CODE ครุภัณฑ์'!A:D,4,0),"")</f>
        <v/>
      </c>
      <c r="Q742" s="110"/>
      <c r="R742" s="124"/>
      <c r="S742" s="124"/>
      <c r="T742" s="124"/>
      <c r="U742" s="124"/>
    </row>
    <row r="743" s="95" customFormat="1" spans="1:21">
      <c r="A743" s="107">
        <v>740</v>
      </c>
      <c r="B743" s="108"/>
      <c r="C743" s="109" t="str">
        <f>IFERROR(VLOOKUP(B743,'CODE หน่วยงาน'!$A:$C,3,0),"")</f>
        <v/>
      </c>
      <c r="D743" s="109" t="str">
        <f>IFERROR(VLOOKUP(B743,'CODE หน่วยงาน'!$A:$C,2,0),"")</f>
        <v/>
      </c>
      <c r="E743" s="107"/>
      <c r="F743" s="110"/>
      <c r="G743" s="111"/>
      <c r="H743" s="107"/>
      <c r="I743" s="107"/>
      <c r="J743" s="107"/>
      <c r="K743" s="118" t="str">
        <f>IFERROR(VLOOKUP(G743,'CODE ครุภัณฑ์'!A:C,3,0),"")</f>
        <v/>
      </c>
      <c r="L743" s="119" t="str">
        <f>IFERROR(VLOOKUP(G743,'CODE ครุภัณฑ์'!A:E,5,0),"")</f>
        <v/>
      </c>
      <c r="M743" s="119" t="str">
        <f t="shared" si="11"/>
        <v/>
      </c>
      <c r="N743" s="120"/>
      <c r="O743" s="121"/>
      <c r="P743" s="122" t="str">
        <f>IFERROR(VLOOKUP(G743,'CODE ครุภัณฑ์'!A:D,4,0),"")</f>
        <v/>
      </c>
      <c r="Q743" s="110"/>
      <c r="R743" s="124"/>
      <c r="S743" s="124"/>
      <c r="T743" s="124"/>
      <c r="U743" s="124"/>
    </row>
    <row r="744" s="95" customFormat="1" spans="1:21">
      <c r="A744" s="107">
        <v>741</v>
      </c>
      <c r="B744" s="108"/>
      <c r="C744" s="109" t="str">
        <f>IFERROR(VLOOKUP(B744,'CODE หน่วยงาน'!$A:$C,3,0),"")</f>
        <v/>
      </c>
      <c r="D744" s="109" t="str">
        <f>IFERROR(VLOOKUP(B744,'CODE หน่วยงาน'!$A:$C,2,0),"")</f>
        <v/>
      </c>
      <c r="E744" s="107"/>
      <c r="F744" s="110"/>
      <c r="G744" s="111"/>
      <c r="H744" s="107"/>
      <c r="I744" s="107"/>
      <c r="J744" s="107"/>
      <c r="K744" s="118" t="str">
        <f>IFERROR(VLOOKUP(G744,'CODE ครุภัณฑ์'!A:C,3,0),"")</f>
        <v/>
      </c>
      <c r="L744" s="119" t="str">
        <f>IFERROR(VLOOKUP(G744,'CODE ครุภัณฑ์'!A:E,5,0),"")</f>
        <v/>
      </c>
      <c r="M744" s="119" t="str">
        <f t="shared" si="11"/>
        <v/>
      </c>
      <c r="N744" s="120"/>
      <c r="O744" s="121"/>
      <c r="P744" s="122" t="str">
        <f>IFERROR(VLOOKUP(G744,'CODE ครุภัณฑ์'!A:D,4,0),"")</f>
        <v/>
      </c>
      <c r="Q744" s="110"/>
      <c r="R744" s="124"/>
      <c r="S744" s="124"/>
      <c r="T744" s="124"/>
      <c r="U744" s="124"/>
    </row>
    <row r="745" s="95" customFormat="1" spans="1:21">
      <c r="A745" s="107">
        <v>742</v>
      </c>
      <c r="B745" s="108"/>
      <c r="C745" s="109" t="str">
        <f>IFERROR(VLOOKUP(B745,'CODE หน่วยงาน'!$A:$C,3,0),"")</f>
        <v/>
      </c>
      <c r="D745" s="109" t="str">
        <f>IFERROR(VLOOKUP(B745,'CODE หน่วยงาน'!$A:$C,2,0),"")</f>
        <v/>
      </c>
      <c r="E745" s="107"/>
      <c r="F745" s="110"/>
      <c r="G745" s="111"/>
      <c r="H745" s="107"/>
      <c r="I745" s="107"/>
      <c r="J745" s="107"/>
      <c r="K745" s="118" t="str">
        <f>IFERROR(VLOOKUP(G745,'CODE ครุภัณฑ์'!A:C,3,0),"")</f>
        <v/>
      </c>
      <c r="L745" s="119" t="str">
        <f>IFERROR(VLOOKUP(G745,'CODE ครุภัณฑ์'!A:E,5,0),"")</f>
        <v/>
      </c>
      <c r="M745" s="119" t="str">
        <f t="shared" si="11"/>
        <v/>
      </c>
      <c r="N745" s="120"/>
      <c r="O745" s="121"/>
      <c r="P745" s="122" t="str">
        <f>IFERROR(VLOOKUP(G745,'CODE ครุภัณฑ์'!A:D,4,0),"")</f>
        <v/>
      </c>
      <c r="Q745" s="110"/>
      <c r="R745" s="124"/>
      <c r="S745" s="124"/>
      <c r="T745" s="124"/>
      <c r="U745" s="124"/>
    </row>
    <row r="746" s="95" customFormat="1" spans="1:21">
      <c r="A746" s="107">
        <v>743</v>
      </c>
      <c r="B746" s="108"/>
      <c r="C746" s="109" t="str">
        <f>IFERROR(VLOOKUP(B746,'CODE หน่วยงาน'!$A:$C,3,0),"")</f>
        <v/>
      </c>
      <c r="D746" s="109" t="str">
        <f>IFERROR(VLOOKUP(B746,'CODE หน่วยงาน'!$A:$C,2,0),"")</f>
        <v/>
      </c>
      <c r="E746" s="107"/>
      <c r="F746" s="110"/>
      <c r="G746" s="111"/>
      <c r="H746" s="107"/>
      <c r="I746" s="107"/>
      <c r="J746" s="107"/>
      <c r="K746" s="118" t="str">
        <f>IFERROR(VLOOKUP(G746,'CODE ครุภัณฑ์'!A:C,3,0),"")</f>
        <v/>
      </c>
      <c r="L746" s="119" t="str">
        <f>IFERROR(VLOOKUP(G746,'CODE ครุภัณฑ์'!A:E,5,0),"")</f>
        <v/>
      </c>
      <c r="M746" s="119" t="str">
        <f t="shared" si="11"/>
        <v/>
      </c>
      <c r="N746" s="120"/>
      <c r="O746" s="121"/>
      <c r="P746" s="122" t="str">
        <f>IFERROR(VLOOKUP(G746,'CODE ครุภัณฑ์'!A:D,4,0),"")</f>
        <v/>
      </c>
      <c r="Q746" s="110"/>
      <c r="R746" s="124"/>
      <c r="S746" s="124"/>
      <c r="T746" s="124"/>
      <c r="U746" s="124"/>
    </row>
    <row r="747" s="95" customFormat="1" spans="1:21">
      <c r="A747" s="107">
        <v>744</v>
      </c>
      <c r="B747" s="108"/>
      <c r="C747" s="109" t="str">
        <f>IFERROR(VLOOKUP(B747,'CODE หน่วยงาน'!$A:$C,3,0),"")</f>
        <v/>
      </c>
      <c r="D747" s="109" t="str">
        <f>IFERROR(VLOOKUP(B747,'CODE หน่วยงาน'!$A:$C,2,0),"")</f>
        <v/>
      </c>
      <c r="E747" s="107"/>
      <c r="F747" s="110"/>
      <c r="G747" s="111"/>
      <c r="H747" s="107"/>
      <c r="I747" s="107"/>
      <c r="J747" s="107"/>
      <c r="K747" s="118" t="str">
        <f>IFERROR(VLOOKUP(G747,'CODE ครุภัณฑ์'!A:C,3,0),"")</f>
        <v/>
      </c>
      <c r="L747" s="119" t="str">
        <f>IFERROR(VLOOKUP(G747,'CODE ครุภัณฑ์'!A:E,5,0),"")</f>
        <v/>
      </c>
      <c r="M747" s="119" t="str">
        <f t="shared" si="11"/>
        <v/>
      </c>
      <c r="N747" s="120"/>
      <c r="O747" s="121"/>
      <c r="P747" s="122" t="str">
        <f>IFERROR(VLOOKUP(G747,'CODE ครุภัณฑ์'!A:D,4,0),"")</f>
        <v/>
      </c>
      <c r="Q747" s="110"/>
      <c r="R747" s="124"/>
      <c r="S747" s="124"/>
      <c r="T747" s="124"/>
      <c r="U747" s="124"/>
    </row>
    <row r="748" s="95" customFormat="1" spans="1:21">
      <c r="A748" s="107">
        <v>745</v>
      </c>
      <c r="B748" s="108"/>
      <c r="C748" s="109" t="str">
        <f>IFERROR(VLOOKUP(B748,'CODE หน่วยงาน'!$A:$C,3,0),"")</f>
        <v/>
      </c>
      <c r="D748" s="109" t="str">
        <f>IFERROR(VLOOKUP(B748,'CODE หน่วยงาน'!$A:$C,2,0),"")</f>
        <v/>
      </c>
      <c r="E748" s="107"/>
      <c r="F748" s="110"/>
      <c r="G748" s="111"/>
      <c r="H748" s="107"/>
      <c r="I748" s="107"/>
      <c r="J748" s="107"/>
      <c r="K748" s="118" t="str">
        <f>IFERROR(VLOOKUP(G748,'CODE ครุภัณฑ์'!A:C,3,0),"")</f>
        <v/>
      </c>
      <c r="L748" s="119" t="str">
        <f>IFERROR(VLOOKUP(G748,'CODE ครุภัณฑ์'!A:E,5,0),"")</f>
        <v/>
      </c>
      <c r="M748" s="119" t="str">
        <f t="shared" si="11"/>
        <v/>
      </c>
      <c r="N748" s="120"/>
      <c r="O748" s="121"/>
      <c r="P748" s="122" t="str">
        <f>IFERROR(VLOOKUP(G748,'CODE ครุภัณฑ์'!A:D,4,0),"")</f>
        <v/>
      </c>
      <c r="Q748" s="110"/>
      <c r="R748" s="124"/>
      <c r="S748" s="124"/>
      <c r="T748" s="124"/>
      <c r="U748" s="124"/>
    </row>
    <row r="749" s="95" customFormat="1" spans="1:21">
      <c r="A749" s="107">
        <v>746</v>
      </c>
      <c r="B749" s="108"/>
      <c r="C749" s="109" t="str">
        <f>IFERROR(VLOOKUP(B749,'CODE หน่วยงาน'!$A:$C,3,0),"")</f>
        <v/>
      </c>
      <c r="D749" s="109" t="str">
        <f>IFERROR(VLOOKUP(B749,'CODE หน่วยงาน'!$A:$C,2,0),"")</f>
        <v/>
      </c>
      <c r="E749" s="107"/>
      <c r="F749" s="110"/>
      <c r="G749" s="111"/>
      <c r="H749" s="107"/>
      <c r="I749" s="107"/>
      <c r="J749" s="107"/>
      <c r="K749" s="118" t="str">
        <f>IFERROR(VLOOKUP(G749,'CODE ครุภัณฑ์'!A:C,3,0),"")</f>
        <v/>
      </c>
      <c r="L749" s="119" t="str">
        <f>IFERROR(VLOOKUP(G749,'CODE ครุภัณฑ์'!A:E,5,0),"")</f>
        <v/>
      </c>
      <c r="M749" s="119" t="str">
        <f t="shared" si="11"/>
        <v/>
      </c>
      <c r="N749" s="120"/>
      <c r="O749" s="121"/>
      <c r="P749" s="122" t="str">
        <f>IFERROR(VLOOKUP(G749,'CODE ครุภัณฑ์'!A:D,4,0),"")</f>
        <v/>
      </c>
      <c r="Q749" s="110"/>
      <c r="R749" s="124"/>
      <c r="S749" s="124"/>
      <c r="T749" s="124"/>
      <c r="U749" s="124"/>
    </row>
    <row r="750" s="95" customFormat="1" spans="1:21">
      <c r="A750" s="107">
        <v>747</v>
      </c>
      <c r="B750" s="108"/>
      <c r="C750" s="109" t="str">
        <f>IFERROR(VLOOKUP(B750,'CODE หน่วยงาน'!$A:$C,3,0),"")</f>
        <v/>
      </c>
      <c r="D750" s="109" t="str">
        <f>IFERROR(VLOOKUP(B750,'CODE หน่วยงาน'!$A:$C,2,0),"")</f>
        <v/>
      </c>
      <c r="E750" s="107"/>
      <c r="F750" s="110"/>
      <c r="G750" s="111"/>
      <c r="H750" s="107"/>
      <c r="I750" s="107"/>
      <c r="J750" s="107"/>
      <c r="K750" s="118" t="str">
        <f>IFERROR(VLOOKUP(G750,'CODE ครุภัณฑ์'!A:C,3,0),"")</f>
        <v/>
      </c>
      <c r="L750" s="119" t="str">
        <f>IFERROR(VLOOKUP(G750,'CODE ครุภัณฑ์'!A:E,5,0),"")</f>
        <v/>
      </c>
      <c r="M750" s="119" t="str">
        <f t="shared" si="11"/>
        <v/>
      </c>
      <c r="N750" s="120"/>
      <c r="O750" s="121"/>
      <c r="P750" s="122" t="str">
        <f>IFERROR(VLOOKUP(G750,'CODE ครุภัณฑ์'!A:D,4,0),"")</f>
        <v/>
      </c>
      <c r="Q750" s="110"/>
      <c r="R750" s="124"/>
      <c r="S750" s="124"/>
      <c r="T750" s="124"/>
      <c r="U750" s="124"/>
    </row>
    <row r="751" s="95" customFormat="1" spans="1:21">
      <c r="A751" s="107">
        <v>748</v>
      </c>
      <c r="B751" s="108"/>
      <c r="C751" s="109" t="str">
        <f>IFERROR(VLOOKUP(B751,'CODE หน่วยงาน'!$A:$C,3,0),"")</f>
        <v/>
      </c>
      <c r="D751" s="109" t="str">
        <f>IFERROR(VLOOKUP(B751,'CODE หน่วยงาน'!$A:$C,2,0),"")</f>
        <v/>
      </c>
      <c r="E751" s="107"/>
      <c r="F751" s="110"/>
      <c r="G751" s="111"/>
      <c r="H751" s="107"/>
      <c r="I751" s="107"/>
      <c r="J751" s="107"/>
      <c r="K751" s="118" t="str">
        <f>IFERROR(VLOOKUP(G751,'CODE ครุภัณฑ์'!A:C,3,0),"")</f>
        <v/>
      </c>
      <c r="L751" s="119" t="str">
        <f>IFERROR(VLOOKUP(G751,'CODE ครุภัณฑ์'!A:E,5,0),"")</f>
        <v/>
      </c>
      <c r="M751" s="119" t="str">
        <f t="shared" si="11"/>
        <v/>
      </c>
      <c r="N751" s="120"/>
      <c r="O751" s="121"/>
      <c r="P751" s="122" t="str">
        <f>IFERROR(VLOOKUP(G751,'CODE ครุภัณฑ์'!A:D,4,0),"")</f>
        <v/>
      </c>
      <c r="Q751" s="110"/>
      <c r="R751" s="124"/>
      <c r="S751" s="124"/>
      <c r="T751" s="124"/>
      <c r="U751" s="124"/>
    </row>
    <row r="752" s="95" customFormat="1" spans="1:21">
      <c r="A752" s="107">
        <v>749</v>
      </c>
      <c r="B752" s="108"/>
      <c r="C752" s="109" t="str">
        <f>IFERROR(VLOOKUP(B752,'CODE หน่วยงาน'!$A:$C,3,0),"")</f>
        <v/>
      </c>
      <c r="D752" s="109" t="str">
        <f>IFERROR(VLOOKUP(B752,'CODE หน่วยงาน'!$A:$C,2,0),"")</f>
        <v/>
      </c>
      <c r="E752" s="107"/>
      <c r="F752" s="110"/>
      <c r="G752" s="111"/>
      <c r="H752" s="107"/>
      <c r="I752" s="107"/>
      <c r="J752" s="107"/>
      <c r="K752" s="118" t="str">
        <f>IFERROR(VLOOKUP(G752,'CODE ครุภัณฑ์'!A:C,3,0),"")</f>
        <v/>
      </c>
      <c r="L752" s="119" t="str">
        <f>IFERROR(VLOOKUP(G752,'CODE ครุภัณฑ์'!A:E,5,0),"")</f>
        <v/>
      </c>
      <c r="M752" s="119" t="str">
        <f t="shared" si="11"/>
        <v/>
      </c>
      <c r="N752" s="120"/>
      <c r="O752" s="121"/>
      <c r="P752" s="122" t="str">
        <f>IFERROR(VLOOKUP(G752,'CODE ครุภัณฑ์'!A:D,4,0),"")</f>
        <v/>
      </c>
      <c r="Q752" s="110"/>
      <c r="R752" s="124"/>
      <c r="S752" s="124"/>
      <c r="T752" s="124"/>
      <c r="U752" s="124"/>
    </row>
    <row r="753" s="95" customFormat="1" spans="1:21">
      <c r="A753" s="107">
        <v>750</v>
      </c>
      <c r="B753" s="108"/>
      <c r="C753" s="109" t="str">
        <f>IFERROR(VLOOKUP(B753,'CODE หน่วยงาน'!$A:$C,3,0),"")</f>
        <v/>
      </c>
      <c r="D753" s="109" t="str">
        <f>IFERROR(VLOOKUP(B753,'CODE หน่วยงาน'!$A:$C,2,0),"")</f>
        <v/>
      </c>
      <c r="E753" s="107"/>
      <c r="F753" s="110"/>
      <c r="G753" s="111"/>
      <c r="H753" s="107"/>
      <c r="I753" s="107"/>
      <c r="J753" s="107"/>
      <c r="K753" s="118" t="str">
        <f>IFERROR(VLOOKUP(G753,'CODE ครุภัณฑ์'!A:C,3,0),"")</f>
        <v/>
      </c>
      <c r="L753" s="119" t="str">
        <f>IFERROR(VLOOKUP(G753,'CODE ครุภัณฑ์'!A:E,5,0),"")</f>
        <v/>
      </c>
      <c r="M753" s="119" t="str">
        <f t="shared" si="11"/>
        <v/>
      </c>
      <c r="N753" s="120"/>
      <c r="O753" s="121"/>
      <c r="P753" s="122" t="str">
        <f>IFERROR(VLOOKUP(G753,'CODE ครุภัณฑ์'!A:D,4,0),"")</f>
        <v/>
      </c>
      <c r="Q753" s="110"/>
      <c r="R753" s="124"/>
      <c r="S753" s="124"/>
      <c r="T753" s="124"/>
      <c r="U753" s="124"/>
    </row>
    <row r="754" s="95" customFormat="1" spans="1:21">
      <c r="A754" s="107">
        <v>751</v>
      </c>
      <c r="B754" s="108"/>
      <c r="C754" s="109" t="str">
        <f>IFERROR(VLOOKUP(B754,'CODE หน่วยงาน'!$A:$C,3,0),"")</f>
        <v/>
      </c>
      <c r="D754" s="109" t="str">
        <f>IFERROR(VLOOKUP(B754,'CODE หน่วยงาน'!$A:$C,2,0),"")</f>
        <v/>
      </c>
      <c r="E754" s="107"/>
      <c r="F754" s="110"/>
      <c r="G754" s="111"/>
      <c r="H754" s="107"/>
      <c r="I754" s="107"/>
      <c r="J754" s="107"/>
      <c r="K754" s="118" t="str">
        <f>IFERROR(VLOOKUP(G754,'CODE ครุภัณฑ์'!A:C,3,0),"")</f>
        <v/>
      </c>
      <c r="L754" s="119" t="str">
        <f>IFERROR(VLOOKUP(G754,'CODE ครุภัณฑ์'!A:E,5,0),"")</f>
        <v/>
      </c>
      <c r="M754" s="119" t="str">
        <f t="shared" si="11"/>
        <v/>
      </c>
      <c r="N754" s="120"/>
      <c r="O754" s="121"/>
      <c r="P754" s="122" t="str">
        <f>IFERROR(VLOOKUP(G754,'CODE ครุภัณฑ์'!A:D,4,0),"")</f>
        <v/>
      </c>
      <c r="Q754" s="110"/>
      <c r="R754" s="124"/>
      <c r="S754" s="124"/>
      <c r="T754" s="124"/>
      <c r="U754" s="124"/>
    </row>
    <row r="755" s="95" customFormat="1" spans="1:21">
      <c r="A755" s="107">
        <v>752</v>
      </c>
      <c r="B755" s="108"/>
      <c r="C755" s="109" t="str">
        <f>IFERROR(VLOOKUP(B755,'CODE หน่วยงาน'!$A:$C,3,0),"")</f>
        <v/>
      </c>
      <c r="D755" s="109" t="str">
        <f>IFERROR(VLOOKUP(B755,'CODE หน่วยงาน'!$A:$C,2,0),"")</f>
        <v/>
      </c>
      <c r="E755" s="107"/>
      <c r="F755" s="110"/>
      <c r="G755" s="111"/>
      <c r="H755" s="107"/>
      <c r="I755" s="107"/>
      <c r="J755" s="107"/>
      <c r="K755" s="118" t="str">
        <f>IFERROR(VLOOKUP(G755,'CODE ครุภัณฑ์'!A:C,3,0),"")</f>
        <v/>
      </c>
      <c r="L755" s="119" t="str">
        <f>IFERROR(VLOOKUP(G755,'CODE ครุภัณฑ์'!A:E,5,0),"")</f>
        <v/>
      </c>
      <c r="M755" s="119" t="str">
        <f t="shared" si="11"/>
        <v/>
      </c>
      <c r="N755" s="120"/>
      <c r="O755" s="121"/>
      <c r="P755" s="122" t="str">
        <f>IFERROR(VLOOKUP(G755,'CODE ครุภัณฑ์'!A:D,4,0),"")</f>
        <v/>
      </c>
      <c r="Q755" s="110"/>
      <c r="R755" s="124"/>
      <c r="S755" s="124"/>
      <c r="T755" s="124"/>
      <c r="U755" s="124"/>
    </row>
    <row r="756" s="95" customFormat="1" spans="1:21">
      <c r="A756" s="107">
        <v>753</v>
      </c>
      <c r="B756" s="108"/>
      <c r="C756" s="109" t="str">
        <f>IFERROR(VLOOKUP(B756,'CODE หน่วยงาน'!$A:$C,3,0),"")</f>
        <v/>
      </c>
      <c r="D756" s="109" t="str">
        <f>IFERROR(VLOOKUP(B756,'CODE หน่วยงาน'!$A:$C,2,0),"")</f>
        <v/>
      </c>
      <c r="E756" s="107"/>
      <c r="F756" s="110"/>
      <c r="G756" s="111"/>
      <c r="H756" s="107"/>
      <c r="I756" s="107"/>
      <c r="J756" s="107"/>
      <c r="K756" s="118" t="str">
        <f>IFERROR(VLOOKUP(G756,'CODE ครุภัณฑ์'!A:C,3,0),"")</f>
        <v/>
      </c>
      <c r="L756" s="119" t="str">
        <f>IFERROR(VLOOKUP(G756,'CODE ครุภัณฑ์'!A:E,5,0),"")</f>
        <v/>
      </c>
      <c r="M756" s="119" t="str">
        <f t="shared" si="11"/>
        <v/>
      </c>
      <c r="N756" s="120"/>
      <c r="O756" s="121"/>
      <c r="P756" s="122" t="str">
        <f>IFERROR(VLOOKUP(G756,'CODE ครุภัณฑ์'!A:D,4,0),"")</f>
        <v/>
      </c>
      <c r="Q756" s="110"/>
      <c r="R756" s="124"/>
      <c r="S756" s="124"/>
      <c r="T756" s="124"/>
      <c r="U756" s="124"/>
    </row>
    <row r="757" s="95" customFormat="1" spans="1:21">
      <c r="A757" s="107">
        <v>754</v>
      </c>
      <c r="B757" s="108"/>
      <c r="C757" s="109" t="str">
        <f>IFERROR(VLOOKUP(B757,'CODE หน่วยงาน'!$A:$C,3,0),"")</f>
        <v/>
      </c>
      <c r="D757" s="109" t="str">
        <f>IFERROR(VLOOKUP(B757,'CODE หน่วยงาน'!$A:$C,2,0),"")</f>
        <v/>
      </c>
      <c r="E757" s="107"/>
      <c r="F757" s="110"/>
      <c r="G757" s="111"/>
      <c r="H757" s="107"/>
      <c r="I757" s="107"/>
      <c r="J757" s="107"/>
      <c r="K757" s="118" t="str">
        <f>IFERROR(VLOOKUP(G757,'CODE ครุภัณฑ์'!A:C,3,0),"")</f>
        <v/>
      </c>
      <c r="L757" s="119" t="str">
        <f>IFERROR(VLOOKUP(G757,'CODE ครุภัณฑ์'!A:E,5,0),"")</f>
        <v/>
      </c>
      <c r="M757" s="119" t="str">
        <f t="shared" si="11"/>
        <v/>
      </c>
      <c r="N757" s="120"/>
      <c r="O757" s="121"/>
      <c r="P757" s="122" t="str">
        <f>IFERROR(VLOOKUP(G757,'CODE ครุภัณฑ์'!A:D,4,0),"")</f>
        <v/>
      </c>
      <c r="Q757" s="110"/>
      <c r="R757" s="124"/>
      <c r="S757" s="124"/>
      <c r="T757" s="124"/>
      <c r="U757" s="124"/>
    </row>
    <row r="758" s="95" customFormat="1" spans="1:21">
      <c r="A758" s="107">
        <v>755</v>
      </c>
      <c r="B758" s="108"/>
      <c r="C758" s="109" t="str">
        <f>IFERROR(VLOOKUP(B758,'CODE หน่วยงาน'!$A:$C,3,0),"")</f>
        <v/>
      </c>
      <c r="D758" s="109" t="str">
        <f>IFERROR(VLOOKUP(B758,'CODE หน่วยงาน'!$A:$C,2,0),"")</f>
        <v/>
      </c>
      <c r="E758" s="107"/>
      <c r="F758" s="110"/>
      <c r="G758" s="111"/>
      <c r="H758" s="107"/>
      <c r="I758" s="107"/>
      <c r="J758" s="107"/>
      <c r="K758" s="118" t="str">
        <f>IFERROR(VLOOKUP(G758,'CODE ครุภัณฑ์'!A:C,3,0),"")</f>
        <v/>
      </c>
      <c r="L758" s="119" t="str">
        <f>IFERROR(VLOOKUP(G758,'CODE ครุภัณฑ์'!A:E,5,0),"")</f>
        <v/>
      </c>
      <c r="M758" s="119" t="str">
        <f t="shared" si="11"/>
        <v/>
      </c>
      <c r="N758" s="120"/>
      <c r="O758" s="121"/>
      <c r="P758" s="122" t="str">
        <f>IFERROR(VLOOKUP(G758,'CODE ครุภัณฑ์'!A:D,4,0),"")</f>
        <v/>
      </c>
      <c r="Q758" s="110"/>
      <c r="R758" s="124"/>
      <c r="S758" s="124"/>
      <c r="T758" s="124"/>
      <c r="U758" s="124"/>
    </row>
    <row r="759" s="95" customFormat="1" spans="1:21">
      <c r="A759" s="107">
        <v>756</v>
      </c>
      <c r="B759" s="108"/>
      <c r="C759" s="109" t="str">
        <f>IFERROR(VLOOKUP(B759,'CODE หน่วยงาน'!$A:$C,3,0),"")</f>
        <v/>
      </c>
      <c r="D759" s="109" t="str">
        <f>IFERROR(VLOOKUP(B759,'CODE หน่วยงาน'!$A:$C,2,0),"")</f>
        <v/>
      </c>
      <c r="E759" s="107"/>
      <c r="F759" s="110"/>
      <c r="G759" s="111"/>
      <c r="H759" s="107"/>
      <c r="I759" s="107"/>
      <c r="J759" s="107"/>
      <c r="K759" s="118" t="str">
        <f>IFERROR(VLOOKUP(G759,'CODE ครุภัณฑ์'!A:C,3,0),"")</f>
        <v/>
      </c>
      <c r="L759" s="119" t="str">
        <f>IFERROR(VLOOKUP(G759,'CODE ครุภัณฑ์'!A:E,5,0),"")</f>
        <v/>
      </c>
      <c r="M759" s="119" t="str">
        <f t="shared" si="11"/>
        <v/>
      </c>
      <c r="N759" s="120"/>
      <c r="O759" s="121"/>
      <c r="P759" s="122" t="str">
        <f>IFERROR(VLOOKUP(G759,'CODE ครุภัณฑ์'!A:D,4,0),"")</f>
        <v/>
      </c>
      <c r="Q759" s="110"/>
      <c r="R759" s="124"/>
      <c r="S759" s="124"/>
      <c r="T759" s="124"/>
      <c r="U759" s="124"/>
    </row>
    <row r="760" s="95" customFormat="1" spans="1:21">
      <c r="A760" s="107">
        <v>757</v>
      </c>
      <c r="B760" s="108"/>
      <c r="C760" s="109" t="str">
        <f>IFERROR(VLOOKUP(B760,'CODE หน่วยงาน'!$A:$C,3,0),"")</f>
        <v/>
      </c>
      <c r="D760" s="109" t="str">
        <f>IFERROR(VLOOKUP(B760,'CODE หน่วยงาน'!$A:$C,2,0),"")</f>
        <v/>
      </c>
      <c r="E760" s="107"/>
      <c r="F760" s="110"/>
      <c r="G760" s="111"/>
      <c r="H760" s="107"/>
      <c r="I760" s="107"/>
      <c r="J760" s="107"/>
      <c r="K760" s="118" t="str">
        <f>IFERROR(VLOOKUP(G760,'CODE ครุภัณฑ์'!A:C,3,0),"")</f>
        <v/>
      </c>
      <c r="L760" s="119" t="str">
        <f>IFERROR(VLOOKUP(G760,'CODE ครุภัณฑ์'!A:E,5,0),"")</f>
        <v/>
      </c>
      <c r="M760" s="119" t="str">
        <f t="shared" si="11"/>
        <v/>
      </c>
      <c r="N760" s="120"/>
      <c r="O760" s="121"/>
      <c r="P760" s="122" t="str">
        <f>IFERROR(VLOOKUP(G760,'CODE ครุภัณฑ์'!A:D,4,0),"")</f>
        <v/>
      </c>
      <c r="Q760" s="110"/>
      <c r="R760" s="124"/>
      <c r="S760" s="124"/>
      <c r="T760" s="124"/>
      <c r="U760" s="124"/>
    </row>
    <row r="761" s="95" customFormat="1" spans="1:21">
      <c r="A761" s="107">
        <v>758</v>
      </c>
      <c r="B761" s="108"/>
      <c r="C761" s="109" t="str">
        <f>IFERROR(VLOOKUP(B761,'CODE หน่วยงาน'!$A:$C,3,0),"")</f>
        <v/>
      </c>
      <c r="D761" s="109" t="str">
        <f>IFERROR(VLOOKUP(B761,'CODE หน่วยงาน'!$A:$C,2,0),"")</f>
        <v/>
      </c>
      <c r="E761" s="107"/>
      <c r="F761" s="110"/>
      <c r="G761" s="111"/>
      <c r="H761" s="107"/>
      <c r="I761" s="107"/>
      <c r="J761" s="107"/>
      <c r="K761" s="118" t="str">
        <f>IFERROR(VLOOKUP(G761,'CODE ครุภัณฑ์'!A:C,3,0),"")</f>
        <v/>
      </c>
      <c r="L761" s="119" t="str">
        <f>IFERROR(VLOOKUP(G761,'CODE ครุภัณฑ์'!A:E,5,0),"")</f>
        <v/>
      </c>
      <c r="M761" s="119" t="str">
        <f t="shared" si="11"/>
        <v/>
      </c>
      <c r="N761" s="120"/>
      <c r="O761" s="121"/>
      <c r="P761" s="122" t="str">
        <f>IFERROR(VLOOKUP(G761,'CODE ครุภัณฑ์'!A:D,4,0),"")</f>
        <v/>
      </c>
      <c r="Q761" s="110"/>
      <c r="R761" s="124"/>
      <c r="S761" s="124"/>
      <c r="T761" s="124"/>
      <c r="U761" s="124"/>
    </row>
    <row r="762" s="95" customFormat="1" spans="1:21">
      <c r="A762" s="107">
        <v>759</v>
      </c>
      <c r="B762" s="108"/>
      <c r="C762" s="109" t="str">
        <f>IFERROR(VLOOKUP(B762,'CODE หน่วยงาน'!$A:$C,3,0),"")</f>
        <v/>
      </c>
      <c r="D762" s="109" t="str">
        <f>IFERROR(VLOOKUP(B762,'CODE หน่วยงาน'!$A:$C,2,0),"")</f>
        <v/>
      </c>
      <c r="E762" s="107"/>
      <c r="F762" s="110"/>
      <c r="G762" s="111"/>
      <c r="H762" s="107"/>
      <c r="I762" s="107"/>
      <c r="J762" s="107"/>
      <c r="K762" s="118" t="str">
        <f>IFERROR(VLOOKUP(G762,'CODE ครุภัณฑ์'!A:C,3,0),"")</f>
        <v/>
      </c>
      <c r="L762" s="119" t="str">
        <f>IFERROR(VLOOKUP(G762,'CODE ครุภัณฑ์'!A:E,5,0),"")</f>
        <v/>
      </c>
      <c r="M762" s="119" t="str">
        <f t="shared" si="11"/>
        <v/>
      </c>
      <c r="N762" s="120"/>
      <c r="O762" s="121"/>
      <c r="P762" s="122" t="str">
        <f>IFERROR(VLOOKUP(G762,'CODE ครุภัณฑ์'!A:D,4,0),"")</f>
        <v/>
      </c>
      <c r="Q762" s="110"/>
      <c r="R762" s="124"/>
      <c r="S762" s="124"/>
      <c r="T762" s="124"/>
      <c r="U762" s="124"/>
    </row>
    <row r="763" s="95" customFormat="1" spans="1:21">
      <c r="A763" s="107">
        <v>760</v>
      </c>
      <c r="B763" s="108"/>
      <c r="C763" s="109" t="str">
        <f>IFERROR(VLOOKUP(B763,'CODE หน่วยงาน'!$A:$C,3,0),"")</f>
        <v/>
      </c>
      <c r="D763" s="109" t="str">
        <f>IFERROR(VLOOKUP(B763,'CODE หน่วยงาน'!$A:$C,2,0),"")</f>
        <v/>
      </c>
      <c r="E763" s="107"/>
      <c r="F763" s="110"/>
      <c r="G763" s="111"/>
      <c r="H763" s="107"/>
      <c r="I763" s="107"/>
      <c r="J763" s="107"/>
      <c r="K763" s="118" t="str">
        <f>IFERROR(VLOOKUP(G763,'CODE ครุภัณฑ์'!A:C,3,0),"")</f>
        <v/>
      </c>
      <c r="L763" s="119" t="str">
        <f>IFERROR(VLOOKUP(G763,'CODE ครุภัณฑ์'!A:E,5,0),"")</f>
        <v/>
      </c>
      <c r="M763" s="119" t="str">
        <f t="shared" si="11"/>
        <v/>
      </c>
      <c r="N763" s="120"/>
      <c r="O763" s="121"/>
      <c r="P763" s="122" t="str">
        <f>IFERROR(VLOOKUP(G763,'CODE ครุภัณฑ์'!A:D,4,0),"")</f>
        <v/>
      </c>
      <c r="Q763" s="110"/>
      <c r="R763" s="124"/>
      <c r="S763" s="124"/>
      <c r="T763" s="124"/>
      <c r="U763" s="124"/>
    </row>
    <row r="764" s="95" customFormat="1" spans="1:21">
      <c r="A764" s="107">
        <v>761</v>
      </c>
      <c r="B764" s="108"/>
      <c r="C764" s="109" t="str">
        <f>IFERROR(VLOOKUP(B764,'CODE หน่วยงาน'!$A:$C,3,0),"")</f>
        <v/>
      </c>
      <c r="D764" s="109" t="str">
        <f>IFERROR(VLOOKUP(B764,'CODE หน่วยงาน'!$A:$C,2,0),"")</f>
        <v/>
      </c>
      <c r="E764" s="107"/>
      <c r="F764" s="110"/>
      <c r="G764" s="111"/>
      <c r="H764" s="107"/>
      <c r="I764" s="107"/>
      <c r="J764" s="107"/>
      <c r="K764" s="118" t="str">
        <f>IFERROR(VLOOKUP(G764,'CODE ครุภัณฑ์'!A:C,3,0),"")</f>
        <v/>
      </c>
      <c r="L764" s="119" t="str">
        <f>IFERROR(VLOOKUP(G764,'CODE ครุภัณฑ์'!A:E,5,0),"")</f>
        <v/>
      </c>
      <c r="M764" s="119" t="str">
        <f t="shared" si="11"/>
        <v/>
      </c>
      <c r="N764" s="120"/>
      <c r="O764" s="121"/>
      <c r="P764" s="122" t="str">
        <f>IFERROR(VLOOKUP(G764,'CODE ครุภัณฑ์'!A:D,4,0),"")</f>
        <v/>
      </c>
      <c r="Q764" s="110"/>
      <c r="R764" s="124"/>
      <c r="S764" s="124"/>
      <c r="T764" s="124"/>
      <c r="U764" s="124"/>
    </row>
    <row r="765" s="95" customFormat="1" spans="1:21">
      <c r="A765" s="107">
        <v>762</v>
      </c>
      <c r="B765" s="108"/>
      <c r="C765" s="109" t="str">
        <f>IFERROR(VLOOKUP(B765,'CODE หน่วยงาน'!$A:$C,3,0),"")</f>
        <v/>
      </c>
      <c r="D765" s="109" t="str">
        <f>IFERROR(VLOOKUP(B765,'CODE หน่วยงาน'!$A:$C,2,0),"")</f>
        <v/>
      </c>
      <c r="E765" s="107"/>
      <c r="F765" s="110"/>
      <c r="G765" s="111"/>
      <c r="H765" s="107"/>
      <c r="I765" s="107"/>
      <c r="J765" s="107"/>
      <c r="K765" s="118" t="str">
        <f>IFERROR(VLOOKUP(G765,'CODE ครุภัณฑ์'!A:C,3,0),"")</f>
        <v/>
      </c>
      <c r="L765" s="119" t="str">
        <f>IFERROR(VLOOKUP(G765,'CODE ครุภัณฑ์'!A:E,5,0),"")</f>
        <v/>
      </c>
      <c r="M765" s="119" t="str">
        <f t="shared" si="11"/>
        <v/>
      </c>
      <c r="N765" s="120"/>
      <c r="O765" s="121"/>
      <c r="P765" s="122" t="str">
        <f>IFERROR(VLOOKUP(G765,'CODE ครุภัณฑ์'!A:D,4,0),"")</f>
        <v/>
      </c>
      <c r="Q765" s="110"/>
      <c r="R765" s="124"/>
      <c r="S765" s="124"/>
      <c r="T765" s="124"/>
      <c r="U765" s="124"/>
    </row>
    <row r="766" s="95" customFormat="1" spans="1:21">
      <c r="A766" s="107">
        <v>763</v>
      </c>
      <c r="B766" s="108"/>
      <c r="C766" s="109" t="str">
        <f>IFERROR(VLOOKUP(B766,'CODE หน่วยงาน'!$A:$C,3,0),"")</f>
        <v/>
      </c>
      <c r="D766" s="109" t="str">
        <f>IFERROR(VLOOKUP(B766,'CODE หน่วยงาน'!$A:$C,2,0),"")</f>
        <v/>
      </c>
      <c r="E766" s="107"/>
      <c r="F766" s="110"/>
      <c r="G766" s="111"/>
      <c r="H766" s="107"/>
      <c r="I766" s="107"/>
      <c r="J766" s="107"/>
      <c r="K766" s="118" t="str">
        <f>IFERROR(VLOOKUP(G766,'CODE ครุภัณฑ์'!A:C,3,0),"")</f>
        <v/>
      </c>
      <c r="L766" s="119" t="str">
        <f>IFERROR(VLOOKUP(G766,'CODE ครุภัณฑ์'!A:E,5,0),"")</f>
        <v/>
      </c>
      <c r="M766" s="119" t="str">
        <f t="shared" si="11"/>
        <v/>
      </c>
      <c r="N766" s="120"/>
      <c r="O766" s="121"/>
      <c r="P766" s="122" t="str">
        <f>IFERROR(VLOOKUP(G766,'CODE ครุภัณฑ์'!A:D,4,0),"")</f>
        <v/>
      </c>
      <c r="Q766" s="110"/>
      <c r="R766" s="124"/>
      <c r="S766" s="124"/>
      <c r="T766" s="124"/>
      <c r="U766" s="124"/>
    </row>
    <row r="767" s="95" customFormat="1" spans="1:21">
      <c r="A767" s="107">
        <v>764</v>
      </c>
      <c r="B767" s="108"/>
      <c r="C767" s="109" t="str">
        <f>IFERROR(VLOOKUP(B767,'CODE หน่วยงาน'!$A:$C,3,0),"")</f>
        <v/>
      </c>
      <c r="D767" s="109" t="str">
        <f>IFERROR(VLOOKUP(B767,'CODE หน่วยงาน'!$A:$C,2,0),"")</f>
        <v/>
      </c>
      <c r="E767" s="107"/>
      <c r="F767" s="110"/>
      <c r="G767" s="111"/>
      <c r="H767" s="107"/>
      <c r="I767" s="107"/>
      <c r="J767" s="107"/>
      <c r="K767" s="118" t="str">
        <f>IFERROR(VLOOKUP(G767,'CODE ครุภัณฑ์'!A:C,3,0),"")</f>
        <v/>
      </c>
      <c r="L767" s="119" t="str">
        <f>IFERROR(VLOOKUP(G767,'CODE ครุภัณฑ์'!A:E,5,0),"")</f>
        <v/>
      </c>
      <c r="M767" s="119" t="str">
        <f t="shared" si="11"/>
        <v/>
      </c>
      <c r="N767" s="120"/>
      <c r="O767" s="121"/>
      <c r="P767" s="122" t="str">
        <f>IFERROR(VLOOKUP(G767,'CODE ครุภัณฑ์'!A:D,4,0),"")</f>
        <v/>
      </c>
      <c r="Q767" s="110"/>
      <c r="R767" s="124"/>
      <c r="S767" s="124"/>
      <c r="T767" s="124"/>
      <c r="U767" s="124"/>
    </row>
    <row r="768" s="95" customFormat="1" spans="1:21">
      <c r="A768" s="107">
        <v>765</v>
      </c>
      <c r="B768" s="108"/>
      <c r="C768" s="109" t="str">
        <f>IFERROR(VLOOKUP(B768,'CODE หน่วยงาน'!$A:$C,3,0),"")</f>
        <v/>
      </c>
      <c r="D768" s="109" t="str">
        <f>IFERROR(VLOOKUP(B768,'CODE หน่วยงาน'!$A:$C,2,0),"")</f>
        <v/>
      </c>
      <c r="E768" s="107"/>
      <c r="F768" s="110"/>
      <c r="G768" s="111"/>
      <c r="H768" s="107"/>
      <c r="I768" s="107"/>
      <c r="J768" s="107"/>
      <c r="K768" s="118" t="str">
        <f>IFERROR(VLOOKUP(G768,'CODE ครุภัณฑ์'!A:C,3,0),"")</f>
        <v/>
      </c>
      <c r="L768" s="119" t="str">
        <f>IFERROR(VLOOKUP(G768,'CODE ครุภัณฑ์'!A:E,5,0),"")</f>
        <v/>
      </c>
      <c r="M768" s="119" t="str">
        <f t="shared" si="11"/>
        <v/>
      </c>
      <c r="N768" s="120"/>
      <c r="O768" s="121"/>
      <c r="P768" s="122" t="str">
        <f>IFERROR(VLOOKUP(G768,'CODE ครุภัณฑ์'!A:D,4,0),"")</f>
        <v/>
      </c>
      <c r="Q768" s="110"/>
      <c r="R768" s="124"/>
      <c r="S768" s="124"/>
      <c r="T768" s="124"/>
      <c r="U768" s="124"/>
    </row>
    <row r="769" s="95" customFormat="1" spans="1:21">
      <c r="A769" s="107">
        <v>766</v>
      </c>
      <c r="B769" s="108"/>
      <c r="C769" s="109" t="str">
        <f>IFERROR(VLOOKUP(B769,'CODE หน่วยงาน'!$A:$C,3,0),"")</f>
        <v/>
      </c>
      <c r="D769" s="109" t="str">
        <f>IFERROR(VLOOKUP(B769,'CODE หน่วยงาน'!$A:$C,2,0),"")</f>
        <v/>
      </c>
      <c r="E769" s="107"/>
      <c r="F769" s="110"/>
      <c r="G769" s="111"/>
      <c r="H769" s="107"/>
      <c r="I769" s="107"/>
      <c r="J769" s="107"/>
      <c r="K769" s="118" t="str">
        <f>IFERROR(VLOOKUP(G769,'CODE ครุภัณฑ์'!A:C,3,0),"")</f>
        <v/>
      </c>
      <c r="L769" s="119" t="str">
        <f>IFERROR(VLOOKUP(G769,'CODE ครุภัณฑ์'!A:E,5,0),"")</f>
        <v/>
      </c>
      <c r="M769" s="119" t="str">
        <f t="shared" si="11"/>
        <v/>
      </c>
      <c r="N769" s="120"/>
      <c r="O769" s="121"/>
      <c r="P769" s="122" t="str">
        <f>IFERROR(VLOOKUP(G769,'CODE ครุภัณฑ์'!A:D,4,0),"")</f>
        <v/>
      </c>
      <c r="Q769" s="110"/>
      <c r="R769" s="124"/>
      <c r="S769" s="124"/>
      <c r="T769" s="124"/>
      <c r="U769" s="124"/>
    </row>
    <row r="770" s="95" customFormat="1" spans="1:21">
      <c r="A770" s="107">
        <v>767</v>
      </c>
      <c r="B770" s="108"/>
      <c r="C770" s="109" t="str">
        <f>IFERROR(VLOOKUP(B770,'CODE หน่วยงาน'!$A:$C,3,0),"")</f>
        <v/>
      </c>
      <c r="D770" s="109" t="str">
        <f>IFERROR(VLOOKUP(B770,'CODE หน่วยงาน'!$A:$C,2,0),"")</f>
        <v/>
      </c>
      <c r="E770" s="107"/>
      <c r="F770" s="110"/>
      <c r="G770" s="111"/>
      <c r="H770" s="107"/>
      <c r="I770" s="107"/>
      <c r="J770" s="107"/>
      <c r="K770" s="118" t="str">
        <f>IFERROR(VLOOKUP(G770,'CODE ครุภัณฑ์'!A:C,3,0),"")</f>
        <v/>
      </c>
      <c r="L770" s="119" t="str">
        <f>IFERROR(VLOOKUP(G770,'CODE ครุภัณฑ์'!A:E,5,0),"")</f>
        <v/>
      </c>
      <c r="M770" s="119" t="str">
        <f t="shared" si="11"/>
        <v/>
      </c>
      <c r="N770" s="120"/>
      <c r="O770" s="121"/>
      <c r="P770" s="122" t="str">
        <f>IFERROR(VLOOKUP(G770,'CODE ครุภัณฑ์'!A:D,4,0),"")</f>
        <v/>
      </c>
      <c r="Q770" s="110"/>
      <c r="R770" s="124"/>
      <c r="S770" s="124"/>
      <c r="T770" s="124"/>
      <c r="U770" s="124"/>
    </row>
    <row r="771" s="95" customFormat="1" spans="1:21">
      <c r="A771" s="107">
        <v>768</v>
      </c>
      <c r="B771" s="108"/>
      <c r="C771" s="109" t="str">
        <f>IFERROR(VLOOKUP(B771,'CODE หน่วยงาน'!$A:$C,3,0),"")</f>
        <v/>
      </c>
      <c r="D771" s="109" t="str">
        <f>IFERROR(VLOOKUP(B771,'CODE หน่วยงาน'!$A:$C,2,0),"")</f>
        <v/>
      </c>
      <c r="E771" s="107"/>
      <c r="F771" s="110"/>
      <c r="G771" s="111"/>
      <c r="H771" s="107"/>
      <c r="I771" s="107"/>
      <c r="J771" s="107"/>
      <c r="K771" s="118" t="str">
        <f>IFERROR(VLOOKUP(G771,'CODE ครุภัณฑ์'!A:C,3,0),"")</f>
        <v/>
      </c>
      <c r="L771" s="119" t="str">
        <f>IFERROR(VLOOKUP(G771,'CODE ครุภัณฑ์'!A:E,5,0),"")</f>
        <v/>
      </c>
      <c r="M771" s="119" t="str">
        <f t="shared" si="11"/>
        <v/>
      </c>
      <c r="N771" s="120"/>
      <c r="O771" s="121"/>
      <c r="P771" s="122" t="str">
        <f>IFERROR(VLOOKUP(G771,'CODE ครุภัณฑ์'!A:D,4,0),"")</f>
        <v/>
      </c>
      <c r="Q771" s="110"/>
      <c r="R771" s="124"/>
      <c r="S771" s="124"/>
      <c r="T771" s="124"/>
      <c r="U771" s="124"/>
    </row>
    <row r="772" s="95" customFormat="1" spans="1:21">
      <c r="A772" s="107">
        <v>769</v>
      </c>
      <c r="B772" s="108"/>
      <c r="C772" s="109" t="str">
        <f>IFERROR(VLOOKUP(B772,'CODE หน่วยงาน'!$A:$C,3,0),"")</f>
        <v/>
      </c>
      <c r="D772" s="109" t="str">
        <f>IFERROR(VLOOKUP(B772,'CODE หน่วยงาน'!$A:$C,2,0),"")</f>
        <v/>
      </c>
      <c r="E772" s="107"/>
      <c r="F772" s="110"/>
      <c r="G772" s="111"/>
      <c r="H772" s="107"/>
      <c r="I772" s="107"/>
      <c r="J772" s="107"/>
      <c r="K772" s="118" t="str">
        <f>IFERROR(VLOOKUP(G772,'CODE ครุภัณฑ์'!A:C,3,0),"")</f>
        <v/>
      </c>
      <c r="L772" s="119" t="str">
        <f>IFERROR(VLOOKUP(G772,'CODE ครุภัณฑ์'!A:E,5,0),"")</f>
        <v/>
      </c>
      <c r="M772" s="119" t="str">
        <f t="shared" si="11"/>
        <v/>
      </c>
      <c r="N772" s="120"/>
      <c r="O772" s="121"/>
      <c r="P772" s="122" t="str">
        <f>IFERROR(VLOOKUP(G772,'CODE ครุภัณฑ์'!A:D,4,0),"")</f>
        <v/>
      </c>
      <c r="Q772" s="110"/>
      <c r="R772" s="124"/>
      <c r="S772" s="124"/>
      <c r="T772" s="124"/>
      <c r="U772" s="124"/>
    </row>
    <row r="773" s="95" customFormat="1" spans="1:21">
      <c r="A773" s="107">
        <v>770</v>
      </c>
      <c r="B773" s="108"/>
      <c r="C773" s="109" t="str">
        <f>IFERROR(VLOOKUP(B773,'CODE หน่วยงาน'!$A:$C,3,0),"")</f>
        <v/>
      </c>
      <c r="D773" s="109" t="str">
        <f>IFERROR(VLOOKUP(B773,'CODE หน่วยงาน'!$A:$C,2,0),"")</f>
        <v/>
      </c>
      <c r="E773" s="107"/>
      <c r="F773" s="110"/>
      <c r="G773" s="111"/>
      <c r="H773" s="107"/>
      <c r="I773" s="107"/>
      <c r="J773" s="107"/>
      <c r="K773" s="118" t="str">
        <f>IFERROR(VLOOKUP(G773,'CODE ครุภัณฑ์'!A:C,3,0),"")</f>
        <v/>
      </c>
      <c r="L773" s="119" t="str">
        <f>IFERROR(VLOOKUP(G773,'CODE ครุภัณฑ์'!A:E,5,0),"")</f>
        <v/>
      </c>
      <c r="M773" s="119" t="str">
        <f t="shared" ref="M773:M836" si="12">IFERROR(N773/O773,"")</f>
        <v/>
      </c>
      <c r="N773" s="120"/>
      <c r="O773" s="121"/>
      <c r="P773" s="122" t="str">
        <f>IFERROR(VLOOKUP(G773,'CODE ครุภัณฑ์'!A:D,4,0),"")</f>
        <v/>
      </c>
      <c r="Q773" s="110"/>
      <c r="R773" s="124"/>
      <c r="S773" s="124"/>
      <c r="T773" s="124"/>
      <c r="U773" s="124"/>
    </row>
    <row r="774" s="95" customFormat="1" spans="1:21">
      <c r="A774" s="107">
        <v>771</v>
      </c>
      <c r="B774" s="108"/>
      <c r="C774" s="109" t="str">
        <f>IFERROR(VLOOKUP(B774,'CODE หน่วยงาน'!$A:$C,3,0),"")</f>
        <v/>
      </c>
      <c r="D774" s="109" t="str">
        <f>IFERROR(VLOOKUP(B774,'CODE หน่วยงาน'!$A:$C,2,0),"")</f>
        <v/>
      </c>
      <c r="E774" s="107"/>
      <c r="F774" s="110"/>
      <c r="G774" s="111"/>
      <c r="H774" s="107"/>
      <c r="I774" s="107"/>
      <c r="J774" s="107"/>
      <c r="K774" s="118" t="str">
        <f>IFERROR(VLOOKUP(G774,'CODE ครุภัณฑ์'!A:C,3,0),"")</f>
        <v/>
      </c>
      <c r="L774" s="119" t="str">
        <f>IFERROR(VLOOKUP(G774,'CODE ครุภัณฑ์'!A:E,5,0),"")</f>
        <v/>
      </c>
      <c r="M774" s="119" t="str">
        <f t="shared" si="12"/>
        <v/>
      </c>
      <c r="N774" s="120"/>
      <c r="O774" s="121"/>
      <c r="P774" s="122" t="str">
        <f>IFERROR(VLOOKUP(G774,'CODE ครุภัณฑ์'!A:D,4,0),"")</f>
        <v/>
      </c>
      <c r="Q774" s="110"/>
      <c r="R774" s="124"/>
      <c r="S774" s="124"/>
      <c r="T774" s="124"/>
      <c r="U774" s="124"/>
    </row>
    <row r="775" s="95" customFormat="1" spans="1:21">
      <c r="A775" s="107">
        <v>772</v>
      </c>
      <c r="B775" s="108"/>
      <c r="C775" s="109" t="str">
        <f>IFERROR(VLOOKUP(B775,'CODE หน่วยงาน'!$A:$C,3,0),"")</f>
        <v/>
      </c>
      <c r="D775" s="109" t="str">
        <f>IFERROR(VLOOKUP(B775,'CODE หน่วยงาน'!$A:$C,2,0),"")</f>
        <v/>
      </c>
      <c r="E775" s="107"/>
      <c r="F775" s="110"/>
      <c r="G775" s="111"/>
      <c r="H775" s="107"/>
      <c r="I775" s="107"/>
      <c r="J775" s="107"/>
      <c r="K775" s="118" t="str">
        <f>IFERROR(VLOOKUP(G775,'CODE ครุภัณฑ์'!A:C,3,0),"")</f>
        <v/>
      </c>
      <c r="L775" s="119" t="str">
        <f>IFERROR(VLOOKUP(G775,'CODE ครุภัณฑ์'!A:E,5,0),"")</f>
        <v/>
      </c>
      <c r="M775" s="119" t="str">
        <f t="shared" si="12"/>
        <v/>
      </c>
      <c r="N775" s="120"/>
      <c r="O775" s="121"/>
      <c r="P775" s="122" t="str">
        <f>IFERROR(VLOOKUP(G775,'CODE ครุภัณฑ์'!A:D,4,0),"")</f>
        <v/>
      </c>
      <c r="Q775" s="110"/>
      <c r="R775" s="124"/>
      <c r="S775" s="124"/>
      <c r="T775" s="124"/>
      <c r="U775" s="124"/>
    </row>
    <row r="776" s="95" customFormat="1" spans="1:21">
      <c r="A776" s="107">
        <v>773</v>
      </c>
      <c r="B776" s="108"/>
      <c r="C776" s="109" t="str">
        <f>IFERROR(VLOOKUP(B776,'CODE หน่วยงาน'!$A:$C,3,0),"")</f>
        <v/>
      </c>
      <c r="D776" s="109" t="str">
        <f>IFERROR(VLOOKUP(B776,'CODE หน่วยงาน'!$A:$C,2,0),"")</f>
        <v/>
      </c>
      <c r="E776" s="107"/>
      <c r="F776" s="110"/>
      <c r="G776" s="111"/>
      <c r="H776" s="107"/>
      <c r="I776" s="107"/>
      <c r="J776" s="107"/>
      <c r="K776" s="118" t="str">
        <f>IFERROR(VLOOKUP(G776,'CODE ครุภัณฑ์'!A:C,3,0),"")</f>
        <v/>
      </c>
      <c r="L776" s="119" t="str">
        <f>IFERROR(VLOOKUP(G776,'CODE ครุภัณฑ์'!A:E,5,0),"")</f>
        <v/>
      </c>
      <c r="M776" s="119" t="str">
        <f t="shared" si="12"/>
        <v/>
      </c>
      <c r="N776" s="120"/>
      <c r="O776" s="121"/>
      <c r="P776" s="122" t="str">
        <f>IFERROR(VLOOKUP(G776,'CODE ครุภัณฑ์'!A:D,4,0),"")</f>
        <v/>
      </c>
      <c r="Q776" s="110"/>
      <c r="R776" s="124"/>
      <c r="S776" s="124"/>
      <c r="T776" s="124"/>
      <c r="U776" s="124"/>
    </row>
    <row r="777" s="95" customFormat="1" spans="1:21">
      <c r="A777" s="107">
        <v>774</v>
      </c>
      <c r="B777" s="108"/>
      <c r="C777" s="109" t="str">
        <f>IFERROR(VLOOKUP(B777,'CODE หน่วยงาน'!$A:$C,3,0),"")</f>
        <v/>
      </c>
      <c r="D777" s="109" t="str">
        <f>IFERROR(VLOOKUP(B777,'CODE หน่วยงาน'!$A:$C,2,0),"")</f>
        <v/>
      </c>
      <c r="E777" s="107"/>
      <c r="F777" s="110"/>
      <c r="G777" s="111"/>
      <c r="H777" s="107"/>
      <c r="I777" s="107"/>
      <c r="J777" s="107"/>
      <c r="K777" s="118" t="str">
        <f>IFERROR(VLOOKUP(G777,'CODE ครุภัณฑ์'!A:C,3,0),"")</f>
        <v/>
      </c>
      <c r="L777" s="119" t="str">
        <f>IFERROR(VLOOKUP(G777,'CODE ครุภัณฑ์'!A:E,5,0),"")</f>
        <v/>
      </c>
      <c r="M777" s="119" t="str">
        <f t="shared" si="12"/>
        <v/>
      </c>
      <c r="N777" s="120"/>
      <c r="O777" s="121"/>
      <c r="P777" s="122" t="str">
        <f>IFERROR(VLOOKUP(G777,'CODE ครุภัณฑ์'!A:D,4,0),"")</f>
        <v/>
      </c>
      <c r="Q777" s="110"/>
      <c r="R777" s="124"/>
      <c r="S777" s="124"/>
      <c r="T777" s="124"/>
      <c r="U777" s="124"/>
    </row>
    <row r="778" s="95" customFormat="1" spans="1:21">
      <c r="A778" s="107">
        <v>775</v>
      </c>
      <c r="B778" s="108"/>
      <c r="C778" s="109" t="str">
        <f>IFERROR(VLOOKUP(B778,'CODE หน่วยงาน'!$A:$C,3,0),"")</f>
        <v/>
      </c>
      <c r="D778" s="109" t="str">
        <f>IFERROR(VLOOKUP(B778,'CODE หน่วยงาน'!$A:$C,2,0),"")</f>
        <v/>
      </c>
      <c r="E778" s="107"/>
      <c r="F778" s="110"/>
      <c r="G778" s="111"/>
      <c r="H778" s="107"/>
      <c r="I778" s="107"/>
      <c r="J778" s="107"/>
      <c r="K778" s="118" t="str">
        <f>IFERROR(VLOOKUP(G778,'CODE ครุภัณฑ์'!A:C,3,0),"")</f>
        <v/>
      </c>
      <c r="L778" s="119" t="str">
        <f>IFERROR(VLOOKUP(G778,'CODE ครุภัณฑ์'!A:E,5,0),"")</f>
        <v/>
      </c>
      <c r="M778" s="119" t="str">
        <f t="shared" si="12"/>
        <v/>
      </c>
      <c r="N778" s="120"/>
      <c r="O778" s="121"/>
      <c r="P778" s="122" t="str">
        <f>IFERROR(VLOOKUP(G778,'CODE ครุภัณฑ์'!A:D,4,0),"")</f>
        <v/>
      </c>
      <c r="Q778" s="110"/>
      <c r="R778" s="124"/>
      <c r="S778" s="124"/>
      <c r="T778" s="124"/>
      <c r="U778" s="124"/>
    </row>
    <row r="779" s="95" customFormat="1" spans="1:21">
      <c r="A779" s="107">
        <v>776</v>
      </c>
      <c r="B779" s="108"/>
      <c r="C779" s="109" t="str">
        <f>IFERROR(VLOOKUP(B779,'CODE หน่วยงาน'!$A:$C,3,0),"")</f>
        <v/>
      </c>
      <c r="D779" s="109" t="str">
        <f>IFERROR(VLOOKUP(B779,'CODE หน่วยงาน'!$A:$C,2,0),"")</f>
        <v/>
      </c>
      <c r="E779" s="107"/>
      <c r="F779" s="110"/>
      <c r="G779" s="111"/>
      <c r="H779" s="107"/>
      <c r="I779" s="107"/>
      <c r="J779" s="107"/>
      <c r="K779" s="118" t="str">
        <f>IFERROR(VLOOKUP(G779,'CODE ครุภัณฑ์'!A:C,3,0),"")</f>
        <v/>
      </c>
      <c r="L779" s="119" t="str">
        <f>IFERROR(VLOOKUP(G779,'CODE ครุภัณฑ์'!A:E,5,0),"")</f>
        <v/>
      </c>
      <c r="M779" s="119" t="str">
        <f t="shared" si="12"/>
        <v/>
      </c>
      <c r="N779" s="120"/>
      <c r="O779" s="121"/>
      <c r="P779" s="122" t="str">
        <f>IFERROR(VLOOKUP(G779,'CODE ครุภัณฑ์'!A:D,4,0),"")</f>
        <v/>
      </c>
      <c r="Q779" s="110"/>
      <c r="R779" s="124"/>
      <c r="S779" s="124"/>
      <c r="T779" s="124"/>
      <c r="U779" s="124"/>
    </row>
    <row r="780" s="95" customFormat="1" spans="1:21">
      <c r="A780" s="107">
        <v>777</v>
      </c>
      <c r="B780" s="108"/>
      <c r="C780" s="109" t="str">
        <f>IFERROR(VLOOKUP(B780,'CODE หน่วยงาน'!$A:$C,3,0),"")</f>
        <v/>
      </c>
      <c r="D780" s="109" t="str">
        <f>IFERROR(VLOOKUP(B780,'CODE หน่วยงาน'!$A:$C,2,0),"")</f>
        <v/>
      </c>
      <c r="E780" s="107"/>
      <c r="F780" s="110"/>
      <c r="G780" s="111"/>
      <c r="H780" s="107"/>
      <c r="I780" s="107"/>
      <c r="J780" s="107"/>
      <c r="K780" s="118" t="str">
        <f>IFERROR(VLOOKUP(G780,'CODE ครุภัณฑ์'!A:C,3,0),"")</f>
        <v/>
      </c>
      <c r="L780" s="119" t="str">
        <f>IFERROR(VLOOKUP(G780,'CODE ครุภัณฑ์'!A:E,5,0),"")</f>
        <v/>
      </c>
      <c r="M780" s="119" t="str">
        <f t="shared" si="12"/>
        <v/>
      </c>
      <c r="N780" s="120"/>
      <c r="O780" s="121"/>
      <c r="P780" s="122" t="str">
        <f>IFERROR(VLOOKUP(G780,'CODE ครุภัณฑ์'!A:D,4,0),"")</f>
        <v/>
      </c>
      <c r="Q780" s="110"/>
      <c r="R780" s="124"/>
      <c r="S780" s="124"/>
      <c r="T780" s="124"/>
      <c r="U780" s="124"/>
    </row>
    <row r="781" s="95" customFormat="1" spans="1:21">
      <c r="A781" s="107">
        <v>778</v>
      </c>
      <c r="B781" s="108"/>
      <c r="C781" s="109" t="str">
        <f>IFERROR(VLOOKUP(B781,'CODE หน่วยงาน'!$A:$C,3,0),"")</f>
        <v/>
      </c>
      <c r="D781" s="109" t="str">
        <f>IFERROR(VLOOKUP(B781,'CODE หน่วยงาน'!$A:$C,2,0),"")</f>
        <v/>
      </c>
      <c r="E781" s="107"/>
      <c r="F781" s="110"/>
      <c r="G781" s="111"/>
      <c r="H781" s="107"/>
      <c r="I781" s="107"/>
      <c r="J781" s="107"/>
      <c r="K781" s="118" t="str">
        <f>IFERROR(VLOOKUP(G781,'CODE ครุภัณฑ์'!A:C,3,0),"")</f>
        <v/>
      </c>
      <c r="L781" s="119" t="str">
        <f>IFERROR(VLOOKUP(G781,'CODE ครุภัณฑ์'!A:E,5,0),"")</f>
        <v/>
      </c>
      <c r="M781" s="119" t="str">
        <f t="shared" si="12"/>
        <v/>
      </c>
      <c r="N781" s="120"/>
      <c r="O781" s="121"/>
      <c r="P781" s="122" t="str">
        <f>IFERROR(VLOOKUP(G781,'CODE ครุภัณฑ์'!A:D,4,0),"")</f>
        <v/>
      </c>
      <c r="Q781" s="110"/>
      <c r="R781" s="124"/>
      <c r="S781" s="124"/>
      <c r="T781" s="124"/>
      <c r="U781" s="124"/>
    </row>
    <row r="782" s="95" customFormat="1" spans="1:21">
      <c r="A782" s="107">
        <v>779</v>
      </c>
      <c r="B782" s="108"/>
      <c r="C782" s="109" t="str">
        <f>IFERROR(VLOOKUP(B782,'CODE หน่วยงาน'!$A:$C,3,0),"")</f>
        <v/>
      </c>
      <c r="D782" s="109" t="str">
        <f>IFERROR(VLOOKUP(B782,'CODE หน่วยงาน'!$A:$C,2,0),"")</f>
        <v/>
      </c>
      <c r="E782" s="107"/>
      <c r="F782" s="110"/>
      <c r="G782" s="111"/>
      <c r="H782" s="107"/>
      <c r="I782" s="107"/>
      <c r="J782" s="107"/>
      <c r="K782" s="118" t="str">
        <f>IFERROR(VLOOKUP(G782,'CODE ครุภัณฑ์'!A:C,3,0),"")</f>
        <v/>
      </c>
      <c r="L782" s="119" t="str">
        <f>IFERROR(VLOOKUP(G782,'CODE ครุภัณฑ์'!A:E,5,0),"")</f>
        <v/>
      </c>
      <c r="M782" s="119" t="str">
        <f t="shared" si="12"/>
        <v/>
      </c>
      <c r="N782" s="120"/>
      <c r="O782" s="121"/>
      <c r="P782" s="122" t="str">
        <f>IFERROR(VLOOKUP(G782,'CODE ครุภัณฑ์'!A:D,4,0),"")</f>
        <v/>
      </c>
      <c r="Q782" s="110"/>
      <c r="R782" s="124"/>
      <c r="S782" s="124"/>
      <c r="T782" s="124"/>
      <c r="U782" s="124"/>
    </row>
    <row r="783" s="95" customFormat="1" spans="1:21">
      <c r="A783" s="107">
        <v>780</v>
      </c>
      <c r="B783" s="108"/>
      <c r="C783" s="109" t="str">
        <f>IFERROR(VLOOKUP(B783,'CODE หน่วยงาน'!$A:$C,3,0),"")</f>
        <v/>
      </c>
      <c r="D783" s="109" t="str">
        <f>IFERROR(VLOOKUP(B783,'CODE หน่วยงาน'!$A:$C,2,0),"")</f>
        <v/>
      </c>
      <c r="E783" s="107"/>
      <c r="F783" s="110"/>
      <c r="G783" s="111"/>
      <c r="H783" s="107"/>
      <c r="I783" s="107"/>
      <c r="J783" s="107"/>
      <c r="K783" s="118" t="str">
        <f>IFERROR(VLOOKUP(G783,'CODE ครุภัณฑ์'!A:C,3,0),"")</f>
        <v/>
      </c>
      <c r="L783" s="119" t="str">
        <f>IFERROR(VLOOKUP(G783,'CODE ครุภัณฑ์'!A:E,5,0),"")</f>
        <v/>
      </c>
      <c r="M783" s="119" t="str">
        <f t="shared" si="12"/>
        <v/>
      </c>
      <c r="N783" s="120"/>
      <c r="O783" s="121"/>
      <c r="P783" s="122" t="str">
        <f>IFERROR(VLOOKUP(G783,'CODE ครุภัณฑ์'!A:D,4,0),"")</f>
        <v/>
      </c>
      <c r="Q783" s="110"/>
      <c r="R783" s="124"/>
      <c r="S783" s="124"/>
      <c r="T783" s="124"/>
      <c r="U783" s="124"/>
    </row>
    <row r="784" s="95" customFormat="1" spans="1:21">
      <c r="A784" s="107">
        <v>781</v>
      </c>
      <c r="B784" s="108"/>
      <c r="C784" s="109" t="str">
        <f>IFERROR(VLOOKUP(B784,'CODE หน่วยงาน'!$A:$C,3,0),"")</f>
        <v/>
      </c>
      <c r="D784" s="109" t="str">
        <f>IFERROR(VLOOKUP(B784,'CODE หน่วยงาน'!$A:$C,2,0),"")</f>
        <v/>
      </c>
      <c r="E784" s="107"/>
      <c r="F784" s="110"/>
      <c r="G784" s="111"/>
      <c r="H784" s="107"/>
      <c r="I784" s="107"/>
      <c r="J784" s="107"/>
      <c r="K784" s="118" t="str">
        <f>IFERROR(VLOOKUP(G784,'CODE ครุภัณฑ์'!A:C,3,0),"")</f>
        <v/>
      </c>
      <c r="L784" s="119" t="str">
        <f>IFERROR(VLOOKUP(G784,'CODE ครุภัณฑ์'!A:E,5,0),"")</f>
        <v/>
      </c>
      <c r="M784" s="119" t="str">
        <f t="shared" si="12"/>
        <v/>
      </c>
      <c r="N784" s="120"/>
      <c r="O784" s="121"/>
      <c r="P784" s="122" t="str">
        <f>IFERROR(VLOOKUP(G784,'CODE ครุภัณฑ์'!A:D,4,0),"")</f>
        <v/>
      </c>
      <c r="Q784" s="110"/>
      <c r="R784" s="124"/>
      <c r="S784" s="124"/>
      <c r="T784" s="124"/>
      <c r="U784" s="124"/>
    </row>
    <row r="785" s="95" customFormat="1" spans="1:21">
      <c r="A785" s="107">
        <v>782</v>
      </c>
      <c r="B785" s="108"/>
      <c r="C785" s="109" t="str">
        <f>IFERROR(VLOOKUP(B785,'CODE หน่วยงาน'!$A:$C,3,0),"")</f>
        <v/>
      </c>
      <c r="D785" s="109" t="str">
        <f>IFERROR(VLOOKUP(B785,'CODE หน่วยงาน'!$A:$C,2,0),"")</f>
        <v/>
      </c>
      <c r="E785" s="107"/>
      <c r="F785" s="110"/>
      <c r="G785" s="111"/>
      <c r="H785" s="107"/>
      <c r="I785" s="107"/>
      <c r="J785" s="107"/>
      <c r="K785" s="118" t="str">
        <f>IFERROR(VLOOKUP(G785,'CODE ครุภัณฑ์'!A:C,3,0),"")</f>
        <v/>
      </c>
      <c r="L785" s="119" t="str">
        <f>IFERROR(VLOOKUP(G785,'CODE ครุภัณฑ์'!A:E,5,0),"")</f>
        <v/>
      </c>
      <c r="M785" s="119" t="str">
        <f t="shared" si="12"/>
        <v/>
      </c>
      <c r="N785" s="120"/>
      <c r="O785" s="121"/>
      <c r="P785" s="122" t="str">
        <f>IFERROR(VLOOKUP(G785,'CODE ครุภัณฑ์'!A:D,4,0),"")</f>
        <v/>
      </c>
      <c r="Q785" s="110"/>
      <c r="R785" s="124"/>
      <c r="S785" s="124"/>
      <c r="T785" s="124"/>
      <c r="U785" s="124"/>
    </row>
    <row r="786" s="95" customFormat="1" spans="1:21">
      <c r="A786" s="107">
        <v>783</v>
      </c>
      <c r="B786" s="108"/>
      <c r="C786" s="109" t="str">
        <f>IFERROR(VLOOKUP(B786,'CODE หน่วยงาน'!$A:$C,3,0),"")</f>
        <v/>
      </c>
      <c r="D786" s="109" t="str">
        <f>IFERROR(VLOOKUP(B786,'CODE หน่วยงาน'!$A:$C,2,0),"")</f>
        <v/>
      </c>
      <c r="E786" s="107"/>
      <c r="F786" s="110"/>
      <c r="G786" s="111"/>
      <c r="H786" s="107"/>
      <c r="I786" s="107"/>
      <c r="J786" s="107"/>
      <c r="K786" s="118" t="str">
        <f>IFERROR(VLOOKUP(G786,'CODE ครุภัณฑ์'!A:C,3,0),"")</f>
        <v/>
      </c>
      <c r="L786" s="119" t="str">
        <f>IFERROR(VLOOKUP(G786,'CODE ครุภัณฑ์'!A:E,5,0),"")</f>
        <v/>
      </c>
      <c r="M786" s="119" t="str">
        <f t="shared" si="12"/>
        <v/>
      </c>
      <c r="N786" s="120"/>
      <c r="O786" s="121"/>
      <c r="P786" s="122" t="str">
        <f>IFERROR(VLOOKUP(G786,'CODE ครุภัณฑ์'!A:D,4,0),"")</f>
        <v/>
      </c>
      <c r="Q786" s="110"/>
      <c r="R786" s="124"/>
      <c r="S786" s="124"/>
      <c r="T786" s="124"/>
      <c r="U786" s="124"/>
    </row>
    <row r="787" s="95" customFormat="1" spans="1:21">
      <c r="A787" s="107">
        <v>784</v>
      </c>
      <c r="B787" s="108"/>
      <c r="C787" s="109" t="str">
        <f>IFERROR(VLOOKUP(B787,'CODE หน่วยงาน'!$A:$C,3,0),"")</f>
        <v/>
      </c>
      <c r="D787" s="109" t="str">
        <f>IFERROR(VLOOKUP(B787,'CODE หน่วยงาน'!$A:$C,2,0),"")</f>
        <v/>
      </c>
      <c r="E787" s="107"/>
      <c r="F787" s="110"/>
      <c r="G787" s="111"/>
      <c r="H787" s="107"/>
      <c r="I787" s="107"/>
      <c r="J787" s="107"/>
      <c r="K787" s="118" t="str">
        <f>IFERROR(VLOOKUP(G787,'CODE ครุภัณฑ์'!A:C,3,0),"")</f>
        <v/>
      </c>
      <c r="L787" s="119" t="str">
        <f>IFERROR(VLOOKUP(G787,'CODE ครุภัณฑ์'!A:E,5,0),"")</f>
        <v/>
      </c>
      <c r="M787" s="119" t="str">
        <f t="shared" si="12"/>
        <v/>
      </c>
      <c r="N787" s="120"/>
      <c r="O787" s="121"/>
      <c r="P787" s="122" t="str">
        <f>IFERROR(VLOOKUP(G787,'CODE ครุภัณฑ์'!A:D,4,0),"")</f>
        <v/>
      </c>
      <c r="Q787" s="110"/>
      <c r="R787" s="124"/>
      <c r="S787" s="124"/>
      <c r="T787" s="124"/>
      <c r="U787" s="124"/>
    </row>
    <row r="788" s="95" customFormat="1" spans="1:21">
      <c r="A788" s="107">
        <v>785</v>
      </c>
      <c r="B788" s="108"/>
      <c r="C788" s="109" t="str">
        <f>IFERROR(VLOOKUP(B788,'CODE หน่วยงาน'!$A:$C,3,0),"")</f>
        <v/>
      </c>
      <c r="D788" s="109" t="str">
        <f>IFERROR(VLOOKUP(B788,'CODE หน่วยงาน'!$A:$C,2,0),"")</f>
        <v/>
      </c>
      <c r="E788" s="107"/>
      <c r="F788" s="110"/>
      <c r="G788" s="111"/>
      <c r="H788" s="107"/>
      <c r="I788" s="107"/>
      <c r="J788" s="107"/>
      <c r="K788" s="118" t="str">
        <f>IFERROR(VLOOKUP(G788,'CODE ครุภัณฑ์'!A:C,3,0),"")</f>
        <v/>
      </c>
      <c r="L788" s="119" t="str">
        <f>IFERROR(VLOOKUP(G788,'CODE ครุภัณฑ์'!A:E,5,0),"")</f>
        <v/>
      </c>
      <c r="M788" s="119" t="str">
        <f t="shared" si="12"/>
        <v/>
      </c>
      <c r="N788" s="120"/>
      <c r="O788" s="121"/>
      <c r="P788" s="122" t="str">
        <f>IFERROR(VLOOKUP(G788,'CODE ครุภัณฑ์'!A:D,4,0),"")</f>
        <v/>
      </c>
      <c r="Q788" s="110"/>
      <c r="R788" s="124"/>
      <c r="S788" s="124"/>
      <c r="T788" s="124"/>
      <c r="U788" s="124"/>
    </row>
    <row r="789" s="95" customFormat="1" spans="1:21">
      <c r="A789" s="107">
        <v>786</v>
      </c>
      <c r="B789" s="108"/>
      <c r="C789" s="109" t="str">
        <f>IFERROR(VLOOKUP(B789,'CODE หน่วยงาน'!$A:$C,3,0),"")</f>
        <v/>
      </c>
      <c r="D789" s="109" t="str">
        <f>IFERROR(VLOOKUP(B789,'CODE หน่วยงาน'!$A:$C,2,0),"")</f>
        <v/>
      </c>
      <c r="E789" s="107"/>
      <c r="F789" s="110"/>
      <c r="G789" s="111"/>
      <c r="H789" s="107"/>
      <c r="I789" s="107"/>
      <c r="J789" s="107"/>
      <c r="K789" s="118" t="str">
        <f>IFERROR(VLOOKUP(G789,'CODE ครุภัณฑ์'!A:C,3,0),"")</f>
        <v/>
      </c>
      <c r="L789" s="119" t="str">
        <f>IFERROR(VLOOKUP(G789,'CODE ครุภัณฑ์'!A:E,5,0),"")</f>
        <v/>
      </c>
      <c r="M789" s="119" t="str">
        <f t="shared" si="12"/>
        <v/>
      </c>
      <c r="N789" s="120"/>
      <c r="O789" s="121"/>
      <c r="P789" s="122" t="str">
        <f>IFERROR(VLOOKUP(G789,'CODE ครุภัณฑ์'!A:D,4,0),"")</f>
        <v/>
      </c>
      <c r="Q789" s="110"/>
      <c r="R789" s="124"/>
      <c r="S789" s="124"/>
      <c r="T789" s="124"/>
      <c r="U789" s="124"/>
    </row>
    <row r="790" s="95" customFormat="1" spans="1:21">
      <c r="A790" s="107">
        <v>787</v>
      </c>
      <c r="B790" s="108"/>
      <c r="C790" s="109" t="str">
        <f>IFERROR(VLOOKUP(B790,'CODE หน่วยงาน'!$A:$C,3,0),"")</f>
        <v/>
      </c>
      <c r="D790" s="109" t="str">
        <f>IFERROR(VLOOKUP(B790,'CODE หน่วยงาน'!$A:$C,2,0),"")</f>
        <v/>
      </c>
      <c r="E790" s="107"/>
      <c r="F790" s="110"/>
      <c r="G790" s="111"/>
      <c r="H790" s="107"/>
      <c r="I790" s="107"/>
      <c r="J790" s="107"/>
      <c r="K790" s="118" t="str">
        <f>IFERROR(VLOOKUP(G790,'CODE ครุภัณฑ์'!A:C,3,0),"")</f>
        <v/>
      </c>
      <c r="L790" s="119" t="str">
        <f>IFERROR(VLOOKUP(G790,'CODE ครุภัณฑ์'!A:E,5,0),"")</f>
        <v/>
      </c>
      <c r="M790" s="119" t="str">
        <f t="shared" si="12"/>
        <v/>
      </c>
      <c r="N790" s="120"/>
      <c r="O790" s="121"/>
      <c r="P790" s="122" t="str">
        <f>IFERROR(VLOOKUP(G790,'CODE ครุภัณฑ์'!A:D,4,0),"")</f>
        <v/>
      </c>
      <c r="Q790" s="110"/>
      <c r="R790" s="124"/>
      <c r="S790" s="124"/>
      <c r="T790" s="124"/>
      <c r="U790" s="124"/>
    </row>
    <row r="791" s="95" customFormat="1" spans="1:21">
      <c r="A791" s="107">
        <v>788</v>
      </c>
      <c r="B791" s="108"/>
      <c r="C791" s="109" t="str">
        <f>IFERROR(VLOOKUP(B791,'CODE หน่วยงาน'!$A:$C,3,0),"")</f>
        <v/>
      </c>
      <c r="D791" s="109" t="str">
        <f>IFERROR(VLOOKUP(B791,'CODE หน่วยงาน'!$A:$C,2,0),"")</f>
        <v/>
      </c>
      <c r="E791" s="107"/>
      <c r="F791" s="110"/>
      <c r="G791" s="111"/>
      <c r="H791" s="107"/>
      <c r="I791" s="107"/>
      <c r="J791" s="107"/>
      <c r="K791" s="118" t="str">
        <f>IFERROR(VLOOKUP(G791,'CODE ครุภัณฑ์'!A:C,3,0),"")</f>
        <v/>
      </c>
      <c r="L791" s="119" t="str">
        <f>IFERROR(VLOOKUP(G791,'CODE ครุภัณฑ์'!A:E,5,0),"")</f>
        <v/>
      </c>
      <c r="M791" s="119" t="str">
        <f t="shared" si="12"/>
        <v/>
      </c>
      <c r="N791" s="120"/>
      <c r="O791" s="121"/>
      <c r="P791" s="122" t="str">
        <f>IFERROR(VLOOKUP(G791,'CODE ครุภัณฑ์'!A:D,4,0),"")</f>
        <v/>
      </c>
      <c r="Q791" s="110"/>
      <c r="R791" s="124"/>
      <c r="S791" s="124"/>
      <c r="T791" s="124"/>
      <c r="U791" s="124"/>
    </row>
    <row r="792" s="95" customFormat="1" spans="1:21">
      <c r="A792" s="107">
        <v>789</v>
      </c>
      <c r="B792" s="108"/>
      <c r="C792" s="109" t="str">
        <f>IFERROR(VLOOKUP(B792,'CODE หน่วยงาน'!$A:$C,3,0),"")</f>
        <v/>
      </c>
      <c r="D792" s="109" t="str">
        <f>IFERROR(VLOOKUP(B792,'CODE หน่วยงาน'!$A:$C,2,0),"")</f>
        <v/>
      </c>
      <c r="E792" s="107"/>
      <c r="F792" s="110"/>
      <c r="G792" s="111"/>
      <c r="H792" s="107"/>
      <c r="I792" s="107"/>
      <c r="J792" s="107"/>
      <c r="K792" s="118" t="str">
        <f>IFERROR(VLOOKUP(G792,'CODE ครุภัณฑ์'!A:C,3,0),"")</f>
        <v/>
      </c>
      <c r="L792" s="119" t="str">
        <f>IFERROR(VLOOKUP(G792,'CODE ครุภัณฑ์'!A:E,5,0),"")</f>
        <v/>
      </c>
      <c r="M792" s="119" t="str">
        <f t="shared" si="12"/>
        <v/>
      </c>
      <c r="N792" s="120"/>
      <c r="O792" s="121"/>
      <c r="P792" s="122" t="str">
        <f>IFERROR(VLOOKUP(G792,'CODE ครุภัณฑ์'!A:D,4,0),"")</f>
        <v/>
      </c>
      <c r="Q792" s="110"/>
      <c r="R792" s="124"/>
      <c r="S792" s="124"/>
      <c r="T792" s="124"/>
      <c r="U792" s="124"/>
    </row>
    <row r="793" s="95" customFormat="1" spans="1:21">
      <c r="A793" s="107">
        <v>790</v>
      </c>
      <c r="B793" s="108"/>
      <c r="C793" s="109" t="str">
        <f>IFERROR(VLOOKUP(B793,'CODE หน่วยงาน'!$A:$C,3,0),"")</f>
        <v/>
      </c>
      <c r="D793" s="109" t="str">
        <f>IFERROR(VLOOKUP(B793,'CODE หน่วยงาน'!$A:$C,2,0),"")</f>
        <v/>
      </c>
      <c r="E793" s="107"/>
      <c r="F793" s="110"/>
      <c r="G793" s="111"/>
      <c r="H793" s="107"/>
      <c r="I793" s="107"/>
      <c r="J793" s="107"/>
      <c r="K793" s="118" t="str">
        <f>IFERROR(VLOOKUP(G793,'CODE ครุภัณฑ์'!A:C,3,0),"")</f>
        <v/>
      </c>
      <c r="L793" s="119" t="str">
        <f>IFERROR(VLOOKUP(G793,'CODE ครุภัณฑ์'!A:E,5,0),"")</f>
        <v/>
      </c>
      <c r="M793" s="119" t="str">
        <f t="shared" si="12"/>
        <v/>
      </c>
      <c r="N793" s="120"/>
      <c r="O793" s="121"/>
      <c r="P793" s="122" t="str">
        <f>IFERROR(VLOOKUP(G793,'CODE ครุภัณฑ์'!A:D,4,0),"")</f>
        <v/>
      </c>
      <c r="Q793" s="110"/>
      <c r="R793" s="124"/>
      <c r="S793" s="124"/>
      <c r="T793" s="124"/>
      <c r="U793" s="124"/>
    </row>
    <row r="794" s="95" customFormat="1" spans="1:21">
      <c r="A794" s="107">
        <v>791</v>
      </c>
      <c r="B794" s="108"/>
      <c r="C794" s="109" t="str">
        <f>IFERROR(VLOOKUP(B794,'CODE หน่วยงาน'!$A:$C,3,0),"")</f>
        <v/>
      </c>
      <c r="D794" s="109" t="str">
        <f>IFERROR(VLOOKUP(B794,'CODE หน่วยงาน'!$A:$C,2,0),"")</f>
        <v/>
      </c>
      <c r="E794" s="107"/>
      <c r="F794" s="110"/>
      <c r="G794" s="111"/>
      <c r="H794" s="107"/>
      <c r="I794" s="107"/>
      <c r="J794" s="107"/>
      <c r="K794" s="118" t="str">
        <f>IFERROR(VLOOKUP(G794,'CODE ครุภัณฑ์'!A:C,3,0),"")</f>
        <v/>
      </c>
      <c r="L794" s="119" t="str">
        <f>IFERROR(VLOOKUP(G794,'CODE ครุภัณฑ์'!A:E,5,0),"")</f>
        <v/>
      </c>
      <c r="M794" s="119" t="str">
        <f t="shared" si="12"/>
        <v/>
      </c>
      <c r="N794" s="120"/>
      <c r="O794" s="121"/>
      <c r="P794" s="122" t="str">
        <f>IFERROR(VLOOKUP(G794,'CODE ครุภัณฑ์'!A:D,4,0),"")</f>
        <v/>
      </c>
      <c r="Q794" s="110"/>
      <c r="R794" s="124"/>
      <c r="S794" s="124"/>
      <c r="T794" s="124"/>
      <c r="U794" s="124"/>
    </row>
    <row r="795" s="95" customFormat="1" spans="1:21">
      <c r="A795" s="107">
        <v>792</v>
      </c>
      <c r="B795" s="108"/>
      <c r="C795" s="109" t="str">
        <f>IFERROR(VLOOKUP(B795,'CODE หน่วยงาน'!$A:$C,3,0),"")</f>
        <v/>
      </c>
      <c r="D795" s="109" t="str">
        <f>IFERROR(VLOOKUP(B795,'CODE หน่วยงาน'!$A:$C,2,0),"")</f>
        <v/>
      </c>
      <c r="E795" s="107"/>
      <c r="F795" s="110"/>
      <c r="G795" s="111"/>
      <c r="H795" s="107"/>
      <c r="I795" s="107"/>
      <c r="J795" s="107"/>
      <c r="K795" s="118" t="str">
        <f>IFERROR(VLOOKUP(G795,'CODE ครุภัณฑ์'!A:C,3,0),"")</f>
        <v/>
      </c>
      <c r="L795" s="119" t="str">
        <f>IFERROR(VLOOKUP(G795,'CODE ครุภัณฑ์'!A:E,5,0),"")</f>
        <v/>
      </c>
      <c r="M795" s="119" t="str">
        <f t="shared" si="12"/>
        <v/>
      </c>
      <c r="N795" s="120"/>
      <c r="O795" s="121"/>
      <c r="P795" s="122" t="str">
        <f>IFERROR(VLOOKUP(G795,'CODE ครุภัณฑ์'!A:D,4,0),"")</f>
        <v/>
      </c>
      <c r="Q795" s="110"/>
      <c r="R795" s="124"/>
      <c r="S795" s="124"/>
      <c r="T795" s="124"/>
      <c r="U795" s="124"/>
    </row>
    <row r="796" s="95" customFormat="1" spans="1:21">
      <c r="A796" s="107">
        <v>793</v>
      </c>
      <c r="B796" s="108"/>
      <c r="C796" s="109" t="str">
        <f>IFERROR(VLOOKUP(B796,'CODE หน่วยงาน'!$A:$C,3,0),"")</f>
        <v/>
      </c>
      <c r="D796" s="109" t="str">
        <f>IFERROR(VLOOKUP(B796,'CODE หน่วยงาน'!$A:$C,2,0),"")</f>
        <v/>
      </c>
      <c r="E796" s="107"/>
      <c r="F796" s="110"/>
      <c r="G796" s="111"/>
      <c r="H796" s="107"/>
      <c r="I796" s="107"/>
      <c r="J796" s="107"/>
      <c r="K796" s="118" t="str">
        <f>IFERROR(VLOOKUP(G796,'CODE ครุภัณฑ์'!A:C,3,0),"")</f>
        <v/>
      </c>
      <c r="L796" s="119" t="str">
        <f>IFERROR(VLOOKUP(G796,'CODE ครุภัณฑ์'!A:E,5,0),"")</f>
        <v/>
      </c>
      <c r="M796" s="119" t="str">
        <f t="shared" si="12"/>
        <v/>
      </c>
      <c r="N796" s="120"/>
      <c r="O796" s="121"/>
      <c r="P796" s="122" t="str">
        <f>IFERROR(VLOOKUP(G796,'CODE ครุภัณฑ์'!A:D,4,0),"")</f>
        <v/>
      </c>
      <c r="Q796" s="110"/>
      <c r="R796" s="124"/>
      <c r="S796" s="124"/>
      <c r="T796" s="124"/>
      <c r="U796" s="124"/>
    </row>
    <row r="797" s="95" customFormat="1" spans="1:21">
      <c r="A797" s="107">
        <v>794</v>
      </c>
      <c r="B797" s="108"/>
      <c r="C797" s="109" t="str">
        <f>IFERROR(VLOOKUP(B797,'CODE หน่วยงาน'!$A:$C,3,0),"")</f>
        <v/>
      </c>
      <c r="D797" s="109" t="str">
        <f>IFERROR(VLOOKUP(B797,'CODE หน่วยงาน'!$A:$C,2,0),"")</f>
        <v/>
      </c>
      <c r="E797" s="107"/>
      <c r="F797" s="110"/>
      <c r="G797" s="111"/>
      <c r="H797" s="107"/>
      <c r="I797" s="107"/>
      <c r="J797" s="107"/>
      <c r="K797" s="118" t="str">
        <f>IFERROR(VLOOKUP(G797,'CODE ครุภัณฑ์'!A:C,3,0),"")</f>
        <v/>
      </c>
      <c r="L797" s="119" t="str">
        <f>IFERROR(VLOOKUP(G797,'CODE ครุภัณฑ์'!A:E,5,0),"")</f>
        <v/>
      </c>
      <c r="M797" s="119" t="str">
        <f t="shared" si="12"/>
        <v/>
      </c>
      <c r="N797" s="120"/>
      <c r="O797" s="121"/>
      <c r="P797" s="122" t="str">
        <f>IFERROR(VLOOKUP(G797,'CODE ครุภัณฑ์'!A:D,4,0),"")</f>
        <v/>
      </c>
      <c r="Q797" s="110"/>
      <c r="R797" s="124"/>
      <c r="S797" s="124"/>
      <c r="T797" s="124"/>
      <c r="U797" s="124"/>
    </row>
    <row r="798" s="95" customFormat="1" spans="1:21">
      <c r="A798" s="107">
        <v>795</v>
      </c>
      <c r="B798" s="108"/>
      <c r="C798" s="109" t="str">
        <f>IFERROR(VLOOKUP(B798,'CODE หน่วยงาน'!$A:$C,3,0),"")</f>
        <v/>
      </c>
      <c r="D798" s="109" t="str">
        <f>IFERROR(VLOOKUP(B798,'CODE หน่วยงาน'!$A:$C,2,0),"")</f>
        <v/>
      </c>
      <c r="E798" s="107"/>
      <c r="F798" s="110"/>
      <c r="G798" s="111"/>
      <c r="H798" s="107"/>
      <c r="I798" s="107"/>
      <c r="J798" s="107"/>
      <c r="K798" s="118" t="str">
        <f>IFERROR(VLOOKUP(G798,'CODE ครุภัณฑ์'!A:C,3,0),"")</f>
        <v/>
      </c>
      <c r="L798" s="119" t="str">
        <f>IFERROR(VLOOKUP(G798,'CODE ครุภัณฑ์'!A:E,5,0),"")</f>
        <v/>
      </c>
      <c r="M798" s="119" t="str">
        <f t="shared" si="12"/>
        <v/>
      </c>
      <c r="N798" s="120"/>
      <c r="O798" s="121"/>
      <c r="P798" s="122" t="str">
        <f>IFERROR(VLOOKUP(G798,'CODE ครุภัณฑ์'!A:D,4,0),"")</f>
        <v/>
      </c>
      <c r="Q798" s="110"/>
      <c r="R798" s="124"/>
      <c r="S798" s="124"/>
      <c r="T798" s="124"/>
      <c r="U798" s="124"/>
    </row>
    <row r="799" s="95" customFormat="1" spans="1:21">
      <c r="A799" s="107">
        <v>796</v>
      </c>
      <c r="B799" s="108"/>
      <c r="C799" s="109" t="str">
        <f>IFERROR(VLOOKUP(B799,'CODE หน่วยงาน'!$A:$C,3,0),"")</f>
        <v/>
      </c>
      <c r="D799" s="109" t="str">
        <f>IFERROR(VLOOKUP(B799,'CODE หน่วยงาน'!$A:$C,2,0),"")</f>
        <v/>
      </c>
      <c r="E799" s="107"/>
      <c r="F799" s="110"/>
      <c r="G799" s="111"/>
      <c r="H799" s="107"/>
      <c r="I799" s="107"/>
      <c r="J799" s="107"/>
      <c r="K799" s="118" t="str">
        <f>IFERROR(VLOOKUP(G799,'CODE ครุภัณฑ์'!A:C,3,0),"")</f>
        <v/>
      </c>
      <c r="L799" s="119" t="str">
        <f>IFERROR(VLOOKUP(G799,'CODE ครุภัณฑ์'!A:E,5,0),"")</f>
        <v/>
      </c>
      <c r="M799" s="119" t="str">
        <f t="shared" si="12"/>
        <v/>
      </c>
      <c r="N799" s="120"/>
      <c r="O799" s="121"/>
      <c r="P799" s="122" t="str">
        <f>IFERROR(VLOOKUP(G799,'CODE ครุภัณฑ์'!A:D,4,0),"")</f>
        <v/>
      </c>
      <c r="Q799" s="110"/>
      <c r="R799" s="124"/>
      <c r="S799" s="124"/>
      <c r="T799" s="124"/>
      <c r="U799" s="124"/>
    </row>
    <row r="800" s="95" customFormat="1" spans="1:21">
      <c r="A800" s="107">
        <v>797</v>
      </c>
      <c r="B800" s="108"/>
      <c r="C800" s="109" t="str">
        <f>IFERROR(VLOOKUP(B800,'CODE หน่วยงาน'!$A:$C,3,0),"")</f>
        <v/>
      </c>
      <c r="D800" s="109" t="str">
        <f>IFERROR(VLOOKUP(B800,'CODE หน่วยงาน'!$A:$C,2,0),"")</f>
        <v/>
      </c>
      <c r="E800" s="107"/>
      <c r="F800" s="110"/>
      <c r="G800" s="111"/>
      <c r="H800" s="107"/>
      <c r="I800" s="107"/>
      <c r="J800" s="107"/>
      <c r="K800" s="118" t="str">
        <f>IFERROR(VLOOKUP(G800,'CODE ครุภัณฑ์'!A:C,3,0),"")</f>
        <v/>
      </c>
      <c r="L800" s="119" t="str">
        <f>IFERROR(VLOOKUP(G800,'CODE ครุภัณฑ์'!A:E,5,0),"")</f>
        <v/>
      </c>
      <c r="M800" s="119" t="str">
        <f t="shared" si="12"/>
        <v/>
      </c>
      <c r="N800" s="120"/>
      <c r="O800" s="121"/>
      <c r="P800" s="122" t="str">
        <f>IFERROR(VLOOKUP(G800,'CODE ครุภัณฑ์'!A:D,4,0),"")</f>
        <v/>
      </c>
      <c r="Q800" s="110"/>
      <c r="R800" s="124"/>
      <c r="S800" s="124"/>
      <c r="T800" s="124"/>
      <c r="U800" s="124"/>
    </row>
    <row r="801" s="95" customFormat="1" spans="1:21">
      <c r="A801" s="107">
        <v>798</v>
      </c>
      <c r="B801" s="108"/>
      <c r="C801" s="109" t="str">
        <f>IFERROR(VLOOKUP(B801,'CODE หน่วยงาน'!$A:$C,3,0),"")</f>
        <v/>
      </c>
      <c r="D801" s="109" t="str">
        <f>IFERROR(VLOOKUP(B801,'CODE หน่วยงาน'!$A:$C,2,0),"")</f>
        <v/>
      </c>
      <c r="E801" s="107"/>
      <c r="F801" s="110"/>
      <c r="G801" s="111"/>
      <c r="H801" s="107"/>
      <c r="I801" s="107"/>
      <c r="J801" s="107"/>
      <c r="K801" s="118" t="str">
        <f>IFERROR(VLOOKUP(G801,'CODE ครุภัณฑ์'!A:C,3,0),"")</f>
        <v/>
      </c>
      <c r="L801" s="119" t="str">
        <f>IFERROR(VLOOKUP(G801,'CODE ครุภัณฑ์'!A:E,5,0),"")</f>
        <v/>
      </c>
      <c r="M801" s="119" t="str">
        <f t="shared" si="12"/>
        <v/>
      </c>
      <c r="N801" s="120"/>
      <c r="O801" s="121"/>
      <c r="P801" s="122" t="str">
        <f>IFERROR(VLOOKUP(G801,'CODE ครุภัณฑ์'!A:D,4,0),"")</f>
        <v/>
      </c>
      <c r="Q801" s="110"/>
      <c r="R801" s="124"/>
      <c r="S801" s="124"/>
      <c r="T801" s="124"/>
      <c r="U801" s="124"/>
    </row>
    <row r="802" s="95" customFormat="1" spans="1:21">
      <c r="A802" s="107">
        <v>799</v>
      </c>
      <c r="B802" s="108"/>
      <c r="C802" s="109" t="str">
        <f>IFERROR(VLOOKUP(B802,'CODE หน่วยงาน'!$A:$C,3,0),"")</f>
        <v/>
      </c>
      <c r="D802" s="109" t="str">
        <f>IFERROR(VLOOKUP(B802,'CODE หน่วยงาน'!$A:$C,2,0),"")</f>
        <v/>
      </c>
      <c r="E802" s="107"/>
      <c r="F802" s="110"/>
      <c r="G802" s="111"/>
      <c r="H802" s="107"/>
      <c r="I802" s="107"/>
      <c r="J802" s="107"/>
      <c r="K802" s="118" t="str">
        <f>IFERROR(VLOOKUP(G802,'CODE ครุภัณฑ์'!A:C,3,0),"")</f>
        <v/>
      </c>
      <c r="L802" s="119" t="str">
        <f>IFERROR(VLOOKUP(G802,'CODE ครุภัณฑ์'!A:E,5,0),"")</f>
        <v/>
      </c>
      <c r="M802" s="119" t="str">
        <f t="shared" si="12"/>
        <v/>
      </c>
      <c r="N802" s="120"/>
      <c r="O802" s="121"/>
      <c r="P802" s="122" t="str">
        <f>IFERROR(VLOOKUP(G802,'CODE ครุภัณฑ์'!A:D,4,0),"")</f>
        <v/>
      </c>
      <c r="Q802" s="110"/>
      <c r="R802" s="124"/>
      <c r="S802" s="124"/>
      <c r="T802" s="124"/>
      <c r="U802" s="124"/>
    </row>
    <row r="803" s="95" customFormat="1" spans="1:21">
      <c r="A803" s="107">
        <v>800</v>
      </c>
      <c r="B803" s="108"/>
      <c r="C803" s="109" t="str">
        <f>IFERROR(VLOOKUP(B803,'CODE หน่วยงาน'!$A:$C,3,0),"")</f>
        <v/>
      </c>
      <c r="D803" s="109" t="str">
        <f>IFERROR(VLOOKUP(B803,'CODE หน่วยงาน'!$A:$C,2,0),"")</f>
        <v/>
      </c>
      <c r="E803" s="107"/>
      <c r="F803" s="110"/>
      <c r="G803" s="111"/>
      <c r="H803" s="107"/>
      <c r="I803" s="107"/>
      <c r="J803" s="107"/>
      <c r="K803" s="118" t="str">
        <f>IFERROR(VLOOKUP(G803,'CODE ครุภัณฑ์'!A:C,3,0),"")</f>
        <v/>
      </c>
      <c r="L803" s="119" t="str">
        <f>IFERROR(VLOOKUP(G803,'CODE ครุภัณฑ์'!A:E,5,0),"")</f>
        <v/>
      </c>
      <c r="M803" s="119" t="str">
        <f t="shared" si="12"/>
        <v/>
      </c>
      <c r="N803" s="120"/>
      <c r="O803" s="121"/>
      <c r="P803" s="122" t="str">
        <f>IFERROR(VLOOKUP(G803,'CODE ครุภัณฑ์'!A:D,4,0),"")</f>
        <v/>
      </c>
      <c r="Q803" s="110"/>
      <c r="R803" s="124"/>
      <c r="S803" s="124"/>
      <c r="T803" s="124"/>
      <c r="U803" s="124"/>
    </row>
    <row r="804" s="95" customFormat="1" spans="1:21">
      <c r="A804" s="107">
        <v>801</v>
      </c>
      <c r="B804" s="108"/>
      <c r="C804" s="109" t="str">
        <f>IFERROR(VLOOKUP(B804,'CODE หน่วยงาน'!$A:$C,3,0),"")</f>
        <v/>
      </c>
      <c r="D804" s="109" t="str">
        <f>IFERROR(VLOOKUP(B804,'CODE หน่วยงาน'!$A:$C,2,0),"")</f>
        <v/>
      </c>
      <c r="E804" s="107"/>
      <c r="F804" s="110"/>
      <c r="G804" s="111"/>
      <c r="H804" s="107"/>
      <c r="I804" s="107"/>
      <c r="J804" s="107"/>
      <c r="K804" s="118" t="str">
        <f>IFERROR(VLOOKUP(G804,'CODE ครุภัณฑ์'!A:C,3,0),"")</f>
        <v/>
      </c>
      <c r="L804" s="119" t="str">
        <f>IFERROR(VLOOKUP(G804,'CODE ครุภัณฑ์'!A:E,5,0),"")</f>
        <v/>
      </c>
      <c r="M804" s="119" t="str">
        <f t="shared" si="12"/>
        <v/>
      </c>
      <c r="N804" s="120"/>
      <c r="O804" s="121"/>
      <c r="P804" s="122" t="str">
        <f>IFERROR(VLOOKUP(G804,'CODE ครุภัณฑ์'!A:D,4,0),"")</f>
        <v/>
      </c>
      <c r="Q804" s="110"/>
      <c r="R804" s="124"/>
      <c r="S804" s="124"/>
      <c r="T804" s="124"/>
      <c r="U804" s="124"/>
    </row>
    <row r="805" s="95" customFormat="1" spans="1:21">
      <c r="A805" s="107">
        <v>802</v>
      </c>
      <c r="B805" s="108"/>
      <c r="C805" s="109" t="str">
        <f>IFERROR(VLOOKUP(B805,'CODE หน่วยงาน'!$A:$C,3,0),"")</f>
        <v/>
      </c>
      <c r="D805" s="109" t="str">
        <f>IFERROR(VLOOKUP(B805,'CODE หน่วยงาน'!$A:$C,2,0),"")</f>
        <v/>
      </c>
      <c r="E805" s="107"/>
      <c r="F805" s="110"/>
      <c r="G805" s="111"/>
      <c r="H805" s="107"/>
      <c r="I805" s="107"/>
      <c r="J805" s="107"/>
      <c r="K805" s="118" t="str">
        <f>IFERROR(VLOOKUP(G805,'CODE ครุภัณฑ์'!A:C,3,0),"")</f>
        <v/>
      </c>
      <c r="L805" s="119" t="str">
        <f>IFERROR(VLOOKUP(G805,'CODE ครุภัณฑ์'!A:E,5,0),"")</f>
        <v/>
      </c>
      <c r="M805" s="119" t="str">
        <f t="shared" si="12"/>
        <v/>
      </c>
      <c r="N805" s="120"/>
      <c r="O805" s="121"/>
      <c r="P805" s="122" t="str">
        <f>IFERROR(VLOOKUP(G805,'CODE ครุภัณฑ์'!A:D,4,0),"")</f>
        <v/>
      </c>
      <c r="Q805" s="110"/>
      <c r="R805" s="124"/>
      <c r="S805" s="124"/>
      <c r="T805" s="124"/>
      <c r="U805" s="124"/>
    </row>
    <row r="806" s="95" customFormat="1" spans="1:21">
      <c r="A806" s="107">
        <v>803</v>
      </c>
      <c r="B806" s="108"/>
      <c r="C806" s="109" t="str">
        <f>IFERROR(VLOOKUP(B806,'CODE หน่วยงาน'!$A:$C,3,0),"")</f>
        <v/>
      </c>
      <c r="D806" s="109" t="str">
        <f>IFERROR(VLOOKUP(B806,'CODE หน่วยงาน'!$A:$C,2,0),"")</f>
        <v/>
      </c>
      <c r="E806" s="107"/>
      <c r="F806" s="110"/>
      <c r="G806" s="111"/>
      <c r="H806" s="107"/>
      <c r="I806" s="107"/>
      <c r="J806" s="107"/>
      <c r="K806" s="118" t="str">
        <f>IFERROR(VLOOKUP(G806,'CODE ครุภัณฑ์'!A:C,3,0),"")</f>
        <v/>
      </c>
      <c r="L806" s="119" t="str">
        <f>IFERROR(VLOOKUP(G806,'CODE ครุภัณฑ์'!A:E,5,0),"")</f>
        <v/>
      </c>
      <c r="M806" s="119" t="str">
        <f t="shared" si="12"/>
        <v/>
      </c>
      <c r="N806" s="120"/>
      <c r="O806" s="121"/>
      <c r="P806" s="122" t="str">
        <f>IFERROR(VLOOKUP(G806,'CODE ครุภัณฑ์'!A:D,4,0),"")</f>
        <v/>
      </c>
      <c r="Q806" s="110"/>
      <c r="R806" s="124"/>
      <c r="S806" s="124"/>
      <c r="T806" s="124"/>
      <c r="U806" s="124"/>
    </row>
    <row r="807" s="95" customFormat="1" spans="1:21">
      <c r="A807" s="107">
        <v>804</v>
      </c>
      <c r="B807" s="108"/>
      <c r="C807" s="109" t="str">
        <f>IFERROR(VLOOKUP(B807,'CODE หน่วยงาน'!$A:$C,3,0),"")</f>
        <v/>
      </c>
      <c r="D807" s="109" t="str">
        <f>IFERROR(VLOOKUP(B807,'CODE หน่วยงาน'!$A:$C,2,0),"")</f>
        <v/>
      </c>
      <c r="E807" s="107"/>
      <c r="F807" s="110"/>
      <c r="G807" s="111"/>
      <c r="H807" s="107"/>
      <c r="I807" s="107"/>
      <c r="J807" s="107"/>
      <c r="K807" s="118" t="str">
        <f>IFERROR(VLOOKUP(G807,'CODE ครุภัณฑ์'!A:C,3,0),"")</f>
        <v/>
      </c>
      <c r="L807" s="119" t="str">
        <f>IFERROR(VLOOKUP(G807,'CODE ครุภัณฑ์'!A:E,5,0),"")</f>
        <v/>
      </c>
      <c r="M807" s="119" t="str">
        <f t="shared" si="12"/>
        <v/>
      </c>
      <c r="N807" s="120"/>
      <c r="O807" s="121"/>
      <c r="P807" s="122" t="str">
        <f>IFERROR(VLOOKUP(G807,'CODE ครุภัณฑ์'!A:D,4,0),"")</f>
        <v/>
      </c>
      <c r="Q807" s="110"/>
      <c r="R807" s="124"/>
      <c r="S807" s="124"/>
      <c r="T807" s="124"/>
      <c r="U807" s="124"/>
    </row>
    <row r="808" s="95" customFormat="1" spans="1:21">
      <c r="A808" s="107">
        <v>805</v>
      </c>
      <c r="B808" s="108"/>
      <c r="C808" s="109" t="str">
        <f>IFERROR(VLOOKUP(B808,'CODE หน่วยงาน'!$A:$C,3,0),"")</f>
        <v/>
      </c>
      <c r="D808" s="109" t="str">
        <f>IFERROR(VLOOKUP(B808,'CODE หน่วยงาน'!$A:$C,2,0),"")</f>
        <v/>
      </c>
      <c r="E808" s="107"/>
      <c r="F808" s="110"/>
      <c r="G808" s="111"/>
      <c r="H808" s="107"/>
      <c r="I808" s="107"/>
      <c r="J808" s="107"/>
      <c r="K808" s="118" t="str">
        <f>IFERROR(VLOOKUP(G808,'CODE ครุภัณฑ์'!A:C,3,0),"")</f>
        <v/>
      </c>
      <c r="L808" s="119" t="str">
        <f>IFERROR(VLOOKUP(G808,'CODE ครุภัณฑ์'!A:E,5,0),"")</f>
        <v/>
      </c>
      <c r="M808" s="119" t="str">
        <f t="shared" si="12"/>
        <v/>
      </c>
      <c r="N808" s="120"/>
      <c r="O808" s="121"/>
      <c r="P808" s="122" t="str">
        <f>IFERROR(VLOOKUP(G808,'CODE ครุภัณฑ์'!A:D,4,0),"")</f>
        <v/>
      </c>
      <c r="Q808" s="110"/>
      <c r="R808" s="124"/>
      <c r="S808" s="124"/>
      <c r="T808" s="124"/>
      <c r="U808" s="124"/>
    </row>
    <row r="809" s="95" customFormat="1" spans="1:21">
      <c r="A809" s="107">
        <v>806</v>
      </c>
      <c r="B809" s="108"/>
      <c r="C809" s="109" t="str">
        <f>IFERROR(VLOOKUP(B809,'CODE หน่วยงาน'!$A:$C,3,0),"")</f>
        <v/>
      </c>
      <c r="D809" s="109" t="str">
        <f>IFERROR(VLOOKUP(B809,'CODE หน่วยงาน'!$A:$C,2,0),"")</f>
        <v/>
      </c>
      <c r="E809" s="107"/>
      <c r="F809" s="110"/>
      <c r="G809" s="111"/>
      <c r="H809" s="107"/>
      <c r="I809" s="107"/>
      <c r="J809" s="107"/>
      <c r="K809" s="118" t="str">
        <f>IFERROR(VLOOKUP(G809,'CODE ครุภัณฑ์'!A:C,3,0),"")</f>
        <v/>
      </c>
      <c r="L809" s="119" t="str">
        <f>IFERROR(VLOOKUP(G809,'CODE ครุภัณฑ์'!A:E,5,0),"")</f>
        <v/>
      </c>
      <c r="M809" s="119" t="str">
        <f t="shared" si="12"/>
        <v/>
      </c>
      <c r="N809" s="120"/>
      <c r="O809" s="121"/>
      <c r="P809" s="122" t="str">
        <f>IFERROR(VLOOKUP(G809,'CODE ครุภัณฑ์'!A:D,4,0),"")</f>
        <v/>
      </c>
      <c r="Q809" s="110"/>
      <c r="R809" s="124"/>
      <c r="S809" s="124"/>
      <c r="T809" s="124"/>
      <c r="U809" s="124"/>
    </row>
    <row r="810" s="95" customFormat="1" spans="1:21">
      <c r="A810" s="107">
        <v>807</v>
      </c>
      <c r="B810" s="108"/>
      <c r="C810" s="109" t="str">
        <f>IFERROR(VLOOKUP(B810,'CODE หน่วยงาน'!$A:$C,3,0),"")</f>
        <v/>
      </c>
      <c r="D810" s="109" t="str">
        <f>IFERROR(VLOOKUP(B810,'CODE หน่วยงาน'!$A:$C,2,0),"")</f>
        <v/>
      </c>
      <c r="E810" s="107"/>
      <c r="F810" s="110"/>
      <c r="G810" s="111"/>
      <c r="H810" s="107"/>
      <c r="I810" s="107"/>
      <c r="J810" s="107"/>
      <c r="K810" s="118" t="str">
        <f>IFERROR(VLOOKUP(G810,'CODE ครุภัณฑ์'!A:C,3,0),"")</f>
        <v/>
      </c>
      <c r="L810" s="119" t="str">
        <f>IFERROR(VLOOKUP(G810,'CODE ครุภัณฑ์'!A:E,5,0),"")</f>
        <v/>
      </c>
      <c r="M810" s="119" t="str">
        <f t="shared" si="12"/>
        <v/>
      </c>
      <c r="N810" s="120"/>
      <c r="O810" s="121"/>
      <c r="P810" s="122" t="str">
        <f>IFERROR(VLOOKUP(G810,'CODE ครุภัณฑ์'!A:D,4,0),"")</f>
        <v/>
      </c>
      <c r="Q810" s="110"/>
      <c r="R810" s="124"/>
      <c r="S810" s="124"/>
      <c r="T810" s="124"/>
      <c r="U810" s="124"/>
    </row>
    <row r="811" s="95" customFormat="1" spans="1:21">
      <c r="A811" s="107">
        <v>808</v>
      </c>
      <c r="B811" s="108"/>
      <c r="C811" s="109" t="str">
        <f>IFERROR(VLOOKUP(B811,'CODE หน่วยงาน'!$A:$C,3,0),"")</f>
        <v/>
      </c>
      <c r="D811" s="109" t="str">
        <f>IFERROR(VLOOKUP(B811,'CODE หน่วยงาน'!$A:$C,2,0),"")</f>
        <v/>
      </c>
      <c r="E811" s="107"/>
      <c r="F811" s="110"/>
      <c r="G811" s="111"/>
      <c r="H811" s="107"/>
      <c r="I811" s="107"/>
      <c r="J811" s="107"/>
      <c r="K811" s="118" t="str">
        <f>IFERROR(VLOOKUP(G811,'CODE ครุภัณฑ์'!A:C,3,0),"")</f>
        <v/>
      </c>
      <c r="L811" s="119" t="str">
        <f>IFERROR(VLOOKUP(G811,'CODE ครุภัณฑ์'!A:E,5,0),"")</f>
        <v/>
      </c>
      <c r="M811" s="119" t="str">
        <f t="shared" si="12"/>
        <v/>
      </c>
      <c r="N811" s="120"/>
      <c r="O811" s="121"/>
      <c r="P811" s="122" t="str">
        <f>IFERROR(VLOOKUP(G811,'CODE ครุภัณฑ์'!A:D,4,0),"")</f>
        <v/>
      </c>
      <c r="Q811" s="110"/>
      <c r="R811" s="124"/>
      <c r="S811" s="124"/>
      <c r="T811" s="124"/>
      <c r="U811" s="124"/>
    </row>
    <row r="812" s="95" customFormat="1" spans="1:21">
      <c r="A812" s="107">
        <v>809</v>
      </c>
      <c r="B812" s="108"/>
      <c r="C812" s="109" t="str">
        <f>IFERROR(VLOOKUP(B812,'CODE หน่วยงาน'!$A:$C,3,0),"")</f>
        <v/>
      </c>
      <c r="D812" s="109" t="str">
        <f>IFERROR(VLOOKUP(B812,'CODE หน่วยงาน'!$A:$C,2,0),"")</f>
        <v/>
      </c>
      <c r="E812" s="107"/>
      <c r="F812" s="110"/>
      <c r="G812" s="111"/>
      <c r="H812" s="107"/>
      <c r="I812" s="107"/>
      <c r="J812" s="107"/>
      <c r="K812" s="118" t="str">
        <f>IFERROR(VLOOKUP(G812,'CODE ครุภัณฑ์'!A:C,3,0),"")</f>
        <v/>
      </c>
      <c r="L812" s="119" t="str">
        <f>IFERROR(VLOOKUP(G812,'CODE ครุภัณฑ์'!A:E,5,0),"")</f>
        <v/>
      </c>
      <c r="M812" s="119" t="str">
        <f t="shared" si="12"/>
        <v/>
      </c>
      <c r="N812" s="120"/>
      <c r="O812" s="121"/>
      <c r="P812" s="122" t="str">
        <f>IFERROR(VLOOKUP(G812,'CODE ครุภัณฑ์'!A:D,4,0),"")</f>
        <v/>
      </c>
      <c r="Q812" s="110"/>
      <c r="R812" s="124"/>
      <c r="S812" s="124"/>
      <c r="T812" s="124"/>
      <c r="U812" s="124"/>
    </row>
    <row r="813" s="95" customFormat="1" spans="1:21">
      <c r="A813" s="107">
        <v>810</v>
      </c>
      <c r="B813" s="108"/>
      <c r="C813" s="109" t="str">
        <f>IFERROR(VLOOKUP(B813,'CODE หน่วยงาน'!$A:$C,3,0),"")</f>
        <v/>
      </c>
      <c r="D813" s="109" t="str">
        <f>IFERROR(VLOOKUP(B813,'CODE หน่วยงาน'!$A:$C,2,0),"")</f>
        <v/>
      </c>
      <c r="E813" s="107"/>
      <c r="F813" s="110"/>
      <c r="G813" s="111"/>
      <c r="H813" s="107"/>
      <c r="I813" s="107"/>
      <c r="J813" s="107"/>
      <c r="K813" s="118" t="str">
        <f>IFERROR(VLOOKUP(G813,'CODE ครุภัณฑ์'!A:C,3,0),"")</f>
        <v/>
      </c>
      <c r="L813" s="119" t="str">
        <f>IFERROR(VLOOKUP(G813,'CODE ครุภัณฑ์'!A:E,5,0),"")</f>
        <v/>
      </c>
      <c r="M813" s="119" t="str">
        <f t="shared" si="12"/>
        <v/>
      </c>
      <c r="N813" s="120"/>
      <c r="O813" s="121"/>
      <c r="P813" s="122" t="str">
        <f>IFERROR(VLOOKUP(G813,'CODE ครุภัณฑ์'!A:D,4,0),"")</f>
        <v/>
      </c>
      <c r="Q813" s="110"/>
      <c r="R813" s="124"/>
      <c r="S813" s="124"/>
      <c r="T813" s="124"/>
      <c r="U813" s="124"/>
    </row>
    <row r="814" s="95" customFormat="1" spans="1:21">
      <c r="A814" s="107">
        <v>811</v>
      </c>
      <c r="B814" s="108"/>
      <c r="C814" s="109" t="str">
        <f>IFERROR(VLOOKUP(B814,'CODE หน่วยงาน'!$A:$C,3,0),"")</f>
        <v/>
      </c>
      <c r="D814" s="109" t="str">
        <f>IFERROR(VLOOKUP(B814,'CODE หน่วยงาน'!$A:$C,2,0),"")</f>
        <v/>
      </c>
      <c r="E814" s="107"/>
      <c r="F814" s="110"/>
      <c r="G814" s="111"/>
      <c r="H814" s="107"/>
      <c r="I814" s="107"/>
      <c r="J814" s="107"/>
      <c r="K814" s="118" t="str">
        <f>IFERROR(VLOOKUP(G814,'CODE ครุภัณฑ์'!A:C,3,0),"")</f>
        <v/>
      </c>
      <c r="L814" s="119" t="str">
        <f>IFERROR(VLOOKUP(G814,'CODE ครุภัณฑ์'!A:E,5,0),"")</f>
        <v/>
      </c>
      <c r="M814" s="119" t="str">
        <f t="shared" si="12"/>
        <v/>
      </c>
      <c r="N814" s="120"/>
      <c r="O814" s="121"/>
      <c r="P814" s="122" t="str">
        <f>IFERROR(VLOOKUP(G814,'CODE ครุภัณฑ์'!A:D,4,0),"")</f>
        <v/>
      </c>
      <c r="Q814" s="110"/>
      <c r="R814" s="124"/>
      <c r="S814" s="124"/>
      <c r="T814" s="124"/>
      <c r="U814" s="124"/>
    </row>
    <row r="815" s="95" customFormat="1" spans="1:21">
      <c r="A815" s="107">
        <v>812</v>
      </c>
      <c r="B815" s="108"/>
      <c r="C815" s="109" t="str">
        <f>IFERROR(VLOOKUP(B815,'CODE หน่วยงาน'!$A:$C,3,0),"")</f>
        <v/>
      </c>
      <c r="D815" s="109" t="str">
        <f>IFERROR(VLOOKUP(B815,'CODE หน่วยงาน'!$A:$C,2,0),"")</f>
        <v/>
      </c>
      <c r="E815" s="107"/>
      <c r="F815" s="110"/>
      <c r="G815" s="111"/>
      <c r="H815" s="107"/>
      <c r="I815" s="107"/>
      <c r="J815" s="107"/>
      <c r="K815" s="118" t="str">
        <f>IFERROR(VLOOKUP(G815,'CODE ครุภัณฑ์'!A:C,3,0),"")</f>
        <v/>
      </c>
      <c r="L815" s="119" t="str">
        <f>IFERROR(VLOOKUP(G815,'CODE ครุภัณฑ์'!A:E,5,0),"")</f>
        <v/>
      </c>
      <c r="M815" s="119" t="str">
        <f t="shared" si="12"/>
        <v/>
      </c>
      <c r="N815" s="120"/>
      <c r="O815" s="121"/>
      <c r="P815" s="122" t="str">
        <f>IFERROR(VLOOKUP(G815,'CODE ครุภัณฑ์'!A:D,4,0),"")</f>
        <v/>
      </c>
      <c r="Q815" s="110"/>
      <c r="R815" s="124"/>
      <c r="S815" s="124"/>
      <c r="T815" s="124"/>
      <c r="U815" s="124"/>
    </row>
    <row r="816" s="95" customFormat="1" spans="1:21">
      <c r="A816" s="107">
        <v>813</v>
      </c>
      <c r="B816" s="108"/>
      <c r="C816" s="109" t="str">
        <f>IFERROR(VLOOKUP(B816,'CODE หน่วยงาน'!$A:$C,3,0),"")</f>
        <v/>
      </c>
      <c r="D816" s="109" t="str">
        <f>IFERROR(VLOOKUP(B816,'CODE หน่วยงาน'!$A:$C,2,0),"")</f>
        <v/>
      </c>
      <c r="E816" s="107"/>
      <c r="F816" s="110"/>
      <c r="G816" s="111"/>
      <c r="H816" s="107"/>
      <c r="I816" s="107"/>
      <c r="J816" s="107"/>
      <c r="K816" s="118" t="str">
        <f>IFERROR(VLOOKUP(G816,'CODE ครุภัณฑ์'!A:C,3,0),"")</f>
        <v/>
      </c>
      <c r="L816" s="119" t="str">
        <f>IFERROR(VLOOKUP(G816,'CODE ครุภัณฑ์'!A:E,5,0),"")</f>
        <v/>
      </c>
      <c r="M816" s="119" t="str">
        <f t="shared" si="12"/>
        <v/>
      </c>
      <c r="N816" s="120"/>
      <c r="O816" s="121"/>
      <c r="P816" s="122" t="str">
        <f>IFERROR(VLOOKUP(G816,'CODE ครุภัณฑ์'!A:D,4,0),"")</f>
        <v/>
      </c>
      <c r="Q816" s="110"/>
      <c r="R816" s="124"/>
      <c r="S816" s="124"/>
      <c r="T816" s="124"/>
      <c r="U816" s="124"/>
    </row>
    <row r="817" s="95" customFormat="1" spans="1:21">
      <c r="A817" s="107">
        <v>814</v>
      </c>
      <c r="B817" s="108"/>
      <c r="C817" s="109" t="str">
        <f>IFERROR(VLOOKUP(B817,'CODE หน่วยงาน'!$A:$C,3,0),"")</f>
        <v/>
      </c>
      <c r="D817" s="109" t="str">
        <f>IFERROR(VLOOKUP(B817,'CODE หน่วยงาน'!$A:$C,2,0),"")</f>
        <v/>
      </c>
      <c r="E817" s="107"/>
      <c r="F817" s="110"/>
      <c r="G817" s="111"/>
      <c r="H817" s="107"/>
      <c r="I817" s="107"/>
      <c r="J817" s="107"/>
      <c r="K817" s="118" t="str">
        <f>IFERROR(VLOOKUP(G817,'CODE ครุภัณฑ์'!A:C,3,0),"")</f>
        <v/>
      </c>
      <c r="L817" s="119" t="str">
        <f>IFERROR(VLOOKUP(G817,'CODE ครุภัณฑ์'!A:E,5,0),"")</f>
        <v/>
      </c>
      <c r="M817" s="119" t="str">
        <f t="shared" si="12"/>
        <v/>
      </c>
      <c r="N817" s="120"/>
      <c r="O817" s="121"/>
      <c r="P817" s="122" t="str">
        <f>IFERROR(VLOOKUP(G817,'CODE ครุภัณฑ์'!A:D,4,0),"")</f>
        <v/>
      </c>
      <c r="Q817" s="110"/>
      <c r="R817" s="124"/>
      <c r="S817" s="124"/>
      <c r="T817" s="124"/>
      <c r="U817" s="124"/>
    </row>
    <row r="818" s="95" customFormat="1" spans="1:21">
      <c r="A818" s="107">
        <v>815</v>
      </c>
      <c r="B818" s="108"/>
      <c r="C818" s="109" t="str">
        <f>IFERROR(VLOOKUP(B818,'CODE หน่วยงาน'!$A:$C,3,0),"")</f>
        <v/>
      </c>
      <c r="D818" s="109" t="str">
        <f>IFERROR(VLOOKUP(B818,'CODE หน่วยงาน'!$A:$C,2,0),"")</f>
        <v/>
      </c>
      <c r="E818" s="107"/>
      <c r="F818" s="110"/>
      <c r="G818" s="111"/>
      <c r="H818" s="107"/>
      <c r="I818" s="107"/>
      <c r="J818" s="107"/>
      <c r="K818" s="118" t="str">
        <f>IFERROR(VLOOKUP(G818,'CODE ครุภัณฑ์'!A:C,3,0),"")</f>
        <v/>
      </c>
      <c r="L818" s="119" t="str">
        <f>IFERROR(VLOOKUP(G818,'CODE ครุภัณฑ์'!A:E,5,0),"")</f>
        <v/>
      </c>
      <c r="M818" s="119" t="str">
        <f t="shared" si="12"/>
        <v/>
      </c>
      <c r="N818" s="120"/>
      <c r="O818" s="121"/>
      <c r="P818" s="122" t="str">
        <f>IFERROR(VLOOKUP(G818,'CODE ครุภัณฑ์'!A:D,4,0),"")</f>
        <v/>
      </c>
      <c r="Q818" s="110"/>
      <c r="R818" s="124"/>
      <c r="S818" s="124"/>
      <c r="T818" s="124"/>
      <c r="U818" s="124"/>
    </row>
    <row r="819" s="95" customFormat="1" spans="1:21">
      <c r="A819" s="107">
        <v>816</v>
      </c>
      <c r="B819" s="108"/>
      <c r="C819" s="109" t="str">
        <f>IFERROR(VLOOKUP(B819,'CODE หน่วยงาน'!$A:$C,3,0),"")</f>
        <v/>
      </c>
      <c r="D819" s="109" t="str">
        <f>IFERROR(VLOOKUP(B819,'CODE หน่วยงาน'!$A:$C,2,0),"")</f>
        <v/>
      </c>
      <c r="E819" s="107"/>
      <c r="F819" s="110"/>
      <c r="G819" s="111"/>
      <c r="H819" s="107"/>
      <c r="I819" s="107"/>
      <c r="J819" s="107"/>
      <c r="K819" s="118" t="str">
        <f>IFERROR(VLOOKUP(G819,'CODE ครุภัณฑ์'!A:C,3,0),"")</f>
        <v/>
      </c>
      <c r="L819" s="119" t="str">
        <f>IFERROR(VLOOKUP(G819,'CODE ครุภัณฑ์'!A:E,5,0),"")</f>
        <v/>
      </c>
      <c r="M819" s="119" t="str">
        <f t="shared" si="12"/>
        <v/>
      </c>
      <c r="N819" s="120"/>
      <c r="O819" s="121"/>
      <c r="P819" s="122" t="str">
        <f>IFERROR(VLOOKUP(G819,'CODE ครุภัณฑ์'!A:D,4,0),"")</f>
        <v/>
      </c>
      <c r="Q819" s="110"/>
      <c r="R819" s="124"/>
      <c r="S819" s="124"/>
      <c r="T819" s="124"/>
      <c r="U819" s="124"/>
    </row>
    <row r="820" s="95" customFormat="1" spans="1:21">
      <c r="A820" s="107">
        <v>817</v>
      </c>
      <c r="B820" s="108"/>
      <c r="C820" s="109" t="str">
        <f>IFERROR(VLOOKUP(B820,'CODE หน่วยงาน'!$A:$C,3,0),"")</f>
        <v/>
      </c>
      <c r="D820" s="109" t="str">
        <f>IFERROR(VLOOKUP(B820,'CODE หน่วยงาน'!$A:$C,2,0),"")</f>
        <v/>
      </c>
      <c r="E820" s="107"/>
      <c r="F820" s="110"/>
      <c r="G820" s="111"/>
      <c r="H820" s="107"/>
      <c r="I820" s="107"/>
      <c r="J820" s="107"/>
      <c r="K820" s="118" t="str">
        <f>IFERROR(VLOOKUP(G820,'CODE ครุภัณฑ์'!A:C,3,0),"")</f>
        <v/>
      </c>
      <c r="L820" s="119" t="str">
        <f>IFERROR(VLOOKUP(G820,'CODE ครุภัณฑ์'!A:E,5,0),"")</f>
        <v/>
      </c>
      <c r="M820" s="119" t="str">
        <f t="shared" si="12"/>
        <v/>
      </c>
      <c r="N820" s="120"/>
      <c r="O820" s="121"/>
      <c r="P820" s="122" t="str">
        <f>IFERROR(VLOOKUP(G820,'CODE ครุภัณฑ์'!A:D,4,0),"")</f>
        <v/>
      </c>
      <c r="Q820" s="110"/>
      <c r="R820" s="124"/>
      <c r="S820" s="124"/>
      <c r="T820" s="124"/>
      <c r="U820" s="124"/>
    </row>
    <row r="821" s="95" customFormat="1" spans="1:21">
      <c r="A821" s="107">
        <v>818</v>
      </c>
      <c r="B821" s="108"/>
      <c r="C821" s="109" t="str">
        <f>IFERROR(VLOOKUP(B821,'CODE หน่วยงาน'!$A:$C,3,0),"")</f>
        <v/>
      </c>
      <c r="D821" s="109" t="str">
        <f>IFERROR(VLOOKUP(B821,'CODE หน่วยงาน'!$A:$C,2,0),"")</f>
        <v/>
      </c>
      <c r="E821" s="107"/>
      <c r="F821" s="110"/>
      <c r="G821" s="111"/>
      <c r="H821" s="107"/>
      <c r="I821" s="107"/>
      <c r="J821" s="107"/>
      <c r="K821" s="118" t="str">
        <f>IFERROR(VLOOKUP(G821,'CODE ครุภัณฑ์'!A:C,3,0),"")</f>
        <v/>
      </c>
      <c r="L821" s="119" t="str">
        <f>IFERROR(VLOOKUP(G821,'CODE ครุภัณฑ์'!A:E,5,0),"")</f>
        <v/>
      </c>
      <c r="M821" s="119" t="str">
        <f t="shared" si="12"/>
        <v/>
      </c>
      <c r="N821" s="120"/>
      <c r="O821" s="121"/>
      <c r="P821" s="122" t="str">
        <f>IFERROR(VLOOKUP(G821,'CODE ครุภัณฑ์'!A:D,4,0),"")</f>
        <v/>
      </c>
      <c r="Q821" s="110"/>
      <c r="R821" s="124"/>
      <c r="S821" s="124"/>
      <c r="T821" s="124"/>
      <c r="U821" s="124"/>
    </row>
    <row r="822" s="95" customFormat="1" spans="1:21">
      <c r="A822" s="107">
        <v>819</v>
      </c>
      <c r="B822" s="108"/>
      <c r="C822" s="109" t="str">
        <f>IFERROR(VLOOKUP(B822,'CODE หน่วยงาน'!$A:$C,3,0),"")</f>
        <v/>
      </c>
      <c r="D822" s="109" t="str">
        <f>IFERROR(VLOOKUP(B822,'CODE หน่วยงาน'!$A:$C,2,0),"")</f>
        <v/>
      </c>
      <c r="E822" s="107"/>
      <c r="F822" s="110"/>
      <c r="G822" s="111"/>
      <c r="H822" s="107"/>
      <c r="I822" s="107"/>
      <c r="J822" s="107"/>
      <c r="K822" s="118" t="str">
        <f>IFERROR(VLOOKUP(G822,'CODE ครุภัณฑ์'!A:C,3,0),"")</f>
        <v/>
      </c>
      <c r="L822" s="119" t="str">
        <f>IFERROR(VLOOKUP(G822,'CODE ครุภัณฑ์'!A:E,5,0),"")</f>
        <v/>
      </c>
      <c r="M822" s="119" t="str">
        <f t="shared" si="12"/>
        <v/>
      </c>
      <c r="N822" s="120"/>
      <c r="O822" s="121"/>
      <c r="P822" s="122" t="str">
        <f>IFERROR(VLOOKUP(G822,'CODE ครุภัณฑ์'!A:D,4,0),"")</f>
        <v/>
      </c>
      <c r="Q822" s="110"/>
      <c r="R822" s="124"/>
      <c r="S822" s="124"/>
      <c r="T822" s="124"/>
      <c r="U822" s="124"/>
    </row>
    <row r="823" s="95" customFormat="1" spans="1:21">
      <c r="A823" s="107">
        <v>820</v>
      </c>
      <c r="B823" s="108"/>
      <c r="C823" s="109" t="str">
        <f>IFERROR(VLOOKUP(B823,'CODE หน่วยงาน'!$A:$C,3,0),"")</f>
        <v/>
      </c>
      <c r="D823" s="109" t="str">
        <f>IFERROR(VLOOKUP(B823,'CODE หน่วยงาน'!$A:$C,2,0),"")</f>
        <v/>
      </c>
      <c r="E823" s="107"/>
      <c r="F823" s="110"/>
      <c r="G823" s="111"/>
      <c r="H823" s="107"/>
      <c r="I823" s="107"/>
      <c r="J823" s="107"/>
      <c r="K823" s="118" t="str">
        <f>IFERROR(VLOOKUP(G823,'CODE ครุภัณฑ์'!A:C,3,0),"")</f>
        <v/>
      </c>
      <c r="L823" s="119" t="str">
        <f>IFERROR(VLOOKUP(G823,'CODE ครุภัณฑ์'!A:E,5,0),"")</f>
        <v/>
      </c>
      <c r="M823" s="119" t="str">
        <f t="shared" si="12"/>
        <v/>
      </c>
      <c r="N823" s="120"/>
      <c r="O823" s="121"/>
      <c r="P823" s="122" t="str">
        <f>IFERROR(VLOOKUP(G823,'CODE ครุภัณฑ์'!A:D,4,0),"")</f>
        <v/>
      </c>
      <c r="Q823" s="110"/>
      <c r="R823" s="124"/>
      <c r="S823" s="124"/>
      <c r="T823" s="124"/>
      <c r="U823" s="124"/>
    </row>
    <row r="824" s="95" customFormat="1" spans="1:21">
      <c r="A824" s="107">
        <v>821</v>
      </c>
      <c r="B824" s="108"/>
      <c r="C824" s="109" t="str">
        <f>IFERROR(VLOOKUP(B824,'CODE หน่วยงาน'!$A:$C,3,0),"")</f>
        <v/>
      </c>
      <c r="D824" s="109" t="str">
        <f>IFERROR(VLOOKUP(B824,'CODE หน่วยงาน'!$A:$C,2,0),"")</f>
        <v/>
      </c>
      <c r="E824" s="107"/>
      <c r="F824" s="110"/>
      <c r="G824" s="111"/>
      <c r="H824" s="107"/>
      <c r="I824" s="107"/>
      <c r="J824" s="107"/>
      <c r="K824" s="118" t="str">
        <f>IFERROR(VLOOKUP(G824,'CODE ครุภัณฑ์'!A:C,3,0),"")</f>
        <v/>
      </c>
      <c r="L824" s="119" t="str">
        <f>IFERROR(VLOOKUP(G824,'CODE ครุภัณฑ์'!A:E,5,0),"")</f>
        <v/>
      </c>
      <c r="M824" s="119" t="str">
        <f t="shared" si="12"/>
        <v/>
      </c>
      <c r="N824" s="120"/>
      <c r="O824" s="121"/>
      <c r="P824" s="122" t="str">
        <f>IFERROR(VLOOKUP(G824,'CODE ครุภัณฑ์'!A:D,4,0),"")</f>
        <v/>
      </c>
      <c r="Q824" s="110"/>
      <c r="R824" s="124"/>
      <c r="S824" s="124"/>
      <c r="T824" s="124"/>
      <c r="U824" s="124"/>
    </row>
    <row r="825" s="95" customFormat="1" spans="1:21">
      <c r="A825" s="107">
        <v>822</v>
      </c>
      <c r="B825" s="108"/>
      <c r="C825" s="109" t="str">
        <f>IFERROR(VLOOKUP(B825,'CODE หน่วยงาน'!$A:$C,3,0),"")</f>
        <v/>
      </c>
      <c r="D825" s="109" t="str">
        <f>IFERROR(VLOOKUP(B825,'CODE หน่วยงาน'!$A:$C,2,0),"")</f>
        <v/>
      </c>
      <c r="E825" s="107"/>
      <c r="F825" s="110"/>
      <c r="G825" s="111"/>
      <c r="H825" s="107"/>
      <c r="I825" s="107"/>
      <c r="J825" s="107"/>
      <c r="K825" s="118" t="str">
        <f>IFERROR(VLOOKUP(G825,'CODE ครุภัณฑ์'!A:C,3,0),"")</f>
        <v/>
      </c>
      <c r="L825" s="119" t="str">
        <f>IFERROR(VLOOKUP(G825,'CODE ครุภัณฑ์'!A:E,5,0),"")</f>
        <v/>
      </c>
      <c r="M825" s="119" t="str">
        <f t="shared" si="12"/>
        <v/>
      </c>
      <c r="N825" s="120"/>
      <c r="O825" s="121"/>
      <c r="P825" s="122" t="str">
        <f>IFERROR(VLOOKUP(G825,'CODE ครุภัณฑ์'!A:D,4,0),"")</f>
        <v/>
      </c>
      <c r="Q825" s="110"/>
      <c r="R825" s="124"/>
      <c r="S825" s="124"/>
      <c r="T825" s="124"/>
      <c r="U825" s="124"/>
    </row>
    <row r="826" s="95" customFormat="1" spans="1:21">
      <c r="A826" s="107">
        <v>823</v>
      </c>
      <c r="B826" s="108"/>
      <c r="C826" s="109" t="str">
        <f>IFERROR(VLOOKUP(B826,'CODE หน่วยงาน'!$A:$C,3,0),"")</f>
        <v/>
      </c>
      <c r="D826" s="109" t="str">
        <f>IFERROR(VLOOKUP(B826,'CODE หน่วยงาน'!$A:$C,2,0),"")</f>
        <v/>
      </c>
      <c r="E826" s="107"/>
      <c r="F826" s="110"/>
      <c r="G826" s="111"/>
      <c r="H826" s="107"/>
      <c r="I826" s="107"/>
      <c r="J826" s="107"/>
      <c r="K826" s="118" t="str">
        <f>IFERROR(VLOOKUP(G826,'CODE ครุภัณฑ์'!A:C,3,0),"")</f>
        <v/>
      </c>
      <c r="L826" s="119" t="str">
        <f>IFERROR(VLOOKUP(G826,'CODE ครุภัณฑ์'!A:E,5,0),"")</f>
        <v/>
      </c>
      <c r="M826" s="119" t="str">
        <f t="shared" si="12"/>
        <v/>
      </c>
      <c r="N826" s="120"/>
      <c r="O826" s="121"/>
      <c r="P826" s="122" t="str">
        <f>IFERROR(VLOOKUP(G826,'CODE ครุภัณฑ์'!A:D,4,0),"")</f>
        <v/>
      </c>
      <c r="Q826" s="110"/>
      <c r="R826" s="124"/>
      <c r="S826" s="124"/>
      <c r="T826" s="124"/>
      <c r="U826" s="124"/>
    </row>
    <row r="827" s="95" customFormat="1" spans="1:21">
      <c r="A827" s="107">
        <v>824</v>
      </c>
      <c r="B827" s="108"/>
      <c r="C827" s="109" t="str">
        <f>IFERROR(VLOOKUP(B827,'CODE หน่วยงาน'!$A:$C,3,0),"")</f>
        <v/>
      </c>
      <c r="D827" s="109" t="str">
        <f>IFERROR(VLOOKUP(B827,'CODE หน่วยงาน'!$A:$C,2,0),"")</f>
        <v/>
      </c>
      <c r="E827" s="107"/>
      <c r="F827" s="110"/>
      <c r="G827" s="111"/>
      <c r="H827" s="107"/>
      <c r="I827" s="107"/>
      <c r="J827" s="107"/>
      <c r="K827" s="118" t="str">
        <f>IFERROR(VLOOKUP(G827,'CODE ครุภัณฑ์'!A:C,3,0),"")</f>
        <v/>
      </c>
      <c r="L827" s="119" t="str">
        <f>IFERROR(VLOOKUP(G827,'CODE ครุภัณฑ์'!A:E,5,0),"")</f>
        <v/>
      </c>
      <c r="M827" s="119" t="str">
        <f t="shared" si="12"/>
        <v/>
      </c>
      <c r="N827" s="120"/>
      <c r="O827" s="121"/>
      <c r="P827" s="122" t="str">
        <f>IFERROR(VLOOKUP(G827,'CODE ครุภัณฑ์'!A:D,4,0),"")</f>
        <v/>
      </c>
      <c r="Q827" s="110"/>
      <c r="R827" s="124"/>
      <c r="S827" s="124"/>
      <c r="T827" s="124"/>
      <c r="U827" s="124"/>
    </row>
    <row r="828" s="95" customFormat="1" spans="1:21">
      <c r="A828" s="107">
        <v>825</v>
      </c>
      <c r="B828" s="108"/>
      <c r="C828" s="109" t="str">
        <f>IFERROR(VLOOKUP(B828,'CODE หน่วยงาน'!$A:$C,3,0),"")</f>
        <v/>
      </c>
      <c r="D828" s="109" t="str">
        <f>IFERROR(VLOOKUP(B828,'CODE หน่วยงาน'!$A:$C,2,0),"")</f>
        <v/>
      </c>
      <c r="E828" s="107"/>
      <c r="F828" s="110"/>
      <c r="G828" s="111"/>
      <c r="H828" s="107"/>
      <c r="I828" s="107"/>
      <c r="J828" s="107"/>
      <c r="K828" s="118" t="str">
        <f>IFERROR(VLOOKUP(G828,'CODE ครุภัณฑ์'!A:C,3,0),"")</f>
        <v/>
      </c>
      <c r="L828" s="119" t="str">
        <f>IFERROR(VLOOKUP(G828,'CODE ครุภัณฑ์'!A:E,5,0),"")</f>
        <v/>
      </c>
      <c r="M828" s="119" t="str">
        <f t="shared" si="12"/>
        <v/>
      </c>
      <c r="N828" s="120"/>
      <c r="O828" s="121"/>
      <c r="P828" s="122" t="str">
        <f>IFERROR(VLOOKUP(G828,'CODE ครุภัณฑ์'!A:D,4,0),"")</f>
        <v/>
      </c>
      <c r="Q828" s="110"/>
      <c r="R828" s="124"/>
      <c r="S828" s="124"/>
      <c r="T828" s="124"/>
      <c r="U828" s="124"/>
    </row>
    <row r="829" s="95" customFormat="1" spans="1:21">
      <c r="A829" s="107">
        <v>826</v>
      </c>
      <c r="B829" s="108"/>
      <c r="C829" s="109" t="str">
        <f>IFERROR(VLOOKUP(B829,'CODE หน่วยงาน'!$A:$C,3,0),"")</f>
        <v/>
      </c>
      <c r="D829" s="109" t="str">
        <f>IFERROR(VLOOKUP(B829,'CODE หน่วยงาน'!$A:$C,2,0),"")</f>
        <v/>
      </c>
      <c r="E829" s="107"/>
      <c r="F829" s="110"/>
      <c r="G829" s="111"/>
      <c r="H829" s="107"/>
      <c r="I829" s="107"/>
      <c r="J829" s="107"/>
      <c r="K829" s="118" t="str">
        <f>IFERROR(VLOOKUP(G829,'CODE ครุภัณฑ์'!A:C,3,0),"")</f>
        <v/>
      </c>
      <c r="L829" s="119" t="str">
        <f>IFERROR(VLOOKUP(G829,'CODE ครุภัณฑ์'!A:E,5,0),"")</f>
        <v/>
      </c>
      <c r="M829" s="119" t="str">
        <f t="shared" si="12"/>
        <v/>
      </c>
      <c r="N829" s="120"/>
      <c r="O829" s="121"/>
      <c r="P829" s="122" t="str">
        <f>IFERROR(VLOOKUP(G829,'CODE ครุภัณฑ์'!A:D,4,0),"")</f>
        <v/>
      </c>
      <c r="Q829" s="110"/>
      <c r="R829" s="124"/>
      <c r="S829" s="124"/>
      <c r="T829" s="124"/>
      <c r="U829" s="124"/>
    </row>
    <row r="830" s="95" customFormat="1" spans="1:21">
      <c r="A830" s="107">
        <v>827</v>
      </c>
      <c r="B830" s="108"/>
      <c r="C830" s="109" t="str">
        <f>IFERROR(VLOOKUP(B830,'CODE หน่วยงาน'!$A:$C,3,0),"")</f>
        <v/>
      </c>
      <c r="D830" s="109" t="str">
        <f>IFERROR(VLOOKUP(B830,'CODE หน่วยงาน'!$A:$C,2,0),"")</f>
        <v/>
      </c>
      <c r="E830" s="107"/>
      <c r="F830" s="110"/>
      <c r="G830" s="111"/>
      <c r="H830" s="107"/>
      <c r="I830" s="107"/>
      <c r="J830" s="107"/>
      <c r="K830" s="118" t="str">
        <f>IFERROR(VLOOKUP(G830,'CODE ครุภัณฑ์'!A:C,3,0),"")</f>
        <v/>
      </c>
      <c r="L830" s="119" t="str">
        <f>IFERROR(VLOOKUP(G830,'CODE ครุภัณฑ์'!A:E,5,0),"")</f>
        <v/>
      </c>
      <c r="M830" s="119" t="str">
        <f t="shared" si="12"/>
        <v/>
      </c>
      <c r="N830" s="120"/>
      <c r="O830" s="121"/>
      <c r="P830" s="122" t="str">
        <f>IFERROR(VLOOKUP(G830,'CODE ครุภัณฑ์'!A:D,4,0),"")</f>
        <v/>
      </c>
      <c r="Q830" s="110"/>
      <c r="R830" s="124"/>
      <c r="S830" s="124"/>
      <c r="T830" s="124"/>
      <c r="U830" s="124"/>
    </row>
    <row r="831" s="95" customFormat="1" spans="1:21">
      <c r="A831" s="107">
        <v>828</v>
      </c>
      <c r="B831" s="108"/>
      <c r="C831" s="109" t="str">
        <f>IFERROR(VLOOKUP(B831,'CODE หน่วยงาน'!$A:$C,3,0),"")</f>
        <v/>
      </c>
      <c r="D831" s="109" t="str">
        <f>IFERROR(VLOOKUP(B831,'CODE หน่วยงาน'!$A:$C,2,0),"")</f>
        <v/>
      </c>
      <c r="E831" s="107"/>
      <c r="F831" s="110"/>
      <c r="G831" s="111"/>
      <c r="H831" s="107"/>
      <c r="I831" s="107"/>
      <c r="J831" s="107"/>
      <c r="K831" s="118" t="str">
        <f>IFERROR(VLOOKUP(G831,'CODE ครุภัณฑ์'!A:C,3,0),"")</f>
        <v/>
      </c>
      <c r="L831" s="119" t="str">
        <f>IFERROR(VLOOKUP(G831,'CODE ครุภัณฑ์'!A:E,5,0),"")</f>
        <v/>
      </c>
      <c r="M831" s="119" t="str">
        <f t="shared" si="12"/>
        <v/>
      </c>
      <c r="N831" s="120"/>
      <c r="O831" s="121"/>
      <c r="P831" s="122" t="str">
        <f>IFERROR(VLOOKUP(G831,'CODE ครุภัณฑ์'!A:D,4,0),"")</f>
        <v/>
      </c>
      <c r="Q831" s="110"/>
      <c r="R831" s="124"/>
      <c r="S831" s="124"/>
      <c r="T831" s="124"/>
      <c r="U831" s="124"/>
    </row>
    <row r="832" s="95" customFormat="1" spans="1:21">
      <c r="A832" s="107">
        <v>829</v>
      </c>
      <c r="B832" s="108"/>
      <c r="C832" s="109" t="str">
        <f>IFERROR(VLOOKUP(B832,'CODE หน่วยงาน'!$A:$C,3,0),"")</f>
        <v/>
      </c>
      <c r="D832" s="109" t="str">
        <f>IFERROR(VLOOKUP(B832,'CODE หน่วยงาน'!$A:$C,2,0),"")</f>
        <v/>
      </c>
      <c r="E832" s="107"/>
      <c r="F832" s="110"/>
      <c r="G832" s="111"/>
      <c r="H832" s="107"/>
      <c r="I832" s="107"/>
      <c r="J832" s="107"/>
      <c r="K832" s="118" t="str">
        <f>IFERROR(VLOOKUP(G832,'CODE ครุภัณฑ์'!A:C,3,0),"")</f>
        <v/>
      </c>
      <c r="L832" s="119" t="str">
        <f>IFERROR(VLOOKUP(G832,'CODE ครุภัณฑ์'!A:E,5,0),"")</f>
        <v/>
      </c>
      <c r="M832" s="119" t="str">
        <f t="shared" si="12"/>
        <v/>
      </c>
      <c r="N832" s="120"/>
      <c r="O832" s="121"/>
      <c r="P832" s="122" t="str">
        <f>IFERROR(VLOOKUP(G832,'CODE ครุภัณฑ์'!A:D,4,0),"")</f>
        <v/>
      </c>
      <c r="Q832" s="110"/>
      <c r="R832" s="124"/>
      <c r="S832" s="124"/>
      <c r="T832" s="124"/>
      <c r="U832" s="124"/>
    </row>
    <row r="833" s="95" customFormat="1" spans="1:21">
      <c r="A833" s="107">
        <v>830</v>
      </c>
      <c r="B833" s="108"/>
      <c r="C833" s="109" t="str">
        <f>IFERROR(VLOOKUP(B833,'CODE หน่วยงาน'!$A:$C,3,0),"")</f>
        <v/>
      </c>
      <c r="D833" s="109" t="str">
        <f>IFERROR(VLOOKUP(B833,'CODE หน่วยงาน'!$A:$C,2,0),"")</f>
        <v/>
      </c>
      <c r="E833" s="107"/>
      <c r="F833" s="110"/>
      <c r="G833" s="111"/>
      <c r="H833" s="107"/>
      <c r="I833" s="107"/>
      <c r="J833" s="107"/>
      <c r="K833" s="118" t="str">
        <f>IFERROR(VLOOKUP(G833,'CODE ครุภัณฑ์'!A:C,3,0),"")</f>
        <v/>
      </c>
      <c r="L833" s="119" t="str">
        <f>IFERROR(VLOOKUP(G833,'CODE ครุภัณฑ์'!A:E,5,0),"")</f>
        <v/>
      </c>
      <c r="M833" s="119" t="str">
        <f t="shared" si="12"/>
        <v/>
      </c>
      <c r="N833" s="120"/>
      <c r="O833" s="121"/>
      <c r="P833" s="122" t="str">
        <f>IFERROR(VLOOKUP(G833,'CODE ครุภัณฑ์'!A:D,4,0),"")</f>
        <v/>
      </c>
      <c r="Q833" s="110"/>
      <c r="R833" s="124"/>
      <c r="S833" s="124"/>
      <c r="T833" s="124"/>
      <c r="U833" s="124"/>
    </row>
    <row r="834" s="95" customFormat="1" spans="1:21">
      <c r="A834" s="107">
        <v>831</v>
      </c>
      <c r="B834" s="108"/>
      <c r="C834" s="109" t="str">
        <f>IFERROR(VLOOKUP(B834,'CODE หน่วยงาน'!$A:$C,3,0),"")</f>
        <v/>
      </c>
      <c r="D834" s="109" t="str">
        <f>IFERROR(VLOOKUP(B834,'CODE หน่วยงาน'!$A:$C,2,0),"")</f>
        <v/>
      </c>
      <c r="E834" s="107"/>
      <c r="F834" s="110"/>
      <c r="G834" s="111"/>
      <c r="H834" s="107"/>
      <c r="I834" s="107"/>
      <c r="J834" s="107"/>
      <c r="K834" s="118" t="str">
        <f>IFERROR(VLOOKUP(G834,'CODE ครุภัณฑ์'!A:C,3,0),"")</f>
        <v/>
      </c>
      <c r="L834" s="119" t="str">
        <f>IFERROR(VLOOKUP(G834,'CODE ครุภัณฑ์'!A:E,5,0),"")</f>
        <v/>
      </c>
      <c r="M834" s="119" t="str">
        <f t="shared" si="12"/>
        <v/>
      </c>
      <c r="N834" s="120"/>
      <c r="O834" s="121"/>
      <c r="P834" s="122" t="str">
        <f>IFERROR(VLOOKUP(G834,'CODE ครุภัณฑ์'!A:D,4,0),"")</f>
        <v/>
      </c>
      <c r="Q834" s="110"/>
      <c r="R834" s="124"/>
      <c r="S834" s="124"/>
      <c r="T834" s="124"/>
      <c r="U834" s="124"/>
    </row>
    <row r="835" s="95" customFormat="1" spans="1:21">
      <c r="A835" s="107">
        <v>832</v>
      </c>
      <c r="B835" s="108"/>
      <c r="C835" s="109" t="str">
        <f>IFERROR(VLOOKUP(B835,'CODE หน่วยงาน'!$A:$C,3,0),"")</f>
        <v/>
      </c>
      <c r="D835" s="109" t="str">
        <f>IFERROR(VLOOKUP(B835,'CODE หน่วยงาน'!$A:$C,2,0),"")</f>
        <v/>
      </c>
      <c r="E835" s="107"/>
      <c r="F835" s="110"/>
      <c r="G835" s="111"/>
      <c r="H835" s="107"/>
      <c r="I835" s="107"/>
      <c r="J835" s="107"/>
      <c r="K835" s="118" t="str">
        <f>IFERROR(VLOOKUP(G835,'CODE ครุภัณฑ์'!A:C,3,0),"")</f>
        <v/>
      </c>
      <c r="L835" s="119" t="str">
        <f>IFERROR(VLOOKUP(G835,'CODE ครุภัณฑ์'!A:E,5,0),"")</f>
        <v/>
      </c>
      <c r="M835" s="119" t="str">
        <f t="shared" si="12"/>
        <v/>
      </c>
      <c r="N835" s="120"/>
      <c r="O835" s="121"/>
      <c r="P835" s="122" t="str">
        <f>IFERROR(VLOOKUP(G835,'CODE ครุภัณฑ์'!A:D,4,0),"")</f>
        <v/>
      </c>
      <c r="Q835" s="110"/>
      <c r="R835" s="124"/>
      <c r="S835" s="124"/>
      <c r="T835" s="124"/>
      <c r="U835" s="124"/>
    </row>
    <row r="836" s="95" customFormat="1" spans="1:21">
      <c r="A836" s="107">
        <v>833</v>
      </c>
      <c r="B836" s="108"/>
      <c r="C836" s="109" t="str">
        <f>IFERROR(VLOOKUP(B836,'CODE หน่วยงาน'!$A:$C,3,0),"")</f>
        <v/>
      </c>
      <c r="D836" s="109" t="str">
        <f>IFERROR(VLOOKUP(B836,'CODE หน่วยงาน'!$A:$C,2,0),"")</f>
        <v/>
      </c>
      <c r="E836" s="107"/>
      <c r="F836" s="110"/>
      <c r="G836" s="111"/>
      <c r="H836" s="107"/>
      <c r="I836" s="107"/>
      <c r="J836" s="107"/>
      <c r="K836" s="118" t="str">
        <f>IFERROR(VLOOKUP(G836,'CODE ครุภัณฑ์'!A:C,3,0),"")</f>
        <v/>
      </c>
      <c r="L836" s="119" t="str">
        <f>IFERROR(VLOOKUP(G836,'CODE ครุภัณฑ์'!A:E,5,0),"")</f>
        <v/>
      </c>
      <c r="M836" s="119" t="str">
        <f t="shared" si="12"/>
        <v/>
      </c>
      <c r="N836" s="120"/>
      <c r="O836" s="121"/>
      <c r="P836" s="122" t="str">
        <f>IFERROR(VLOOKUP(G836,'CODE ครุภัณฑ์'!A:D,4,0),"")</f>
        <v/>
      </c>
      <c r="Q836" s="110"/>
      <c r="R836" s="124"/>
      <c r="S836" s="124"/>
      <c r="T836" s="124"/>
      <c r="U836" s="124"/>
    </row>
    <row r="837" s="95" customFormat="1" spans="1:21">
      <c r="A837" s="107">
        <v>834</v>
      </c>
      <c r="B837" s="108"/>
      <c r="C837" s="109" t="str">
        <f>IFERROR(VLOOKUP(B837,'CODE หน่วยงาน'!$A:$C,3,0),"")</f>
        <v/>
      </c>
      <c r="D837" s="109" t="str">
        <f>IFERROR(VLOOKUP(B837,'CODE หน่วยงาน'!$A:$C,2,0),"")</f>
        <v/>
      </c>
      <c r="E837" s="107"/>
      <c r="F837" s="110"/>
      <c r="G837" s="111"/>
      <c r="H837" s="107"/>
      <c r="I837" s="107"/>
      <c r="J837" s="107"/>
      <c r="K837" s="118" t="str">
        <f>IFERROR(VLOOKUP(G837,'CODE ครุภัณฑ์'!A:C,3,0),"")</f>
        <v/>
      </c>
      <c r="L837" s="119" t="str">
        <f>IFERROR(VLOOKUP(G837,'CODE ครุภัณฑ์'!A:E,5,0),"")</f>
        <v/>
      </c>
      <c r="M837" s="119" t="str">
        <f t="shared" ref="M837:M900" si="13">IFERROR(N837/O837,"")</f>
        <v/>
      </c>
      <c r="N837" s="120"/>
      <c r="O837" s="121"/>
      <c r="P837" s="122" t="str">
        <f>IFERROR(VLOOKUP(G837,'CODE ครุภัณฑ์'!A:D,4,0),"")</f>
        <v/>
      </c>
      <c r="Q837" s="110"/>
      <c r="R837" s="124"/>
      <c r="S837" s="124"/>
      <c r="T837" s="124"/>
      <c r="U837" s="124"/>
    </row>
    <row r="838" s="95" customFormat="1" spans="1:21">
      <c r="A838" s="107">
        <v>835</v>
      </c>
      <c r="B838" s="108"/>
      <c r="C838" s="109" t="str">
        <f>IFERROR(VLOOKUP(B838,'CODE หน่วยงาน'!$A:$C,3,0),"")</f>
        <v/>
      </c>
      <c r="D838" s="109" t="str">
        <f>IFERROR(VLOOKUP(B838,'CODE หน่วยงาน'!$A:$C,2,0),"")</f>
        <v/>
      </c>
      <c r="E838" s="107"/>
      <c r="F838" s="110"/>
      <c r="G838" s="111"/>
      <c r="H838" s="107"/>
      <c r="I838" s="107"/>
      <c r="J838" s="107"/>
      <c r="K838" s="118" t="str">
        <f>IFERROR(VLOOKUP(G838,'CODE ครุภัณฑ์'!A:C,3,0),"")</f>
        <v/>
      </c>
      <c r="L838" s="119" t="str">
        <f>IFERROR(VLOOKUP(G838,'CODE ครุภัณฑ์'!A:E,5,0),"")</f>
        <v/>
      </c>
      <c r="M838" s="119" t="str">
        <f t="shared" si="13"/>
        <v/>
      </c>
      <c r="N838" s="120"/>
      <c r="O838" s="121"/>
      <c r="P838" s="122" t="str">
        <f>IFERROR(VLOOKUP(G838,'CODE ครุภัณฑ์'!A:D,4,0),"")</f>
        <v/>
      </c>
      <c r="Q838" s="110"/>
      <c r="R838" s="124"/>
      <c r="S838" s="124"/>
      <c r="T838" s="124"/>
      <c r="U838" s="124"/>
    </row>
    <row r="839" s="95" customFormat="1" spans="1:21">
      <c r="A839" s="107">
        <v>836</v>
      </c>
      <c r="B839" s="108"/>
      <c r="C839" s="109" t="str">
        <f>IFERROR(VLOOKUP(B839,'CODE หน่วยงาน'!$A:$C,3,0),"")</f>
        <v/>
      </c>
      <c r="D839" s="109" t="str">
        <f>IFERROR(VLOOKUP(B839,'CODE หน่วยงาน'!$A:$C,2,0),"")</f>
        <v/>
      </c>
      <c r="E839" s="107"/>
      <c r="F839" s="110"/>
      <c r="G839" s="111"/>
      <c r="H839" s="107"/>
      <c r="I839" s="107"/>
      <c r="J839" s="107"/>
      <c r="K839" s="118" t="str">
        <f>IFERROR(VLOOKUP(G839,'CODE ครุภัณฑ์'!A:C,3,0),"")</f>
        <v/>
      </c>
      <c r="L839" s="119" t="str">
        <f>IFERROR(VLOOKUP(G839,'CODE ครุภัณฑ์'!A:E,5,0),"")</f>
        <v/>
      </c>
      <c r="M839" s="119" t="str">
        <f t="shared" si="13"/>
        <v/>
      </c>
      <c r="N839" s="120"/>
      <c r="O839" s="121"/>
      <c r="P839" s="122" t="str">
        <f>IFERROR(VLOOKUP(G839,'CODE ครุภัณฑ์'!A:D,4,0),"")</f>
        <v/>
      </c>
      <c r="Q839" s="110"/>
      <c r="R839" s="124"/>
      <c r="S839" s="124"/>
      <c r="T839" s="124"/>
      <c r="U839" s="124"/>
    </row>
    <row r="840" s="95" customFormat="1" spans="1:21">
      <c r="A840" s="107">
        <v>837</v>
      </c>
      <c r="B840" s="108"/>
      <c r="C840" s="109" t="str">
        <f>IFERROR(VLOOKUP(B840,'CODE หน่วยงาน'!$A:$C,3,0),"")</f>
        <v/>
      </c>
      <c r="D840" s="109" t="str">
        <f>IFERROR(VLOOKUP(B840,'CODE หน่วยงาน'!$A:$C,2,0),"")</f>
        <v/>
      </c>
      <c r="E840" s="107"/>
      <c r="F840" s="110"/>
      <c r="G840" s="111"/>
      <c r="H840" s="107"/>
      <c r="I840" s="107"/>
      <c r="J840" s="107"/>
      <c r="K840" s="118" t="str">
        <f>IFERROR(VLOOKUP(G840,'CODE ครุภัณฑ์'!A:C,3,0),"")</f>
        <v/>
      </c>
      <c r="L840" s="119" t="str">
        <f>IFERROR(VLOOKUP(G840,'CODE ครุภัณฑ์'!A:E,5,0),"")</f>
        <v/>
      </c>
      <c r="M840" s="119" t="str">
        <f t="shared" si="13"/>
        <v/>
      </c>
      <c r="N840" s="120"/>
      <c r="O840" s="121"/>
      <c r="P840" s="122" t="str">
        <f>IFERROR(VLOOKUP(G840,'CODE ครุภัณฑ์'!A:D,4,0),"")</f>
        <v/>
      </c>
      <c r="Q840" s="110"/>
      <c r="R840" s="124"/>
      <c r="S840" s="124"/>
      <c r="T840" s="124"/>
      <c r="U840" s="124"/>
    </row>
    <row r="841" s="95" customFormat="1" spans="1:21">
      <c r="A841" s="107">
        <v>838</v>
      </c>
      <c r="B841" s="108"/>
      <c r="C841" s="109" t="str">
        <f>IFERROR(VLOOKUP(B841,'CODE หน่วยงาน'!$A:$C,3,0),"")</f>
        <v/>
      </c>
      <c r="D841" s="109" t="str">
        <f>IFERROR(VLOOKUP(B841,'CODE หน่วยงาน'!$A:$C,2,0),"")</f>
        <v/>
      </c>
      <c r="E841" s="107"/>
      <c r="F841" s="110"/>
      <c r="G841" s="111"/>
      <c r="H841" s="107"/>
      <c r="I841" s="107"/>
      <c r="J841" s="107"/>
      <c r="K841" s="118" t="str">
        <f>IFERROR(VLOOKUP(G841,'CODE ครุภัณฑ์'!A:C,3,0),"")</f>
        <v/>
      </c>
      <c r="L841" s="119" t="str">
        <f>IFERROR(VLOOKUP(G841,'CODE ครุภัณฑ์'!A:E,5,0),"")</f>
        <v/>
      </c>
      <c r="M841" s="119" t="str">
        <f t="shared" si="13"/>
        <v/>
      </c>
      <c r="N841" s="120"/>
      <c r="O841" s="121"/>
      <c r="P841" s="122" t="str">
        <f>IFERROR(VLOOKUP(G841,'CODE ครุภัณฑ์'!A:D,4,0),"")</f>
        <v/>
      </c>
      <c r="Q841" s="110"/>
      <c r="R841" s="124"/>
      <c r="S841" s="124"/>
      <c r="T841" s="124"/>
      <c r="U841" s="124"/>
    </row>
    <row r="842" s="95" customFormat="1" spans="1:21">
      <c r="A842" s="107">
        <v>839</v>
      </c>
      <c r="B842" s="108"/>
      <c r="C842" s="109" t="str">
        <f>IFERROR(VLOOKUP(B842,'CODE หน่วยงาน'!$A:$C,3,0),"")</f>
        <v/>
      </c>
      <c r="D842" s="109" t="str">
        <f>IFERROR(VLOOKUP(B842,'CODE หน่วยงาน'!$A:$C,2,0),"")</f>
        <v/>
      </c>
      <c r="E842" s="107"/>
      <c r="F842" s="110"/>
      <c r="G842" s="111"/>
      <c r="H842" s="107"/>
      <c r="I842" s="107"/>
      <c r="J842" s="107"/>
      <c r="K842" s="118" t="str">
        <f>IFERROR(VLOOKUP(G842,'CODE ครุภัณฑ์'!A:C,3,0),"")</f>
        <v/>
      </c>
      <c r="L842" s="119" t="str">
        <f>IFERROR(VLOOKUP(G842,'CODE ครุภัณฑ์'!A:E,5,0),"")</f>
        <v/>
      </c>
      <c r="M842" s="119" t="str">
        <f t="shared" si="13"/>
        <v/>
      </c>
      <c r="N842" s="120"/>
      <c r="O842" s="121"/>
      <c r="P842" s="122" t="str">
        <f>IFERROR(VLOOKUP(G842,'CODE ครุภัณฑ์'!A:D,4,0),"")</f>
        <v/>
      </c>
      <c r="Q842" s="110"/>
      <c r="R842" s="124"/>
      <c r="S842" s="124"/>
      <c r="T842" s="124"/>
      <c r="U842" s="124"/>
    </row>
    <row r="843" s="95" customFormat="1" spans="1:21">
      <c r="A843" s="107">
        <v>840</v>
      </c>
      <c r="B843" s="108"/>
      <c r="C843" s="109" t="str">
        <f>IFERROR(VLOOKUP(B843,'CODE หน่วยงาน'!$A:$C,3,0),"")</f>
        <v/>
      </c>
      <c r="D843" s="109" t="str">
        <f>IFERROR(VLOOKUP(B843,'CODE หน่วยงาน'!$A:$C,2,0),"")</f>
        <v/>
      </c>
      <c r="E843" s="107"/>
      <c r="F843" s="110"/>
      <c r="G843" s="111"/>
      <c r="H843" s="107"/>
      <c r="I843" s="107"/>
      <c r="J843" s="107"/>
      <c r="K843" s="118" t="str">
        <f>IFERROR(VLOOKUP(G843,'CODE ครุภัณฑ์'!A:C,3,0),"")</f>
        <v/>
      </c>
      <c r="L843" s="119" t="str">
        <f>IFERROR(VLOOKUP(G843,'CODE ครุภัณฑ์'!A:E,5,0),"")</f>
        <v/>
      </c>
      <c r="M843" s="119" t="str">
        <f t="shared" si="13"/>
        <v/>
      </c>
      <c r="N843" s="120"/>
      <c r="O843" s="121"/>
      <c r="P843" s="122" t="str">
        <f>IFERROR(VLOOKUP(G843,'CODE ครุภัณฑ์'!A:D,4,0),"")</f>
        <v/>
      </c>
      <c r="Q843" s="110"/>
      <c r="R843" s="124"/>
      <c r="S843" s="124"/>
      <c r="T843" s="124"/>
      <c r="U843" s="124"/>
    </row>
    <row r="844" s="95" customFormat="1" spans="1:21">
      <c r="A844" s="107">
        <v>841</v>
      </c>
      <c r="B844" s="108"/>
      <c r="C844" s="109" t="str">
        <f>IFERROR(VLOOKUP(B844,'CODE หน่วยงาน'!$A:$C,3,0),"")</f>
        <v/>
      </c>
      <c r="D844" s="109" t="str">
        <f>IFERROR(VLOOKUP(B844,'CODE หน่วยงาน'!$A:$C,2,0),"")</f>
        <v/>
      </c>
      <c r="E844" s="107"/>
      <c r="F844" s="110"/>
      <c r="G844" s="111"/>
      <c r="H844" s="107"/>
      <c r="I844" s="107"/>
      <c r="J844" s="107"/>
      <c r="K844" s="118" t="str">
        <f>IFERROR(VLOOKUP(G844,'CODE ครุภัณฑ์'!A:C,3,0),"")</f>
        <v/>
      </c>
      <c r="L844" s="119" t="str">
        <f>IFERROR(VLOOKUP(G844,'CODE ครุภัณฑ์'!A:E,5,0),"")</f>
        <v/>
      </c>
      <c r="M844" s="119" t="str">
        <f t="shared" si="13"/>
        <v/>
      </c>
      <c r="N844" s="120"/>
      <c r="O844" s="121"/>
      <c r="P844" s="122" t="str">
        <f>IFERROR(VLOOKUP(G844,'CODE ครุภัณฑ์'!A:D,4,0),"")</f>
        <v/>
      </c>
      <c r="Q844" s="110"/>
      <c r="R844" s="124"/>
      <c r="S844" s="124"/>
      <c r="T844" s="124"/>
      <c r="U844" s="124"/>
    </row>
    <row r="845" s="95" customFormat="1" spans="1:21">
      <c r="A845" s="107">
        <v>842</v>
      </c>
      <c r="B845" s="108"/>
      <c r="C845" s="109" t="str">
        <f>IFERROR(VLOOKUP(B845,'CODE หน่วยงาน'!$A:$C,3,0),"")</f>
        <v/>
      </c>
      <c r="D845" s="109" t="str">
        <f>IFERROR(VLOOKUP(B845,'CODE หน่วยงาน'!$A:$C,2,0),"")</f>
        <v/>
      </c>
      <c r="E845" s="107"/>
      <c r="F845" s="110"/>
      <c r="G845" s="111"/>
      <c r="H845" s="107"/>
      <c r="I845" s="107"/>
      <c r="J845" s="107"/>
      <c r="K845" s="118" t="str">
        <f>IFERROR(VLOOKUP(G845,'CODE ครุภัณฑ์'!A:C,3,0),"")</f>
        <v/>
      </c>
      <c r="L845" s="119" t="str">
        <f>IFERROR(VLOOKUP(G845,'CODE ครุภัณฑ์'!A:E,5,0),"")</f>
        <v/>
      </c>
      <c r="M845" s="119" t="str">
        <f t="shared" si="13"/>
        <v/>
      </c>
      <c r="N845" s="120"/>
      <c r="O845" s="121"/>
      <c r="P845" s="122" t="str">
        <f>IFERROR(VLOOKUP(G845,'CODE ครุภัณฑ์'!A:D,4,0),"")</f>
        <v/>
      </c>
      <c r="Q845" s="110"/>
      <c r="R845" s="124"/>
      <c r="S845" s="124"/>
      <c r="T845" s="124"/>
      <c r="U845" s="124"/>
    </row>
    <row r="846" s="95" customFormat="1" spans="1:21">
      <c r="A846" s="107">
        <v>843</v>
      </c>
      <c r="B846" s="108"/>
      <c r="C846" s="109" t="str">
        <f>IFERROR(VLOOKUP(B846,'CODE หน่วยงาน'!$A:$C,3,0),"")</f>
        <v/>
      </c>
      <c r="D846" s="109" t="str">
        <f>IFERROR(VLOOKUP(B846,'CODE หน่วยงาน'!$A:$C,2,0),"")</f>
        <v/>
      </c>
      <c r="E846" s="107"/>
      <c r="F846" s="110"/>
      <c r="G846" s="111"/>
      <c r="H846" s="107"/>
      <c r="I846" s="107"/>
      <c r="J846" s="107"/>
      <c r="K846" s="118" t="str">
        <f>IFERROR(VLOOKUP(G846,'CODE ครุภัณฑ์'!A:C,3,0),"")</f>
        <v/>
      </c>
      <c r="L846" s="119" t="str">
        <f>IFERROR(VLOOKUP(G846,'CODE ครุภัณฑ์'!A:E,5,0),"")</f>
        <v/>
      </c>
      <c r="M846" s="119" t="str">
        <f t="shared" si="13"/>
        <v/>
      </c>
      <c r="N846" s="120"/>
      <c r="O846" s="121"/>
      <c r="P846" s="122" t="str">
        <f>IFERROR(VLOOKUP(G846,'CODE ครุภัณฑ์'!A:D,4,0),"")</f>
        <v/>
      </c>
      <c r="Q846" s="110"/>
      <c r="R846" s="124"/>
      <c r="S846" s="124"/>
      <c r="T846" s="124"/>
      <c r="U846" s="124"/>
    </row>
    <row r="847" s="95" customFormat="1" spans="1:21">
      <c r="A847" s="107">
        <v>844</v>
      </c>
      <c r="B847" s="108"/>
      <c r="C847" s="109" t="str">
        <f>IFERROR(VLOOKUP(B847,'CODE หน่วยงาน'!$A:$C,3,0),"")</f>
        <v/>
      </c>
      <c r="D847" s="109" t="str">
        <f>IFERROR(VLOOKUP(B847,'CODE หน่วยงาน'!$A:$C,2,0),"")</f>
        <v/>
      </c>
      <c r="E847" s="107"/>
      <c r="F847" s="110"/>
      <c r="G847" s="111"/>
      <c r="H847" s="107"/>
      <c r="I847" s="107"/>
      <c r="J847" s="107"/>
      <c r="K847" s="118" t="str">
        <f>IFERROR(VLOOKUP(G847,'CODE ครุภัณฑ์'!A:C,3,0),"")</f>
        <v/>
      </c>
      <c r="L847" s="119" t="str">
        <f>IFERROR(VLOOKUP(G847,'CODE ครุภัณฑ์'!A:E,5,0),"")</f>
        <v/>
      </c>
      <c r="M847" s="119" t="str">
        <f t="shared" si="13"/>
        <v/>
      </c>
      <c r="N847" s="120"/>
      <c r="O847" s="121"/>
      <c r="P847" s="122" t="str">
        <f>IFERROR(VLOOKUP(G847,'CODE ครุภัณฑ์'!A:D,4,0),"")</f>
        <v/>
      </c>
      <c r="Q847" s="110"/>
      <c r="R847" s="124"/>
      <c r="S847" s="124"/>
      <c r="T847" s="124"/>
      <c r="U847" s="124"/>
    </row>
    <row r="848" s="95" customFormat="1" spans="1:21">
      <c r="A848" s="107">
        <v>845</v>
      </c>
      <c r="B848" s="108"/>
      <c r="C848" s="109" t="str">
        <f>IFERROR(VLOOKUP(B848,'CODE หน่วยงาน'!$A:$C,3,0),"")</f>
        <v/>
      </c>
      <c r="D848" s="109" t="str">
        <f>IFERROR(VLOOKUP(B848,'CODE หน่วยงาน'!$A:$C,2,0),"")</f>
        <v/>
      </c>
      <c r="E848" s="107"/>
      <c r="F848" s="110"/>
      <c r="G848" s="111"/>
      <c r="H848" s="107"/>
      <c r="I848" s="107"/>
      <c r="J848" s="107"/>
      <c r="K848" s="118" t="str">
        <f>IFERROR(VLOOKUP(G848,'CODE ครุภัณฑ์'!A:C,3,0),"")</f>
        <v/>
      </c>
      <c r="L848" s="119" t="str">
        <f>IFERROR(VLOOKUP(G848,'CODE ครุภัณฑ์'!A:E,5,0),"")</f>
        <v/>
      </c>
      <c r="M848" s="119" t="str">
        <f t="shared" si="13"/>
        <v/>
      </c>
      <c r="N848" s="120"/>
      <c r="O848" s="121"/>
      <c r="P848" s="122" t="str">
        <f>IFERROR(VLOOKUP(G848,'CODE ครุภัณฑ์'!A:D,4,0),"")</f>
        <v/>
      </c>
      <c r="Q848" s="110"/>
      <c r="R848" s="124"/>
      <c r="S848" s="124"/>
      <c r="T848" s="124"/>
      <c r="U848" s="124"/>
    </row>
    <row r="849" s="95" customFormat="1" spans="1:21">
      <c r="A849" s="107">
        <v>846</v>
      </c>
      <c r="B849" s="108"/>
      <c r="C849" s="109" t="str">
        <f>IFERROR(VLOOKUP(B849,'CODE หน่วยงาน'!$A:$C,3,0),"")</f>
        <v/>
      </c>
      <c r="D849" s="109" t="str">
        <f>IFERROR(VLOOKUP(B849,'CODE หน่วยงาน'!$A:$C,2,0),"")</f>
        <v/>
      </c>
      <c r="E849" s="107"/>
      <c r="F849" s="110"/>
      <c r="G849" s="111"/>
      <c r="H849" s="107"/>
      <c r="I849" s="107"/>
      <c r="J849" s="107"/>
      <c r="K849" s="118" t="str">
        <f>IFERROR(VLOOKUP(G849,'CODE ครุภัณฑ์'!A:C,3,0),"")</f>
        <v/>
      </c>
      <c r="L849" s="119" t="str">
        <f>IFERROR(VLOOKUP(G849,'CODE ครุภัณฑ์'!A:E,5,0),"")</f>
        <v/>
      </c>
      <c r="M849" s="119" t="str">
        <f t="shared" si="13"/>
        <v/>
      </c>
      <c r="N849" s="120"/>
      <c r="O849" s="121"/>
      <c r="P849" s="122" t="str">
        <f>IFERROR(VLOOKUP(G849,'CODE ครุภัณฑ์'!A:D,4,0),"")</f>
        <v/>
      </c>
      <c r="Q849" s="110"/>
      <c r="R849" s="124"/>
      <c r="S849" s="124"/>
      <c r="T849" s="124"/>
      <c r="U849" s="124"/>
    </row>
    <row r="850" s="95" customFormat="1" spans="1:21">
      <c r="A850" s="107">
        <v>847</v>
      </c>
      <c r="B850" s="108"/>
      <c r="C850" s="109" t="str">
        <f>IFERROR(VLOOKUP(B850,'CODE หน่วยงาน'!$A:$C,3,0),"")</f>
        <v/>
      </c>
      <c r="D850" s="109" t="str">
        <f>IFERROR(VLOOKUP(B850,'CODE หน่วยงาน'!$A:$C,2,0),"")</f>
        <v/>
      </c>
      <c r="E850" s="107"/>
      <c r="F850" s="110"/>
      <c r="G850" s="111"/>
      <c r="H850" s="107"/>
      <c r="I850" s="107"/>
      <c r="J850" s="107"/>
      <c r="K850" s="118" t="str">
        <f>IFERROR(VLOOKUP(G850,'CODE ครุภัณฑ์'!A:C,3,0),"")</f>
        <v/>
      </c>
      <c r="L850" s="119" t="str">
        <f>IFERROR(VLOOKUP(G850,'CODE ครุภัณฑ์'!A:E,5,0),"")</f>
        <v/>
      </c>
      <c r="M850" s="119" t="str">
        <f t="shared" si="13"/>
        <v/>
      </c>
      <c r="N850" s="120"/>
      <c r="O850" s="121"/>
      <c r="P850" s="122" t="str">
        <f>IFERROR(VLOOKUP(G850,'CODE ครุภัณฑ์'!A:D,4,0),"")</f>
        <v/>
      </c>
      <c r="Q850" s="110"/>
      <c r="R850" s="124"/>
      <c r="S850" s="124"/>
      <c r="T850" s="124"/>
      <c r="U850" s="124"/>
    </row>
    <row r="851" s="95" customFormat="1" spans="1:21">
      <c r="A851" s="107">
        <v>848</v>
      </c>
      <c r="B851" s="108"/>
      <c r="C851" s="109" t="str">
        <f>IFERROR(VLOOKUP(B851,'CODE หน่วยงาน'!$A:$C,3,0),"")</f>
        <v/>
      </c>
      <c r="D851" s="109" t="str">
        <f>IFERROR(VLOOKUP(B851,'CODE หน่วยงาน'!$A:$C,2,0),"")</f>
        <v/>
      </c>
      <c r="E851" s="107"/>
      <c r="F851" s="110"/>
      <c r="G851" s="111"/>
      <c r="H851" s="107"/>
      <c r="I851" s="107"/>
      <c r="J851" s="107"/>
      <c r="K851" s="118" t="str">
        <f>IFERROR(VLOOKUP(G851,'CODE ครุภัณฑ์'!A:C,3,0),"")</f>
        <v/>
      </c>
      <c r="L851" s="119" t="str">
        <f>IFERROR(VLOOKUP(G851,'CODE ครุภัณฑ์'!A:E,5,0),"")</f>
        <v/>
      </c>
      <c r="M851" s="119" t="str">
        <f t="shared" si="13"/>
        <v/>
      </c>
      <c r="N851" s="120"/>
      <c r="O851" s="121"/>
      <c r="P851" s="122" t="str">
        <f>IFERROR(VLOOKUP(G851,'CODE ครุภัณฑ์'!A:D,4,0),"")</f>
        <v/>
      </c>
      <c r="Q851" s="110"/>
      <c r="R851" s="124"/>
      <c r="S851" s="124"/>
      <c r="T851" s="124"/>
      <c r="U851" s="124"/>
    </row>
    <row r="852" s="95" customFormat="1" spans="1:21">
      <c r="A852" s="107">
        <v>849</v>
      </c>
      <c r="B852" s="108"/>
      <c r="C852" s="109" t="str">
        <f>IFERROR(VLOOKUP(B852,'CODE หน่วยงาน'!$A:$C,3,0),"")</f>
        <v/>
      </c>
      <c r="D852" s="109" t="str">
        <f>IFERROR(VLOOKUP(B852,'CODE หน่วยงาน'!$A:$C,2,0),"")</f>
        <v/>
      </c>
      <c r="E852" s="107"/>
      <c r="F852" s="110"/>
      <c r="G852" s="111"/>
      <c r="H852" s="107"/>
      <c r="I852" s="107"/>
      <c r="J852" s="107"/>
      <c r="K852" s="118" t="str">
        <f>IFERROR(VLOOKUP(G852,'CODE ครุภัณฑ์'!A:C,3,0),"")</f>
        <v/>
      </c>
      <c r="L852" s="119" t="str">
        <f>IFERROR(VLOOKUP(G852,'CODE ครุภัณฑ์'!A:E,5,0),"")</f>
        <v/>
      </c>
      <c r="M852" s="119" t="str">
        <f t="shared" si="13"/>
        <v/>
      </c>
      <c r="N852" s="120"/>
      <c r="O852" s="121"/>
      <c r="P852" s="122" t="str">
        <f>IFERROR(VLOOKUP(G852,'CODE ครุภัณฑ์'!A:D,4,0),"")</f>
        <v/>
      </c>
      <c r="Q852" s="110"/>
      <c r="R852" s="124"/>
      <c r="S852" s="124"/>
      <c r="T852" s="124"/>
      <c r="U852" s="124"/>
    </row>
    <row r="853" s="95" customFormat="1" spans="1:21">
      <c r="A853" s="107">
        <v>850</v>
      </c>
      <c r="B853" s="108"/>
      <c r="C853" s="109" t="str">
        <f>IFERROR(VLOOKUP(B853,'CODE หน่วยงาน'!$A:$C,3,0),"")</f>
        <v/>
      </c>
      <c r="D853" s="109" t="str">
        <f>IFERROR(VLOOKUP(B853,'CODE หน่วยงาน'!$A:$C,2,0),"")</f>
        <v/>
      </c>
      <c r="E853" s="107"/>
      <c r="F853" s="110"/>
      <c r="G853" s="111"/>
      <c r="H853" s="107"/>
      <c r="I853" s="107"/>
      <c r="J853" s="107"/>
      <c r="K853" s="118" t="str">
        <f>IFERROR(VLOOKUP(G853,'CODE ครุภัณฑ์'!A:C,3,0),"")</f>
        <v/>
      </c>
      <c r="L853" s="119" t="str">
        <f>IFERROR(VLOOKUP(G853,'CODE ครุภัณฑ์'!A:E,5,0),"")</f>
        <v/>
      </c>
      <c r="M853" s="119" t="str">
        <f t="shared" si="13"/>
        <v/>
      </c>
      <c r="N853" s="120"/>
      <c r="O853" s="121"/>
      <c r="P853" s="122" t="str">
        <f>IFERROR(VLOOKUP(G853,'CODE ครุภัณฑ์'!A:D,4,0),"")</f>
        <v/>
      </c>
      <c r="Q853" s="110"/>
      <c r="R853" s="124"/>
      <c r="S853" s="124"/>
      <c r="T853" s="124"/>
      <c r="U853" s="124"/>
    </row>
    <row r="854" s="95" customFormat="1" spans="1:21">
      <c r="A854" s="107">
        <v>851</v>
      </c>
      <c r="B854" s="108"/>
      <c r="C854" s="109" t="str">
        <f>IFERROR(VLOOKUP(B854,'CODE หน่วยงาน'!$A:$C,3,0),"")</f>
        <v/>
      </c>
      <c r="D854" s="109" t="str">
        <f>IFERROR(VLOOKUP(B854,'CODE หน่วยงาน'!$A:$C,2,0),"")</f>
        <v/>
      </c>
      <c r="E854" s="107"/>
      <c r="F854" s="110"/>
      <c r="G854" s="111"/>
      <c r="H854" s="107"/>
      <c r="I854" s="107"/>
      <c r="J854" s="107"/>
      <c r="K854" s="118" t="str">
        <f>IFERROR(VLOOKUP(G854,'CODE ครุภัณฑ์'!A:C,3,0),"")</f>
        <v/>
      </c>
      <c r="L854" s="119" t="str">
        <f>IFERROR(VLOOKUP(G854,'CODE ครุภัณฑ์'!A:E,5,0),"")</f>
        <v/>
      </c>
      <c r="M854" s="119" t="str">
        <f t="shared" si="13"/>
        <v/>
      </c>
      <c r="N854" s="120"/>
      <c r="O854" s="121"/>
      <c r="P854" s="122" t="str">
        <f>IFERROR(VLOOKUP(G854,'CODE ครุภัณฑ์'!A:D,4,0),"")</f>
        <v/>
      </c>
      <c r="Q854" s="110"/>
      <c r="R854" s="124"/>
      <c r="S854" s="124"/>
      <c r="T854" s="124"/>
      <c r="U854" s="124"/>
    </row>
    <row r="855" s="95" customFormat="1" spans="1:21">
      <c r="A855" s="107">
        <v>852</v>
      </c>
      <c r="B855" s="108"/>
      <c r="C855" s="109" t="str">
        <f>IFERROR(VLOOKUP(B855,'CODE หน่วยงาน'!$A:$C,3,0),"")</f>
        <v/>
      </c>
      <c r="D855" s="109" t="str">
        <f>IFERROR(VLOOKUP(B855,'CODE หน่วยงาน'!$A:$C,2,0),"")</f>
        <v/>
      </c>
      <c r="E855" s="107"/>
      <c r="F855" s="110"/>
      <c r="G855" s="111"/>
      <c r="H855" s="107"/>
      <c r="I855" s="107"/>
      <c r="J855" s="107"/>
      <c r="K855" s="118" t="str">
        <f>IFERROR(VLOOKUP(G855,'CODE ครุภัณฑ์'!A:C,3,0),"")</f>
        <v/>
      </c>
      <c r="L855" s="119" t="str">
        <f>IFERROR(VLOOKUP(G855,'CODE ครุภัณฑ์'!A:E,5,0),"")</f>
        <v/>
      </c>
      <c r="M855" s="119" t="str">
        <f t="shared" si="13"/>
        <v/>
      </c>
      <c r="N855" s="120"/>
      <c r="O855" s="121"/>
      <c r="P855" s="122" t="str">
        <f>IFERROR(VLOOKUP(G855,'CODE ครุภัณฑ์'!A:D,4,0),"")</f>
        <v/>
      </c>
      <c r="Q855" s="110"/>
      <c r="R855" s="124"/>
      <c r="S855" s="124"/>
      <c r="T855" s="124"/>
      <c r="U855" s="124"/>
    </row>
    <row r="856" s="95" customFormat="1" spans="1:21">
      <c r="A856" s="107">
        <v>853</v>
      </c>
      <c r="B856" s="108"/>
      <c r="C856" s="109" t="str">
        <f>IFERROR(VLOOKUP(B856,'CODE หน่วยงาน'!$A:$C,3,0),"")</f>
        <v/>
      </c>
      <c r="D856" s="109" t="str">
        <f>IFERROR(VLOOKUP(B856,'CODE หน่วยงาน'!$A:$C,2,0),"")</f>
        <v/>
      </c>
      <c r="E856" s="107"/>
      <c r="F856" s="110"/>
      <c r="G856" s="111"/>
      <c r="H856" s="107"/>
      <c r="I856" s="107"/>
      <c r="J856" s="107"/>
      <c r="K856" s="118" t="str">
        <f>IFERROR(VLOOKUP(G856,'CODE ครุภัณฑ์'!A:C,3,0),"")</f>
        <v/>
      </c>
      <c r="L856" s="119" t="str">
        <f>IFERROR(VLOOKUP(G856,'CODE ครุภัณฑ์'!A:E,5,0),"")</f>
        <v/>
      </c>
      <c r="M856" s="119" t="str">
        <f t="shared" si="13"/>
        <v/>
      </c>
      <c r="N856" s="120"/>
      <c r="O856" s="121"/>
      <c r="P856" s="122" t="str">
        <f>IFERROR(VLOOKUP(G856,'CODE ครุภัณฑ์'!A:D,4,0),"")</f>
        <v/>
      </c>
      <c r="Q856" s="110"/>
      <c r="R856" s="124"/>
      <c r="S856" s="124"/>
      <c r="T856" s="124"/>
      <c r="U856" s="124"/>
    </row>
    <row r="857" s="95" customFormat="1" spans="1:21">
      <c r="A857" s="107">
        <v>854</v>
      </c>
      <c r="B857" s="108"/>
      <c r="C857" s="109" t="str">
        <f>IFERROR(VLOOKUP(B857,'CODE หน่วยงาน'!$A:$C,3,0),"")</f>
        <v/>
      </c>
      <c r="D857" s="109" t="str">
        <f>IFERROR(VLOOKUP(B857,'CODE หน่วยงาน'!$A:$C,2,0),"")</f>
        <v/>
      </c>
      <c r="E857" s="107"/>
      <c r="F857" s="110"/>
      <c r="G857" s="111"/>
      <c r="H857" s="107"/>
      <c r="I857" s="107"/>
      <c r="J857" s="107"/>
      <c r="K857" s="118" t="str">
        <f>IFERROR(VLOOKUP(G857,'CODE ครุภัณฑ์'!A:C,3,0),"")</f>
        <v/>
      </c>
      <c r="L857" s="119" t="str">
        <f>IFERROR(VLOOKUP(G857,'CODE ครุภัณฑ์'!A:E,5,0),"")</f>
        <v/>
      </c>
      <c r="M857" s="119" t="str">
        <f t="shared" si="13"/>
        <v/>
      </c>
      <c r="N857" s="120"/>
      <c r="O857" s="121"/>
      <c r="P857" s="122" t="str">
        <f>IFERROR(VLOOKUP(G857,'CODE ครุภัณฑ์'!A:D,4,0),"")</f>
        <v/>
      </c>
      <c r="Q857" s="110"/>
      <c r="R857" s="124"/>
      <c r="S857" s="124"/>
      <c r="T857" s="124"/>
      <c r="U857" s="124"/>
    </row>
    <row r="858" s="95" customFormat="1" spans="1:21">
      <c r="A858" s="107">
        <v>855</v>
      </c>
      <c r="B858" s="108"/>
      <c r="C858" s="109" t="str">
        <f>IFERROR(VLOOKUP(B858,'CODE หน่วยงาน'!$A:$C,3,0),"")</f>
        <v/>
      </c>
      <c r="D858" s="109" t="str">
        <f>IFERROR(VLOOKUP(B858,'CODE หน่วยงาน'!$A:$C,2,0),"")</f>
        <v/>
      </c>
      <c r="E858" s="107"/>
      <c r="F858" s="110"/>
      <c r="G858" s="111"/>
      <c r="H858" s="107"/>
      <c r="I858" s="107"/>
      <c r="J858" s="107"/>
      <c r="K858" s="118" t="str">
        <f>IFERROR(VLOOKUP(G858,'CODE ครุภัณฑ์'!A:C,3,0),"")</f>
        <v/>
      </c>
      <c r="L858" s="119" t="str">
        <f>IFERROR(VLOOKUP(G858,'CODE ครุภัณฑ์'!A:E,5,0),"")</f>
        <v/>
      </c>
      <c r="M858" s="119" t="str">
        <f t="shared" si="13"/>
        <v/>
      </c>
      <c r="N858" s="120"/>
      <c r="O858" s="121"/>
      <c r="P858" s="122" t="str">
        <f>IFERROR(VLOOKUP(G858,'CODE ครุภัณฑ์'!A:D,4,0),"")</f>
        <v/>
      </c>
      <c r="Q858" s="110"/>
      <c r="R858" s="124"/>
      <c r="S858" s="124"/>
      <c r="T858" s="124"/>
      <c r="U858" s="124"/>
    </row>
    <row r="859" s="95" customFormat="1" spans="1:21">
      <c r="A859" s="107">
        <v>856</v>
      </c>
      <c r="B859" s="108"/>
      <c r="C859" s="109" t="str">
        <f>IFERROR(VLOOKUP(B859,'CODE หน่วยงาน'!$A:$C,3,0),"")</f>
        <v/>
      </c>
      <c r="D859" s="109" t="str">
        <f>IFERROR(VLOOKUP(B859,'CODE หน่วยงาน'!$A:$C,2,0),"")</f>
        <v/>
      </c>
      <c r="E859" s="107"/>
      <c r="F859" s="110"/>
      <c r="G859" s="111"/>
      <c r="H859" s="107"/>
      <c r="I859" s="107"/>
      <c r="J859" s="107"/>
      <c r="K859" s="118" t="str">
        <f>IFERROR(VLOOKUP(G859,'CODE ครุภัณฑ์'!A:C,3,0),"")</f>
        <v/>
      </c>
      <c r="L859" s="119" t="str">
        <f>IFERROR(VLOOKUP(G859,'CODE ครุภัณฑ์'!A:E,5,0),"")</f>
        <v/>
      </c>
      <c r="M859" s="119" t="str">
        <f t="shared" si="13"/>
        <v/>
      </c>
      <c r="N859" s="120"/>
      <c r="O859" s="121"/>
      <c r="P859" s="122" t="str">
        <f>IFERROR(VLOOKUP(G859,'CODE ครุภัณฑ์'!A:D,4,0),"")</f>
        <v/>
      </c>
      <c r="Q859" s="110"/>
      <c r="R859" s="124"/>
      <c r="S859" s="124"/>
      <c r="T859" s="124"/>
      <c r="U859" s="124"/>
    </row>
    <row r="860" s="95" customFormat="1" spans="1:21">
      <c r="A860" s="107">
        <v>857</v>
      </c>
      <c r="B860" s="108"/>
      <c r="C860" s="109" t="str">
        <f>IFERROR(VLOOKUP(B860,'CODE หน่วยงาน'!$A:$C,3,0),"")</f>
        <v/>
      </c>
      <c r="D860" s="109" t="str">
        <f>IFERROR(VLOOKUP(B860,'CODE หน่วยงาน'!$A:$C,2,0),"")</f>
        <v/>
      </c>
      <c r="E860" s="107"/>
      <c r="F860" s="110"/>
      <c r="G860" s="111"/>
      <c r="H860" s="107"/>
      <c r="I860" s="107"/>
      <c r="J860" s="107"/>
      <c r="K860" s="118" t="str">
        <f>IFERROR(VLOOKUP(G860,'CODE ครุภัณฑ์'!A:C,3,0),"")</f>
        <v/>
      </c>
      <c r="L860" s="119" t="str">
        <f>IFERROR(VLOOKUP(G860,'CODE ครุภัณฑ์'!A:E,5,0),"")</f>
        <v/>
      </c>
      <c r="M860" s="119" t="str">
        <f t="shared" si="13"/>
        <v/>
      </c>
      <c r="N860" s="120"/>
      <c r="O860" s="121"/>
      <c r="P860" s="122" t="str">
        <f>IFERROR(VLOOKUP(G860,'CODE ครุภัณฑ์'!A:D,4,0),"")</f>
        <v/>
      </c>
      <c r="Q860" s="110"/>
      <c r="R860" s="124"/>
      <c r="S860" s="124"/>
      <c r="T860" s="124"/>
      <c r="U860" s="124"/>
    </row>
    <row r="861" s="95" customFormat="1" spans="1:21">
      <c r="A861" s="107">
        <v>858</v>
      </c>
      <c r="B861" s="108"/>
      <c r="C861" s="109" t="str">
        <f>IFERROR(VLOOKUP(B861,'CODE หน่วยงาน'!$A:$C,3,0),"")</f>
        <v/>
      </c>
      <c r="D861" s="109" t="str">
        <f>IFERROR(VLOOKUP(B861,'CODE หน่วยงาน'!$A:$C,2,0),"")</f>
        <v/>
      </c>
      <c r="E861" s="107"/>
      <c r="F861" s="110"/>
      <c r="G861" s="111"/>
      <c r="H861" s="107"/>
      <c r="I861" s="107"/>
      <c r="J861" s="107"/>
      <c r="K861" s="118" t="str">
        <f>IFERROR(VLOOKUP(G861,'CODE ครุภัณฑ์'!A:C,3,0),"")</f>
        <v/>
      </c>
      <c r="L861" s="119" t="str">
        <f>IFERROR(VLOOKUP(G861,'CODE ครุภัณฑ์'!A:E,5,0),"")</f>
        <v/>
      </c>
      <c r="M861" s="119" t="str">
        <f t="shared" si="13"/>
        <v/>
      </c>
      <c r="N861" s="120"/>
      <c r="O861" s="121"/>
      <c r="P861" s="122" t="str">
        <f>IFERROR(VLOOKUP(G861,'CODE ครุภัณฑ์'!A:D,4,0),"")</f>
        <v/>
      </c>
      <c r="Q861" s="110"/>
      <c r="R861" s="124"/>
      <c r="S861" s="124"/>
      <c r="T861" s="124"/>
      <c r="U861" s="124"/>
    </row>
    <row r="862" s="95" customFormat="1" spans="1:21">
      <c r="A862" s="107">
        <v>859</v>
      </c>
      <c r="B862" s="108"/>
      <c r="C862" s="109" t="str">
        <f>IFERROR(VLOOKUP(B862,'CODE หน่วยงาน'!$A:$C,3,0),"")</f>
        <v/>
      </c>
      <c r="D862" s="109" t="str">
        <f>IFERROR(VLOOKUP(B862,'CODE หน่วยงาน'!$A:$C,2,0),"")</f>
        <v/>
      </c>
      <c r="E862" s="107"/>
      <c r="F862" s="110"/>
      <c r="G862" s="111"/>
      <c r="H862" s="107"/>
      <c r="I862" s="107"/>
      <c r="J862" s="107"/>
      <c r="K862" s="118" t="str">
        <f>IFERROR(VLOOKUP(G862,'CODE ครุภัณฑ์'!A:C,3,0),"")</f>
        <v/>
      </c>
      <c r="L862" s="119" t="str">
        <f>IFERROR(VLOOKUP(G862,'CODE ครุภัณฑ์'!A:E,5,0),"")</f>
        <v/>
      </c>
      <c r="M862" s="119" t="str">
        <f t="shared" si="13"/>
        <v/>
      </c>
      <c r="N862" s="120"/>
      <c r="O862" s="121"/>
      <c r="P862" s="122" t="str">
        <f>IFERROR(VLOOKUP(G862,'CODE ครุภัณฑ์'!A:D,4,0),"")</f>
        <v/>
      </c>
      <c r="Q862" s="110"/>
      <c r="R862" s="124"/>
      <c r="S862" s="124"/>
      <c r="T862" s="124"/>
      <c r="U862" s="124"/>
    </row>
    <row r="863" s="95" customFormat="1" spans="1:21">
      <c r="A863" s="107">
        <v>860</v>
      </c>
      <c r="B863" s="108"/>
      <c r="C863" s="109" t="str">
        <f>IFERROR(VLOOKUP(B863,'CODE หน่วยงาน'!$A:$C,3,0),"")</f>
        <v/>
      </c>
      <c r="D863" s="109" t="str">
        <f>IFERROR(VLOOKUP(B863,'CODE หน่วยงาน'!$A:$C,2,0),"")</f>
        <v/>
      </c>
      <c r="E863" s="107"/>
      <c r="F863" s="110"/>
      <c r="G863" s="111"/>
      <c r="H863" s="107"/>
      <c r="I863" s="107"/>
      <c r="J863" s="107"/>
      <c r="K863" s="118" t="str">
        <f>IFERROR(VLOOKUP(G863,'CODE ครุภัณฑ์'!A:C,3,0),"")</f>
        <v/>
      </c>
      <c r="L863" s="119" t="str">
        <f>IFERROR(VLOOKUP(G863,'CODE ครุภัณฑ์'!A:E,5,0),"")</f>
        <v/>
      </c>
      <c r="M863" s="119" t="str">
        <f t="shared" si="13"/>
        <v/>
      </c>
      <c r="N863" s="120"/>
      <c r="O863" s="121"/>
      <c r="P863" s="122" t="str">
        <f>IFERROR(VLOOKUP(G863,'CODE ครุภัณฑ์'!A:D,4,0),"")</f>
        <v/>
      </c>
      <c r="Q863" s="110"/>
      <c r="R863" s="124"/>
      <c r="S863" s="124"/>
      <c r="T863" s="124"/>
      <c r="U863" s="124"/>
    </row>
    <row r="864" s="95" customFormat="1" spans="1:21">
      <c r="A864" s="107">
        <v>861</v>
      </c>
      <c r="B864" s="108"/>
      <c r="C864" s="109" t="str">
        <f>IFERROR(VLOOKUP(B864,'CODE หน่วยงาน'!$A:$C,3,0),"")</f>
        <v/>
      </c>
      <c r="D864" s="109" t="str">
        <f>IFERROR(VLOOKUP(B864,'CODE หน่วยงาน'!$A:$C,2,0),"")</f>
        <v/>
      </c>
      <c r="E864" s="107"/>
      <c r="F864" s="110"/>
      <c r="G864" s="111"/>
      <c r="H864" s="107"/>
      <c r="I864" s="107"/>
      <c r="J864" s="107"/>
      <c r="K864" s="118" t="str">
        <f>IFERROR(VLOOKUP(G864,'CODE ครุภัณฑ์'!A:C,3,0),"")</f>
        <v/>
      </c>
      <c r="L864" s="119" t="str">
        <f>IFERROR(VLOOKUP(G864,'CODE ครุภัณฑ์'!A:E,5,0),"")</f>
        <v/>
      </c>
      <c r="M864" s="119" t="str">
        <f t="shared" si="13"/>
        <v/>
      </c>
      <c r="N864" s="120"/>
      <c r="O864" s="121"/>
      <c r="P864" s="122" t="str">
        <f>IFERROR(VLOOKUP(G864,'CODE ครุภัณฑ์'!A:D,4,0),"")</f>
        <v/>
      </c>
      <c r="Q864" s="110"/>
      <c r="R864" s="124"/>
      <c r="S864" s="124"/>
      <c r="T864" s="124"/>
      <c r="U864" s="124"/>
    </row>
    <row r="865" s="95" customFormat="1" spans="1:21">
      <c r="A865" s="107">
        <v>862</v>
      </c>
      <c r="B865" s="108"/>
      <c r="C865" s="109" t="str">
        <f>IFERROR(VLOOKUP(B865,'CODE หน่วยงาน'!$A:$C,3,0),"")</f>
        <v/>
      </c>
      <c r="D865" s="109" t="str">
        <f>IFERROR(VLOOKUP(B865,'CODE หน่วยงาน'!$A:$C,2,0),"")</f>
        <v/>
      </c>
      <c r="E865" s="107"/>
      <c r="F865" s="110"/>
      <c r="G865" s="111"/>
      <c r="H865" s="107"/>
      <c r="I865" s="107"/>
      <c r="J865" s="107"/>
      <c r="K865" s="118" t="str">
        <f>IFERROR(VLOOKUP(G865,'CODE ครุภัณฑ์'!A:C,3,0),"")</f>
        <v/>
      </c>
      <c r="L865" s="119" t="str">
        <f>IFERROR(VLOOKUP(G865,'CODE ครุภัณฑ์'!A:E,5,0),"")</f>
        <v/>
      </c>
      <c r="M865" s="119" t="str">
        <f t="shared" si="13"/>
        <v/>
      </c>
      <c r="N865" s="120"/>
      <c r="O865" s="121"/>
      <c r="P865" s="122" t="str">
        <f>IFERROR(VLOOKUP(G865,'CODE ครุภัณฑ์'!A:D,4,0),"")</f>
        <v/>
      </c>
      <c r="Q865" s="110"/>
      <c r="R865" s="124"/>
      <c r="S865" s="124"/>
      <c r="T865" s="124"/>
      <c r="U865" s="124"/>
    </row>
    <row r="866" s="95" customFormat="1" spans="1:21">
      <c r="A866" s="107">
        <v>863</v>
      </c>
      <c r="B866" s="108"/>
      <c r="C866" s="109" t="str">
        <f>IFERROR(VLOOKUP(B866,'CODE หน่วยงาน'!$A:$C,3,0),"")</f>
        <v/>
      </c>
      <c r="D866" s="109" t="str">
        <f>IFERROR(VLOOKUP(B866,'CODE หน่วยงาน'!$A:$C,2,0),"")</f>
        <v/>
      </c>
      <c r="E866" s="107"/>
      <c r="F866" s="110"/>
      <c r="G866" s="111"/>
      <c r="H866" s="107"/>
      <c r="I866" s="107"/>
      <c r="J866" s="107"/>
      <c r="K866" s="118" t="str">
        <f>IFERROR(VLOOKUP(G866,'CODE ครุภัณฑ์'!A:C,3,0),"")</f>
        <v/>
      </c>
      <c r="L866" s="119" t="str">
        <f>IFERROR(VLOOKUP(G866,'CODE ครุภัณฑ์'!A:E,5,0),"")</f>
        <v/>
      </c>
      <c r="M866" s="119" t="str">
        <f t="shared" si="13"/>
        <v/>
      </c>
      <c r="N866" s="120"/>
      <c r="O866" s="121"/>
      <c r="P866" s="122" t="str">
        <f>IFERROR(VLOOKUP(G866,'CODE ครุภัณฑ์'!A:D,4,0),"")</f>
        <v/>
      </c>
      <c r="Q866" s="110"/>
      <c r="R866" s="124"/>
      <c r="S866" s="124"/>
      <c r="T866" s="124"/>
      <c r="U866" s="124"/>
    </row>
    <row r="867" s="95" customFormat="1" spans="1:21">
      <c r="A867" s="107">
        <v>864</v>
      </c>
      <c r="B867" s="108"/>
      <c r="C867" s="109" t="str">
        <f>IFERROR(VLOOKUP(B867,'CODE หน่วยงาน'!$A:$C,3,0),"")</f>
        <v/>
      </c>
      <c r="D867" s="109" t="str">
        <f>IFERROR(VLOOKUP(B867,'CODE หน่วยงาน'!$A:$C,2,0),"")</f>
        <v/>
      </c>
      <c r="E867" s="107"/>
      <c r="F867" s="110"/>
      <c r="G867" s="111"/>
      <c r="H867" s="107"/>
      <c r="I867" s="107"/>
      <c r="J867" s="107"/>
      <c r="K867" s="118" t="str">
        <f>IFERROR(VLOOKUP(G867,'CODE ครุภัณฑ์'!A:C,3,0),"")</f>
        <v/>
      </c>
      <c r="L867" s="119" t="str">
        <f>IFERROR(VLOOKUP(G867,'CODE ครุภัณฑ์'!A:E,5,0),"")</f>
        <v/>
      </c>
      <c r="M867" s="119" t="str">
        <f t="shared" si="13"/>
        <v/>
      </c>
      <c r="N867" s="120"/>
      <c r="O867" s="121"/>
      <c r="P867" s="122" t="str">
        <f>IFERROR(VLOOKUP(G867,'CODE ครุภัณฑ์'!A:D,4,0),"")</f>
        <v/>
      </c>
      <c r="Q867" s="110"/>
      <c r="R867" s="124"/>
      <c r="S867" s="124"/>
      <c r="T867" s="124"/>
      <c r="U867" s="124"/>
    </row>
    <row r="868" s="95" customFormat="1" spans="1:21">
      <c r="A868" s="107">
        <v>865</v>
      </c>
      <c r="B868" s="108"/>
      <c r="C868" s="109" t="str">
        <f>IFERROR(VLOOKUP(B868,'CODE หน่วยงาน'!$A:$C,3,0),"")</f>
        <v/>
      </c>
      <c r="D868" s="109" t="str">
        <f>IFERROR(VLOOKUP(B868,'CODE หน่วยงาน'!$A:$C,2,0),"")</f>
        <v/>
      </c>
      <c r="E868" s="107"/>
      <c r="F868" s="110"/>
      <c r="G868" s="111"/>
      <c r="H868" s="107"/>
      <c r="I868" s="107"/>
      <c r="J868" s="107"/>
      <c r="K868" s="118" t="str">
        <f>IFERROR(VLOOKUP(G868,'CODE ครุภัณฑ์'!A:C,3,0),"")</f>
        <v/>
      </c>
      <c r="L868" s="119" t="str">
        <f>IFERROR(VLOOKUP(G868,'CODE ครุภัณฑ์'!A:E,5,0),"")</f>
        <v/>
      </c>
      <c r="M868" s="119" t="str">
        <f t="shared" si="13"/>
        <v/>
      </c>
      <c r="N868" s="120"/>
      <c r="O868" s="121"/>
      <c r="P868" s="122" t="str">
        <f>IFERROR(VLOOKUP(G868,'CODE ครุภัณฑ์'!A:D,4,0),"")</f>
        <v/>
      </c>
      <c r="Q868" s="110"/>
      <c r="R868" s="124"/>
      <c r="S868" s="124"/>
      <c r="T868" s="124"/>
      <c r="U868" s="124"/>
    </row>
    <row r="869" s="95" customFormat="1" spans="1:21">
      <c r="A869" s="107">
        <v>866</v>
      </c>
      <c r="B869" s="108"/>
      <c r="C869" s="109" t="str">
        <f>IFERROR(VLOOKUP(B869,'CODE หน่วยงาน'!$A:$C,3,0),"")</f>
        <v/>
      </c>
      <c r="D869" s="109" t="str">
        <f>IFERROR(VLOOKUP(B869,'CODE หน่วยงาน'!$A:$C,2,0),"")</f>
        <v/>
      </c>
      <c r="E869" s="107"/>
      <c r="F869" s="110"/>
      <c r="G869" s="111"/>
      <c r="H869" s="107"/>
      <c r="I869" s="107"/>
      <c r="J869" s="107"/>
      <c r="K869" s="118" t="str">
        <f>IFERROR(VLOOKUP(G869,'CODE ครุภัณฑ์'!A:C,3,0),"")</f>
        <v/>
      </c>
      <c r="L869" s="119" t="str">
        <f>IFERROR(VLOOKUP(G869,'CODE ครุภัณฑ์'!A:E,5,0),"")</f>
        <v/>
      </c>
      <c r="M869" s="119" t="str">
        <f t="shared" si="13"/>
        <v/>
      </c>
      <c r="N869" s="120"/>
      <c r="O869" s="121"/>
      <c r="P869" s="122" t="str">
        <f>IFERROR(VLOOKUP(G869,'CODE ครุภัณฑ์'!A:D,4,0),"")</f>
        <v/>
      </c>
      <c r="Q869" s="110"/>
      <c r="R869" s="124"/>
      <c r="S869" s="124"/>
      <c r="T869" s="124"/>
      <c r="U869" s="124"/>
    </row>
    <row r="870" s="95" customFormat="1" spans="1:21">
      <c r="A870" s="107">
        <v>867</v>
      </c>
      <c r="B870" s="108"/>
      <c r="C870" s="109" t="str">
        <f>IFERROR(VLOOKUP(B870,'CODE หน่วยงาน'!$A:$C,3,0),"")</f>
        <v/>
      </c>
      <c r="D870" s="109" t="str">
        <f>IFERROR(VLOOKUP(B870,'CODE หน่วยงาน'!$A:$C,2,0),"")</f>
        <v/>
      </c>
      <c r="E870" s="107"/>
      <c r="F870" s="110"/>
      <c r="G870" s="111"/>
      <c r="H870" s="107"/>
      <c r="I870" s="107"/>
      <c r="J870" s="107"/>
      <c r="K870" s="118" t="str">
        <f>IFERROR(VLOOKUP(G870,'CODE ครุภัณฑ์'!A:C,3,0),"")</f>
        <v/>
      </c>
      <c r="L870" s="119" t="str">
        <f>IFERROR(VLOOKUP(G870,'CODE ครุภัณฑ์'!A:E,5,0),"")</f>
        <v/>
      </c>
      <c r="M870" s="119" t="str">
        <f t="shared" si="13"/>
        <v/>
      </c>
      <c r="N870" s="120"/>
      <c r="O870" s="121"/>
      <c r="P870" s="122" t="str">
        <f>IFERROR(VLOOKUP(G870,'CODE ครุภัณฑ์'!A:D,4,0),"")</f>
        <v/>
      </c>
      <c r="Q870" s="110"/>
      <c r="R870" s="124"/>
      <c r="S870" s="124"/>
      <c r="T870" s="124"/>
      <c r="U870" s="124"/>
    </row>
    <row r="871" s="95" customFormat="1" spans="1:21">
      <c r="A871" s="107">
        <v>868</v>
      </c>
      <c r="B871" s="108"/>
      <c r="C871" s="109" t="str">
        <f>IFERROR(VLOOKUP(B871,'CODE หน่วยงาน'!$A:$C,3,0),"")</f>
        <v/>
      </c>
      <c r="D871" s="109" t="str">
        <f>IFERROR(VLOOKUP(B871,'CODE หน่วยงาน'!$A:$C,2,0),"")</f>
        <v/>
      </c>
      <c r="E871" s="107"/>
      <c r="F871" s="110"/>
      <c r="G871" s="111"/>
      <c r="H871" s="107"/>
      <c r="I871" s="107"/>
      <c r="J871" s="107"/>
      <c r="K871" s="118" t="str">
        <f>IFERROR(VLOOKUP(G871,'CODE ครุภัณฑ์'!A:C,3,0),"")</f>
        <v/>
      </c>
      <c r="L871" s="119" t="str">
        <f>IFERROR(VLOOKUP(G871,'CODE ครุภัณฑ์'!A:E,5,0),"")</f>
        <v/>
      </c>
      <c r="M871" s="119" t="str">
        <f t="shared" si="13"/>
        <v/>
      </c>
      <c r="N871" s="120"/>
      <c r="O871" s="121"/>
      <c r="P871" s="122" t="str">
        <f>IFERROR(VLOOKUP(G871,'CODE ครุภัณฑ์'!A:D,4,0),"")</f>
        <v/>
      </c>
      <c r="Q871" s="110"/>
      <c r="R871" s="124"/>
      <c r="S871" s="124"/>
      <c r="T871" s="124"/>
      <c r="U871" s="124"/>
    </row>
    <row r="872" s="95" customFormat="1" spans="1:21">
      <c r="A872" s="107">
        <v>869</v>
      </c>
      <c r="B872" s="108"/>
      <c r="C872" s="109" t="str">
        <f>IFERROR(VLOOKUP(B872,'CODE หน่วยงาน'!$A:$C,3,0),"")</f>
        <v/>
      </c>
      <c r="D872" s="109" t="str">
        <f>IFERROR(VLOOKUP(B872,'CODE หน่วยงาน'!$A:$C,2,0),"")</f>
        <v/>
      </c>
      <c r="E872" s="107"/>
      <c r="F872" s="110"/>
      <c r="G872" s="111"/>
      <c r="H872" s="107"/>
      <c r="I872" s="107"/>
      <c r="J872" s="107"/>
      <c r="K872" s="118" t="str">
        <f>IFERROR(VLOOKUP(G872,'CODE ครุภัณฑ์'!A:C,3,0),"")</f>
        <v/>
      </c>
      <c r="L872" s="119" t="str">
        <f>IFERROR(VLOOKUP(G872,'CODE ครุภัณฑ์'!A:E,5,0),"")</f>
        <v/>
      </c>
      <c r="M872" s="119" t="str">
        <f t="shared" si="13"/>
        <v/>
      </c>
      <c r="N872" s="120"/>
      <c r="O872" s="121"/>
      <c r="P872" s="122" t="str">
        <f>IFERROR(VLOOKUP(G872,'CODE ครุภัณฑ์'!A:D,4,0),"")</f>
        <v/>
      </c>
      <c r="Q872" s="110"/>
      <c r="R872" s="124"/>
      <c r="S872" s="124"/>
      <c r="T872" s="124"/>
      <c r="U872" s="124"/>
    </row>
    <row r="873" s="95" customFormat="1" spans="1:21">
      <c r="A873" s="107">
        <v>870</v>
      </c>
      <c r="B873" s="108"/>
      <c r="C873" s="109" t="str">
        <f>IFERROR(VLOOKUP(B873,'CODE หน่วยงาน'!$A:$C,3,0),"")</f>
        <v/>
      </c>
      <c r="D873" s="109" t="str">
        <f>IFERROR(VLOOKUP(B873,'CODE หน่วยงาน'!$A:$C,2,0),"")</f>
        <v/>
      </c>
      <c r="E873" s="107"/>
      <c r="F873" s="110"/>
      <c r="G873" s="111"/>
      <c r="H873" s="107"/>
      <c r="I873" s="107"/>
      <c r="J873" s="107"/>
      <c r="K873" s="118" t="str">
        <f>IFERROR(VLOOKUP(G873,'CODE ครุภัณฑ์'!A:C,3,0),"")</f>
        <v/>
      </c>
      <c r="L873" s="119" t="str">
        <f>IFERROR(VLOOKUP(G873,'CODE ครุภัณฑ์'!A:E,5,0),"")</f>
        <v/>
      </c>
      <c r="M873" s="119" t="str">
        <f t="shared" si="13"/>
        <v/>
      </c>
      <c r="N873" s="120"/>
      <c r="O873" s="121"/>
      <c r="P873" s="122" t="str">
        <f>IFERROR(VLOOKUP(G873,'CODE ครุภัณฑ์'!A:D,4,0),"")</f>
        <v/>
      </c>
      <c r="Q873" s="110"/>
      <c r="R873" s="124"/>
      <c r="S873" s="124"/>
      <c r="T873" s="124"/>
      <c r="U873" s="124"/>
    </row>
    <row r="874" s="95" customFormat="1" spans="1:21">
      <c r="A874" s="107">
        <v>871</v>
      </c>
      <c r="B874" s="108"/>
      <c r="C874" s="109" t="str">
        <f>IFERROR(VLOOKUP(B874,'CODE หน่วยงาน'!$A:$C,3,0),"")</f>
        <v/>
      </c>
      <c r="D874" s="109" t="str">
        <f>IFERROR(VLOOKUP(B874,'CODE หน่วยงาน'!$A:$C,2,0),"")</f>
        <v/>
      </c>
      <c r="E874" s="107"/>
      <c r="F874" s="110"/>
      <c r="G874" s="111"/>
      <c r="H874" s="107"/>
      <c r="I874" s="107"/>
      <c r="J874" s="107"/>
      <c r="K874" s="118" t="str">
        <f>IFERROR(VLOOKUP(G874,'CODE ครุภัณฑ์'!A:C,3,0),"")</f>
        <v/>
      </c>
      <c r="L874" s="119" t="str">
        <f>IFERROR(VLOOKUP(G874,'CODE ครุภัณฑ์'!A:E,5,0),"")</f>
        <v/>
      </c>
      <c r="M874" s="119" t="str">
        <f t="shared" si="13"/>
        <v/>
      </c>
      <c r="N874" s="120"/>
      <c r="O874" s="121"/>
      <c r="P874" s="122" t="str">
        <f>IFERROR(VLOOKUP(G874,'CODE ครุภัณฑ์'!A:D,4,0),"")</f>
        <v/>
      </c>
      <c r="Q874" s="110"/>
      <c r="R874" s="124"/>
      <c r="S874" s="124"/>
      <c r="T874" s="124"/>
      <c r="U874" s="124"/>
    </row>
    <row r="875" s="95" customFormat="1" spans="1:21">
      <c r="A875" s="107">
        <v>872</v>
      </c>
      <c r="B875" s="108"/>
      <c r="C875" s="109" t="str">
        <f>IFERROR(VLOOKUP(B875,'CODE หน่วยงาน'!$A:$C,3,0),"")</f>
        <v/>
      </c>
      <c r="D875" s="109" t="str">
        <f>IFERROR(VLOOKUP(B875,'CODE หน่วยงาน'!$A:$C,2,0),"")</f>
        <v/>
      </c>
      <c r="E875" s="107"/>
      <c r="F875" s="110"/>
      <c r="G875" s="111"/>
      <c r="H875" s="107"/>
      <c r="I875" s="107"/>
      <c r="J875" s="107"/>
      <c r="K875" s="118" t="str">
        <f>IFERROR(VLOOKUP(G875,'CODE ครุภัณฑ์'!A:C,3,0),"")</f>
        <v/>
      </c>
      <c r="L875" s="119" t="str">
        <f>IFERROR(VLOOKUP(G875,'CODE ครุภัณฑ์'!A:E,5,0),"")</f>
        <v/>
      </c>
      <c r="M875" s="119" t="str">
        <f t="shared" si="13"/>
        <v/>
      </c>
      <c r="N875" s="120"/>
      <c r="O875" s="121"/>
      <c r="P875" s="122" t="str">
        <f>IFERROR(VLOOKUP(G875,'CODE ครุภัณฑ์'!A:D,4,0),"")</f>
        <v/>
      </c>
      <c r="Q875" s="110"/>
      <c r="R875" s="124"/>
      <c r="S875" s="124"/>
      <c r="T875" s="124"/>
      <c r="U875" s="124"/>
    </row>
    <row r="876" s="95" customFormat="1" spans="1:21">
      <c r="A876" s="107">
        <v>873</v>
      </c>
      <c r="B876" s="108"/>
      <c r="C876" s="109" t="str">
        <f>IFERROR(VLOOKUP(B876,'CODE หน่วยงาน'!$A:$C,3,0),"")</f>
        <v/>
      </c>
      <c r="D876" s="109" t="str">
        <f>IFERROR(VLOOKUP(B876,'CODE หน่วยงาน'!$A:$C,2,0),"")</f>
        <v/>
      </c>
      <c r="E876" s="107"/>
      <c r="F876" s="110"/>
      <c r="G876" s="111"/>
      <c r="H876" s="107"/>
      <c r="I876" s="107"/>
      <c r="J876" s="107"/>
      <c r="K876" s="118" t="str">
        <f>IFERROR(VLOOKUP(G876,'CODE ครุภัณฑ์'!A:C,3,0),"")</f>
        <v/>
      </c>
      <c r="L876" s="119" t="str">
        <f>IFERROR(VLOOKUP(G876,'CODE ครุภัณฑ์'!A:E,5,0),"")</f>
        <v/>
      </c>
      <c r="M876" s="119" t="str">
        <f t="shared" si="13"/>
        <v/>
      </c>
      <c r="N876" s="120"/>
      <c r="O876" s="121"/>
      <c r="P876" s="122" t="str">
        <f>IFERROR(VLOOKUP(G876,'CODE ครุภัณฑ์'!A:D,4,0),"")</f>
        <v/>
      </c>
      <c r="Q876" s="110"/>
      <c r="R876" s="124"/>
      <c r="S876" s="124"/>
      <c r="T876" s="124"/>
      <c r="U876" s="124"/>
    </row>
    <row r="877" s="95" customFormat="1" spans="1:21">
      <c r="A877" s="107">
        <v>874</v>
      </c>
      <c r="B877" s="108"/>
      <c r="C877" s="109" t="str">
        <f>IFERROR(VLOOKUP(B877,'CODE หน่วยงาน'!$A:$C,3,0),"")</f>
        <v/>
      </c>
      <c r="D877" s="109" t="str">
        <f>IFERROR(VLOOKUP(B877,'CODE หน่วยงาน'!$A:$C,2,0),"")</f>
        <v/>
      </c>
      <c r="E877" s="107"/>
      <c r="F877" s="110"/>
      <c r="G877" s="111"/>
      <c r="H877" s="107"/>
      <c r="I877" s="107"/>
      <c r="J877" s="107"/>
      <c r="K877" s="118" t="str">
        <f>IFERROR(VLOOKUP(G877,'CODE ครุภัณฑ์'!A:C,3,0),"")</f>
        <v/>
      </c>
      <c r="L877" s="119" t="str">
        <f>IFERROR(VLOOKUP(G877,'CODE ครุภัณฑ์'!A:E,5,0),"")</f>
        <v/>
      </c>
      <c r="M877" s="119" t="str">
        <f t="shared" si="13"/>
        <v/>
      </c>
      <c r="N877" s="120"/>
      <c r="O877" s="121"/>
      <c r="P877" s="122" t="str">
        <f>IFERROR(VLOOKUP(G877,'CODE ครุภัณฑ์'!A:D,4,0),"")</f>
        <v/>
      </c>
      <c r="Q877" s="110"/>
      <c r="R877" s="124"/>
      <c r="S877" s="124"/>
      <c r="T877" s="124"/>
      <c r="U877" s="124"/>
    </row>
    <row r="878" s="95" customFormat="1" spans="1:21">
      <c r="A878" s="107">
        <v>875</v>
      </c>
      <c r="B878" s="108"/>
      <c r="C878" s="109" t="str">
        <f>IFERROR(VLOOKUP(B878,'CODE หน่วยงาน'!$A:$C,3,0),"")</f>
        <v/>
      </c>
      <c r="D878" s="109" t="str">
        <f>IFERROR(VLOOKUP(B878,'CODE หน่วยงาน'!$A:$C,2,0),"")</f>
        <v/>
      </c>
      <c r="E878" s="107"/>
      <c r="F878" s="110"/>
      <c r="G878" s="111"/>
      <c r="H878" s="107"/>
      <c r="I878" s="107"/>
      <c r="J878" s="107"/>
      <c r="K878" s="118" t="str">
        <f>IFERROR(VLOOKUP(G878,'CODE ครุภัณฑ์'!A:C,3,0),"")</f>
        <v/>
      </c>
      <c r="L878" s="119" t="str">
        <f>IFERROR(VLOOKUP(G878,'CODE ครุภัณฑ์'!A:E,5,0),"")</f>
        <v/>
      </c>
      <c r="M878" s="119" t="str">
        <f t="shared" si="13"/>
        <v/>
      </c>
      <c r="N878" s="120"/>
      <c r="O878" s="121"/>
      <c r="P878" s="122" t="str">
        <f>IFERROR(VLOOKUP(G878,'CODE ครุภัณฑ์'!A:D,4,0),"")</f>
        <v/>
      </c>
      <c r="Q878" s="110"/>
      <c r="R878" s="124"/>
      <c r="S878" s="124"/>
      <c r="T878" s="124"/>
      <c r="U878" s="124"/>
    </row>
    <row r="879" s="95" customFormat="1" spans="1:21">
      <c r="A879" s="107">
        <v>876</v>
      </c>
      <c r="B879" s="108"/>
      <c r="C879" s="109" t="str">
        <f>IFERROR(VLOOKUP(B879,'CODE หน่วยงาน'!$A:$C,3,0),"")</f>
        <v/>
      </c>
      <c r="D879" s="109" t="str">
        <f>IFERROR(VLOOKUP(B879,'CODE หน่วยงาน'!$A:$C,2,0),"")</f>
        <v/>
      </c>
      <c r="E879" s="107"/>
      <c r="F879" s="110"/>
      <c r="G879" s="111"/>
      <c r="H879" s="107"/>
      <c r="I879" s="107"/>
      <c r="J879" s="107"/>
      <c r="K879" s="118" t="str">
        <f>IFERROR(VLOOKUP(G879,'CODE ครุภัณฑ์'!A:C,3,0),"")</f>
        <v/>
      </c>
      <c r="L879" s="119" t="str">
        <f>IFERROR(VLOOKUP(G879,'CODE ครุภัณฑ์'!A:E,5,0),"")</f>
        <v/>
      </c>
      <c r="M879" s="119" t="str">
        <f t="shared" si="13"/>
        <v/>
      </c>
      <c r="N879" s="120"/>
      <c r="O879" s="121"/>
      <c r="P879" s="122" t="str">
        <f>IFERROR(VLOOKUP(G879,'CODE ครุภัณฑ์'!A:D,4,0),"")</f>
        <v/>
      </c>
      <c r="Q879" s="110"/>
      <c r="R879" s="124"/>
      <c r="S879" s="124"/>
      <c r="T879" s="124"/>
      <c r="U879" s="124"/>
    </row>
    <row r="880" s="95" customFormat="1" spans="1:21">
      <c r="A880" s="107">
        <v>877</v>
      </c>
      <c r="B880" s="108"/>
      <c r="C880" s="109" t="str">
        <f>IFERROR(VLOOKUP(B880,'CODE หน่วยงาน'!$A:$C,3,0),"")</f>
        <v/>
      </c>
      <c r="D880" s="109" t="str">
        <f>IFERROR(VLOOKUP(B880,'CODE หน่วยงาน'!$A:$C,2,0),"")</f>
        <v/>
      </c>
      <c r="E880" s="107"/>
      <c r="F880" s="110"/>
      <c r="G880" s="111"/>
      <c r="H880" s="107"/>
      <c r="I880" s="107"/>
      <c r="J880" s="107"/>
      <c r="K880" s="118" t="str">
        <f>IFERROR(VLOOKUP(G880,'CODE ครุภัณฑ์'!A:C,3,0),"")</f>
        <v/>
      </c>
      <c r="L880" s="119" t="str">
        <f>IFERROR(VLOOKUP(G880,'CODE ครุภัณฑ์'!A:E,5,0),"")</f>
        <v/>
      </c>
      <c r="M880" s="119" t="str">
        <f t="shared" si="13"/>
        <v/>
      </c>
      <c r="N880" s="120"/>
      <c r="O880" s="121"/>
      <c r="P880" s="122" t="str">
        <f>IFERROR(VLOOKUP(G880,'CODE ครุภัณฑ์'!A:D,4,0),"")</f>
        <v/>
      </c>
      <c r="Q880" s="110"/>
      <c r="R880" s="124"/>
      <c r="S880" s="124"/>
      <c r="T880" s="124"/>
      <c r="U880" s="124"/>
    </row>
    <row r="881" s="95" customFormat="1" spans="1:21">
      <c r="A881" s="107">
        <v>878</v>
      </c>
      <c r="B881" s="108"/>
      <c r="C881" s="109" t="str">
        <f>IFERROR(VLOOKUP(B881,'CODE หน่วยงาน'!$A:$C,3,0),"")</f>
        <v/>
      </c>
      <c r="D881" s="109" t="str">
        <f>IFERROR(VLOOKUP(B881,'CODE หน่วยงาน'!$A:$C,2,0),"")</f>
        <v/>
      </c>
      <c r="E881" s="107"/>
      <c r="F881" s="110"/>
      <c r="G881" s="111"/>
      <c r="H881" s="107"/>
      <c r="I881" s="107"/>
      <c r="J881" s="107"/>
      <c r="K881" s="118" t="str">
        <f>IFERROR(VLOOKUP(G881,'CODE ครุภัณฑ์'!A:C,3,0),"")</f>
        <v/>
      </c>
      <c r="L881" s="119" t="str">
        <f>IFERROR(VLOOKUP(G881,'CODE ครุภัณฑ์'!A:E,5,0),"")</f>
        <v/>
      </c>
      <c r="M881" s="119" t="str">
        <f t="shared" si="13"/>
        <v/>
      </c>
      <c r="N881" s="120"/>
      <c r="O881" s="121"/>
      <c r="P881" s="122" t="str">
        <f>IFERROR(VLOOKUP(G881,'CODE ครุภัณฑ์'!A:D,4,0),"")</f>
        <v/>
      </c>
      <c r="Q881" s="110"/>
      <c r="R881" s="124"/>
      <c r="S881" s="124"/>
      <c r="T881" s="124"/>
      <c r="U881" s="124"/>
    </row>
    <row r="882" s="95" customFormat="1" spans="1:21">
      <c r="A882" s="107">
        <v>879</v>
      </c>
      <c r="B882" s="108"/>
      <c r="C882" s="109" t="str">
        <f>IFERROR(VLOOKUP(B882,'CODE หน่วยงาน'!$A:$C,3,0),"")</f>
        <v/>
      </c>
      <c r="D882" s="109" t="str">
        <f>IFERROR(VLOOKUP(B882,'CODE หน่วยงาน'!$A:$C,2,0),"")</f>
        <v/>
      </c>
      <c r="E882" s="107"/>
      <c r="F882" s="110"/>
      <c r="G882" s="111"/>
      <c r="H882" s="107"/>
      <c r="I882" s="107"/>
      <c r="J882" s="107"/>
      <c r="K882" s="118" t="str">
        <f>IFERROR(VLOOKUP(G882,'CODE ครุภัณฑ์'!A:C,3,0),"")</f>
        <v/>
      </c>
      <c r="L882" s="119" t="str">
        <f>IFERROR(VLOOKUP(G882,'CODE ครุภัณฑ์'!A:E,5,0),"")</f>
        <v/>
      </c>
      <c r="M882" s="119" t="str">
        <f t="shared" si="13"/>
        <v/>
      </c>
      <c r="N882" s="120"/>
      <c r="O882" s="121"/>
      <c r="P882" s="122" t="str">
        <f>IFERROR(VLOOKUP(G882,'CODE ครุภัณฑ์'!A:D,4,0),"")</f>
        <v/>
      </c>
      <c r="Q882" s="110"/>
      <c r="R882" s="124"/>
      <c r="S882" s="124"/>
      <c r="T882" s="124"/>
      <c r="U882" s="124"/>
    </row>
    <row r="883" s="95" customFormat="1" spans="1:21">
      <c r="A883" s="107">
        <v>880</v>
      </c>
      <c r="B883" s="108"/>
      <c r="C883" s="109" t="str">
        <f>IFERROR(VLOOKUP(B883,'CODE หน่วยงาน'!$A:$C,3,0),"")</f>
        <v/>
      </c>
      <c r="D883" s="109" t="str">
        <f>IFERROR(VLOOKUP(B883,'CODE หน่วยงาน'!$A:$C,2,0),"")</f>
        <v/>
      </c>
      <c r="E883" s="107"/>
      <c r="F883" s="110"/>
      <c r="G883" s="111"/>
      <c r="H883" s="107"/>
      <c r="I883" s="107"/>
      <c r="J883" s="107"/>
      <c r="K883" s="118" t="str">
        <f>IFERROR(VLOOKUP(G883,'CODE ครุภัณฑ์'!A:C,3,0),"")</f>
        <v/>
      </c>
      <c r="L883" s="119" t="str">
        <f>IFERROR(VLOOKUP(G883,'CODE ครุภัณฑ์'!A:E,5,0),"")</f>
        <v/>
      </c>
      <c r="M883" s="119" t="str">
        <f t="shared" si="13"/>
        <v/>
      </c>
      <c r="N883" s="120"/>
      <c r="O883" s="121"/>
      <c r="P883" s="122" t="str">
        <f>IFERROR(VLOOKUP(G883,'CODE ครุภัณฑ์'!A:D,4,0),"")</f>
        <v/>
      </c>
      <c r="Q883" s="110"/>
      <c r="R883" s="124"/>
      <c r="S883" s="124"/>
      <c r="T883" s="124"/>
      <c r="U883" s="124"/>
    </row>
    <row r="884" s="95" customFormat="1" spans="1:21">
      <c r="A884" s="107">
        <v>881</v>
      </c>
      <c r="B884" s="108"/>
      <c r="C884" s="109" t="str">
        <f>IFERROR(VLOOKUP(B884,'CODE หน่วยงาน'!$A:$C,3,0),"")</f>
        <v/>
      </c>
      <c r="D884" s="109" t="str">
        <f>IFERROR(VLOOKUP(B884,'CODE หน่วยงาน'!$A:$C,2,0),"")</f>
        <v/>
      </c>
      <c r="E884" s="107"/>
      <c r="F884" s="110"/>
      <c r="G884" s="111"/>
      <c r="H884" s="107"/>
      <c r="I884" s="107"/>
      <c r="J884" s="107"/>
      <c r="K884" s="118" t="str">
        <f>IFERROR(VLOOKUP(G884,'CODE ครุภัณฑ์'!A:C,3,0),"")</f>
        <v/>
      </c>
      <c r="L884" s="119" t="str">
        <f>IFERROR(VLOOKUP(G884,'CODE ครุภัณฑ์'!A:E,5,0),"")</f>
        <v/>
      </c>
      <c r="M884" s="119" t="str">
        <f t="shared" si="13"/>
        <v/>
      </c>
      <c r="N884" s="120"/>
      <c r="O884" s="121"/>
      <c r="P884" s="122" t="str">
        <f>IFERROR(VLOOKUP(G884,'CODE ครุภัณฑ์'!A:D,4,0),"")</f>
        <v/>
      </c>
      <c r="Q884" s="110"/>
      <c r="R884" s="124"/>
      <c r="S884" s="124"/>
      <c r="T884" s="124"/>
      <c r="U884" s="124"/>
    </row>
    <row r="885" s="95" customFormat="1" spans="1:21">
      <c r="A885" s="107">
        <v>882</v>
      </c>
      <c r="B885" s="108"/>
      <c r="C885" s="109" t="str">
        <f>IFERROR(VLOOKUP(B885,'CODE หน่วยงาน'!$A:$C,3,0),"")</f>
        <v/>
      </c>
      <c r="D885" s="109" t="str">
        <f>IFERROR(VLOOKUP(B885,'CODE หน่วยงาน'!$A:$C,2,0),"")</f>
        <v/>
      </c>
      <c r="E885" s="107"/>
      <c r="F885" s="110"/>
      <c r="G885" s="111"/>
      <c r="H885" s="107"/>
      <c r="I885" s="107"/>
      <c r="J885" s="107"/>
      <c r="K885" s="118" t="str">
        <f>IFERROR(VLOOKUP(G885,'CODE ครุภัณฑ์'!A:C,3,0),"")</f>
        <v/>
      </c>
      <c r="L885" s="119" t="str">
        <f>IFERROR(VLOOKUP(G885,'CODE ครุภัณฑ์'!A:E,5,0),"")</f>
        <v/>
      </c>
      <c r="M885" s="119" t="str">
        <f t="shared" si="13"/>
        <v/>
      </c>
      <c r="N885" s="120"/>
      <c r="O885" s="121"/>
      <c r="P885" s="122" t="str">
        <f>IFERROR(VLOOKUP(G885,'CODE ครุภัณฑ์'!A:D,4,0),"")</f>
        <v/>
      </c>
      <c r="Q885" s="110"/>
      <c r="R885" s="124"/>
      <c r="S885" s="124"/>
      <c r="T885" s="124"/>
      <c r="U885" s="124"/>
    </row>
    <row r="886" s="95" customFormat="1" spans="1:21">
      <c r="A886" s="107">
        <v>883</v>
      </c>
      <c r="B886" s="108"/>
      <c r="C886" s="109" t="str">
        <f>IFERROR(VLOOKUP(B886,'CODE หน่วยงาน'!$A:$C,3,0),"")</f>
        <v/>
      </c>
      <c r="D886" s="109" t="str">
        <f>IFERROR(VLOOKUP(B886,'CODE หน่วยงาน'!$A:$C,2,0),"")</f>
        <v/>
      </c>
      <c r="E886" s="107"/>
      <c r="F886" s="110"/>
      <c r="G886" s="111"/>
      <c r="H886" s="107"/>
      <c r="I886" s="107"/>
      <c r="J886" s="107"/>
      <c r="K886" s="118" t="str">
        <f>IFERROR(VLOOKUP(G886,'CODE ครุภัณฑ์'!A:C,3,0),"")</f>
        <v/>
      </c>
      <c r="L886" s="119" t="str">
        <f>IFERROR(VLOOKUP(G886,'CODE ครุภัณฑ์'!A:E,5,0),"")</f>
        <v/>
      </c>
      <c r="M886" s="119" t="str">
        <f t="shared" si="13"/>
        <v/>
      </c>
      <c r="N886" s="120"/>
      <c r="O886" s="121"/>
      <c r="P886" s="122" t="str">
        <f>IFERROR(VLOOKUP(G886,'CODE ครุภัณฑ์'!A:D,4,0),"")</f>
        <v/>
      </c>
      <c r="Q886" s="110"/>
      <c r="R886" s="124"/>
      <c r="S886" s="124"/>
      <c r="T886" s="124"/>
      <c r="U886" s="124"/>
    </row>
    <row r="887" s="95" customFormat="1" spans="1:21">
      <c r="A887" s="107">
        <v>884</v>
      </c>
      <c r="B887" s="108"/>
      <c r="C887" s="109" t="str">
        <f>IFERROR(VLOOKUP(B887,'CODE หน่วยงาน'!$A:$C,3,0),"")</f>
        <v/>
      </c>
      <c r="D887" s="109" t="str">
        <f>IFERROR(VLOOKUP(B887,'CODE หน่วยงาน'!$A:$C,2,0),"")</f>
        <v/>
      </c>
      <c r="E887" s="107"/>
      <c r="F887" s="110"/>
      <c r="G887" s="111"/>
      <c r="H887" s="107"/>
      <c r="I887" s="107"/>
      <c r="J887" s="107"/>
      <c r="K887" s="118" t="str">
        <f>IFERROR(VLOOKUP(G887,'CODE ครุภัณฑ์'!A:C,3,0),"")</f>
        <v/>
      </c>
      <c r="L887" s="119" t="str">
        <f>IFERROR(VLOOKUP(G887,'CODE ครุภัณฑ์'!A:E,5,0),"")</f>
        <v/>
      </c>
      <c r="M887" s="119" t="str">
        <f t="shared" si="13"/>
        <v/>
      </c>
      <c r="N887" s="120"/>
      <c r="O887" s="121"/>
      <c r="P887" s="122" t="str">
        <f>IFERROR(VLOOKUP(G887,'CODE ครุภัณฑ์'!A:D,4,0),"")</f>
        <v/>
      </c>
      <c r="Q887" s="110"/>
      <c r="R887" s="124"/>
      <c r="S887" s="124"/>
      <c r="T887" s="124"/>
      <c r="U887" s="124"/>
    </row>
    <row r="888" s="95" customFormat="1" spans="1:21">
      <c r="A888" s="107">
        <v>885</v>
      </c>
      <c r="B888" s="108"/>
      <c r="C888" s="109" t="str">
        <f>IFERROR(VLOOKUP(B888,'CODE หน่วยงาน'!$A:$C,3,0),"")</f>
        <v/>
      </c>
      <c r="D888" s="109" t="str">
        <f>IFERROR(VLOOKUP(B888,'CODE หน่วยงาน'!$A:$C,2,0),"")</f>
        <v/>
      </c>
      <c r="E888" s="107"/>
      <c r="F888" s="110"/>
      <c r="G888" s="111"/>
      <c r="H888" s="107"/>
      <c r="I888" s="107"/>
      <c r="J888" s="107"/>
      <c r="K888" s="118" t="str">
        <f>IFERROR(VLOOKUP(G888,'CODE ครุภัณฑ์'!A:C,3,0),"")</f>
        <v/>
      </c>
      <c r="L888" s="119" t="str">
        <f>IFERROR(VLOOKUP(G888,'CODE ครุภัณฑ์'!A:E,5,0),"")</f>
        <v/>
      </c>
      <c r="M888" s="119" t="str">
        <f t="shared" si="13"/>
        <v/>
      </c>
      <c r="N888" s="120"/>
      <c r="O888" s="121"/>
      <c r="P888" s="122" t="str">
        <f>IFERROR(VLOOKUP(G888,'CODE ครุภัณฑ์'!A:D,4,0),"")</f>
        <v/>
      </c>
      <c r="Q888" s="110"/>
      <c r="R888" s="124"/>
      <c r="S888" s="124"/>
      <c r="T888" s="124"/>
      <c r="U888" s="124"/>
    </row>
    <row r="889" s="95" customFormat="1" spans="1:21">
      <c r="A889" s="107">
        <v>886</v>
      </c>
      <c r="B889" s="108"/>
      <c r="C889" s="109" t="str">
        <f>IFERROR(VLOOKUP(B889,'CODE หน่วยงาน'!$A:$C,3,0),"")</f>
        <v/>
      </c>
      <c r="D889" s="109" t="str">
        <f>IFERROR(VLOOKUP(B889,'CODE หน่วยงาน'!$A:$C,2,0),"")</f>
        <v/>
      </c>
      <c r="E889" s="107"/>
      <c r="F889" s="110"/>
      <c r="G889" s="111"/>
      <c r="H889" s="107"/>
      <c r="I889" s="107"/>
      <c r="J889" s="107"/>
      <c r="K889" s="118" t="str">
        <f>IFERROR(VLOOKUP(G889,'CODE ครุภัณฑ์'!A:C,3,0),"")</f>
        <v/>
      </c>
      <c r="L889" s="119" t="str">
        <f>IFERROR(VLOOKUP(G889,'CODE ครุภัณฑ์'!A:E,5,0),"")</f>
        <v/>
      </c>
      <c r="M889" s="119" t="str">
        <f t="shared" si="13"/>
        <v/>
      </c>
      <c r="N889" s="120"/>
      <c r="O889" s="121"/>
      <c r="P889" s="122" t="str">
        <f>IFERROR(VLOOKUP(G889,'CODE ครุภัณฑ์'!A:D,4,0),"")</f>
        <v/>
      </c>
      <c r="Q889" s="110"/>
      <c r="R889" s="124"/>
      <c r="S889" s="124"/>
      <c r="T889" s="124"/>
      <c r="U889" s="124"/>
    </row>
    <row r="890" s="95" customFormat="1" spans="1:21">
      <c r="A890" s="107">
        <v>887</v>
      </c>
      <c r="B890" s="108"/>
      <c r="C890" s="109" t="str">
        <f>IFERROR(VLOOKUP(B890,'CODE หน่วยงาน'!$A:$C,3,0),"")</f>
        <v/>
      </c>
      <c r="D890" s="109" t="str">
        <f>IFERROR(VLOOKUP(B890,'CODE หน่วยงาน'!$A:$C,2,0),"")</f>
        <v/>
      </c>
      <c r="E890" s="107"/>
      <c r="F890" s="110"/>
      <c r="G890" s="111"/>
      <c r="H890" s="107"/>
      <c r="I890" s="107"/>
      <c r="J890" s="107"/>
      <c r="K890" s="118" t="str">
        <f>IFERROR(VLOOKUP(G890,'CODE ครุภัณฑ์'!A:C,3,0),"")</f>
        <v/>
      </c>
      <c r="L890" s="119" t="str">
        <f>IFERROR(VLOOKUP(G890,'CODE ครุภัณฑ์'!A:E,5,0),"")</f>
        <v/>
      </c>
      <c r="M890" s="119" t="str">
        <f t="shared" si="13"/>
        <v/>
      </c>
      <c r="N890" s="120"/>
      <c r="O890" s="121"/>
      <c r="P890" s="122" t="str">
        <f>IFERROR(VLOOKUP(G890,'CODE ครุภัณฑ์'!A:D,4,0),"")</f>
        <v/>
      </c>
      <c r="Q890" s="110"/>
      <c r="R890" s="124"/>
      <c r="S890" s="124"/>
      <c r="T890" s="124"/>
      <c r="U890" s="124"/>
    </row>
    <row r="891" s="95" customFormat="1" spans="1:21">
      <c r="A891" s="107">
        <v>888</v>
      </c>
      <c r="B891" s="108"/>
      <c r="C891" s="109" t="str">
        <f>IFERROR(VLOOKUP(B891,'CODE หน่วยงาน'!$A:$C,3,0),"")</f>
        <v/>
      </c>
      <c r="D891" s="109" t="str">
        <f>IFERROR(VLOOKUP(B891,'CODE หน่วยงาน'!$A:$C,2,0),"")</f>
        <v/>
      </c>
      <c r="E891" s="107"/>
      <c r="F891" s="110"/>
      <c r="G891" s="111"/>
      <c r="H891" s="107"/>
      <c r="I891" s="107"/>
      <c r="J891" s="107"/>
      <c r="K891" s="118" t="str">
        <f>IFERROR(VLOOKUP(G891,'CODE ครุภัณฑ์'!A:C,3,0),"")</f>
        <v/>
      </c>
      <c r="L891" s="119" t="str">
        <f>IFERROR(VLOOKUP(G891,'CODE ครุภัณฑ์'!A:E,5,0),"")</f>
        <v/>
      </c>
      <c r="M891" s="119" t="str">
        <f t="shared" si="13"/>
        <v/>
      </c>
      <c r="N891" s="120"/>
      <c r="O891" s="121"/>
      <c r="P891" s="122" t="str">
        <f>IFERROR(VLOOKUP(G891,'CODE ครุภัณฑ์'!A:D,4,0),"")</f>
        <v/>
      </c>
      <c r="Q891" s="110"/>
      <c r="R891" s="124"/>
      <c r="S891" s="124"/>
      <c r="T891" s="124"/>
      <c r="U891" s="124"/>
    </row>
    <row r="892" s="95" customFormat="1" spans="1:21">
      <c r="A892" s="107">
        <v>889</v>
      </c>
      <c r="B892" s="108"/>
      <c r="C892" s="109" t="str">
        <f>IFERROR(VLOOKUP(B892,'CODE หน่วยงาน'!$A:$C,3,0),"")</f>
        <v/>
      </c>
      <c r="D892" s="109" t="str">
        <f>IFERROR(VLOOKUP(B892,'CODE หน่วยงาน'!$A:$C,2,0),"")</f>
        <v/>
      </c>
      <c r="E892" s="107"/>
      <c r="F892" s="110"/>
      <c r="G892" s="111"/>
      <c r="H892" s="107"/>
      <c r="I892" s="107"/>
      <c r="J892" s="107"/>
      <c r="K892" s="118" t="str">
        <f>IFERROR(VLOOKUP(G892,'CODE ครุภัณฑ์'!A:C,3,0),"")</f>
        <v/>
      </c>
      <c r="L892" s="119" t="str">
        <f>IFERROR(VLOOKUP(G892,'CODE ครุภัณฑ์'!A:E,5,0),"")</f>
        <v/>
      </c>
      <c r="M892" s="119" t="str">
        <f t="shared" si="13"/>
        <v/>
      </c>
      <c r="N892" s="120"/>
      <c r="O892" s="121"/>
      <c r="P892" s="122" t="str">
        <f>IFERROR(VLOOKUP(G892,'CODE ครุภัณฑ์'!A:D,4,0),"")</f>
        <v/>
      </c>
      <c r="Q892" s="110"/>
      <c r="R892" s="124"/>
      <c r="S892" s="124"/>
      <c r="T892" s="124"/>
      <c r="U892" s="124"/>
    </row>
    <row r="893" s="95" customFormat="1" spans="1:21">
      <c r="A893" s="107">
        <v>890</v>
      </c>
      <c r="B893" s="108"/>
      <c r="C893" s="109" t="str">
        <f>IFERROR(VLOOKUP(B893,'CODE หน่วยงาน'!$A:$C,3,0),"")</f>
        <v/>
      </c>
      <c r="D893" s="109" t="str">
        <f>IFERROR(VLOOKUP(B893,'CODE หน่วยงาน'!$A:$C,2,0),"")</f>
        <v/>
      </c>
      <c r="E893" s="107"/>
      <c r="F893" s="110"/>
      <c r="G893" s="111"/>
      <c r="H893" s="107"/>
      <c r="I893" s="107"/>
      <c r="J893" s="107"/>
      <c r="K893" s="118" t="str">
        <f>IFERROR(VLOOKUP(G893,'CODE ครุภัณฑ์'!A:C,3,0),"")</f>
        <v/>
      </c>
      <c r="L893" s="119" t="str">
        <f>IFERROR(VLOOKUP(G893,'CODE ครุภัณฑ์'!A:E,5,0),"")</f>
        <v/>
      </c>
      <c r="M893" s="119" t="str">
        <f t="shared" si="13"/>
        <v/>
      </c>
      <c r="N893" s="120"/>
      <c r="O893" s="121"/>
      <c r="P893" s="122" t="str">
        <f>IFERROR(VLOOKUP(G893,'CODE ครุภัณฑ์'!A:D,4,0),"")</f>
        <v/>
      </c>
      <c r="Q893" s="110"/>
      <c r="R893" s="124"/>
      <c r="S893" s="124"/>
      <c r="T893" s="124"/>
      <c r="U893" s="124"/>
    </row>
    <row r="894" s="95" customFormat="1" spans="1:21">
      <c r="A894" s="107">
        <v>891</v>
      </c>
      <c r="B894" s="108"/>
      <c r="C894" s="109" t="str">
        <f>IFERROR(VLOOKUP(B894,'CODE หน่วยงาน'!$A:$C,3,0),"")</f>
        <v/>
      </c>
      <c r="D894" s="109" t="str">
        <f>IFERROR(VLOOKUP(B894,'CODE หน่วยงาน'!$A:$C,2,0),"")</f>
        <v/>
      </c>
      <c r="E894" s="107"/>
      <c r="F894" s="110"/>
      <c r="G894" s="111"/>
      <c r="H894" s="107"/>
      <c r="I894" s="107"/>
      <c r="J894" s="107"/>
      <c r="K894" s="118" t="str">
        <f>IFERROR(VLOOKUP(G894,'CODE ครุภัณฑ์'!A:C,3,0),"")</f>
        <v/>
      </c>
      <c r="L894" s="119" t="str">
        <f>IFERROR(VLOOKUP(G894,'CODE ครุภัณฑ์'!A:E,5,0),"")</f>
        <v/>
      </c>
      <c r="M894" s="119" t="str">
        <f t="shared" si="13"/>
        <v/>
      </c>
      <c r="N894" s="120"/>
      <c r="O894" s="121"/>
      <c r="P894" s="122" t="str">
        <f>IFERROR(VLOOKUP(G894,'CODE ครุภัณฑ์'!A:D,4,0),"")</f>
        <v/>
      </c>
      <c r="Q894" s="110"/>
      <c r="R894" s="124"/>
      <c r="S894" s="124"/>
      <c r="T894" s="124"/>
      <c r="U894" s="124"/>
    </row>
    <row r="895" s="95" customFormat="1" spans="1:21">
      <c r="A895" s="107">
        <v>892</v>
      </c>
      <c r="B895" s="108"/>
      <c r="C895" s="109" t="str">
        <f>IFERROR(VLOOKUP(B895,'CODE หน่วยงาน'!$A:$C,3,0),"")</f>
        <v/>
      </c>
      <c r="D895" s="109" t="str">
        <f>IFERROR(VLOOKUP(B895,'CODE หน่วยงาน'!$A:$C,2,0),"")</f>
        <v/>
      </c>
      <c r="E895" s="107"/>
      <c r="F895" s="110"/>
      <c r="G895" s="111"/>
      <c r="H895" s="107"/>
      <c r="I895" s="107"/>
      <c r="J895" s="107"/>
      <c r="K895" s="118" t="str">
        <f>IFERROR(VLOOKUP(G895,'CODE ครุภัณฑ์'!A:C,3,0),"")</f>
        <v/>
      </c>
      <c r="L895" s="119" t="str">
        <f>IFERROR(VLOOKUP(G895,'CODE ครุภัณฑ์'!A:E,5,0),"")</f>
        <v/>
      </c>
      <c r="M895" s="119" t="str">
        <f t="shared" si="13"/>
        <v/>
      </c>
      <c r="N895" s="120"/>
      <c r="O895" s="121"/>
      <c r="P895" s="122" t="str">
        <f>IFERROR(VLOOKUP(G895,'CODE ครุภัณฑ์'!A:D,4,0),"")</f>
        <v/>
      </c>
      <c r="Q895" s="110"/>
      <c r="R895" s="124"/>
      <c r="S895" s="124"/>
      <c r="T895" s="124"/>
      <c r="U895" s="124"/>
    </row>
    <row r="896" s="95" customFormat="1" spans="1:21">
      <c r="A896" s="107">
        <v>893</v>
      </c>
      <c r="B896" s="108"/>
      <c r="C896" s="109" t="str">
        <f>IFERROR(VLOOKUP(B896,'CODE หน่วยงาน'!$A:$C,3,0),"")</f>
        <v/>
      </c>
      <c r="D896" s="109" t="str">
        <f>IFERROR(VLOOKUP(B896,'CODE หน่วยงาน'!$A:$C,2,0),"")</f>
        <v/>
      </c>
      <c r="E896" s="107"/>
      <c r="F896" s="110"/>
      <c r="G896" s="111"/>
      <c r="H896" s="107"/>
      <c r="I896" s="107"/>
      <c r="J896" s="107"/>
      <c r="K896" s="118" t="str">
        <f>IFERROR(VLOOKUP(G896,'CODE ครุภัณฑ์'!A:C,3,0),"")</f>
        <v/>
      </c>
      <c r="L896" s="119" t="str">
        <f>IFERROR(VLOOKUP(G896,'CODE ครุภัณฑ์'!A:E,5,0),"")</f>
        <v/>
      </c>
      <c r="M896" s="119" t="str">
        <f t="shared" si="13"/>
        <v/>
      </c>
      <c r="N896" s="120"/>
      <c r="O896" s="121"/>
      <c r="P896" s="122" t="str">
        <f>IFERROR(VLOOKUP(G896,'CODE ครุภัณฑ์'!A:D,4,0),"")</f>
        <v/>
      </c>
      <c r="Q896" s="110"/>
      <c r="R896" s="124"/>
      <c r="S896" s="124"/>
      <c r="T896" s="124"/>
      <c r="U896" s="124"/>
    </row>
    <row r="897" s="95" customFormat="1" spans="1:21">
      <c r="A897" s="107">
        <v>894</v>
      </c>
      <c r="B897" s="108"/>
      <c r="C897" s="109" t="str">
        <f>IFERROR(VLOOKUP(B897,'CODE หน่วยงาน'!$A:$C,3,0),"")</f>
        <v/>
      </c>
      <c r="D897" s="109" t="str">
        <f>IFERROR(VLOOKUP(B897,'CODE หน่วยงาน'!$A:$C,2,0),"")</f>
        <v/>
      </c>
      <c r="E897" s="107"/>
      <c r="F897" s="110"/>
      <c r="G897" s="111"/>
      <c r="H897" s="107"/>
      <c r="I897" s="107"/>
      <c r="J897" s="107"/>
      <c r="K897" s="118" t="str">
        <f>IFERROR(VLOOKUP(G897,'CODE ครุภัณฑ์'!A:C,3,0),"")</f>
        <v/>
      </c>
      <c r="L897" s="119" t="str">
        <f>IFERROR(VLOOKUP(G897,'CODE ครุภัณฑ์'!A:E,5,0),"")</f>
        <v/>
      </c>
      <c r="M897" s="119" t="str">
        <f t="shared" si="13"/>
        <v/>
      </c>
      <c r="N897" s="120"/>
      <c r="O897" s="121"/>
      <c r="P897" s="122" t="str">
        <f>IFERROR(VLOOKUP(G897,'CODE ครุภัณฑ์'!A:D,4,0),"")</f>
        <v/>
      </c>
      <c r="Q897" s="110"/>
      <c r="R897" s="124"/>
      <c r="S897" s="124"/>
      <c r="T897" s="124"/>
      <c r="U897" s="124"/>
    </row>
    <row r="898" s="95" customFormat="1" spans="1:21">
      <c r="A898" s="107">
        <v>895</v>
      </c>
      <c r="B898" s="108"/>
      <c r="C898" s="109" t="str">
        <f>IFERROR(VLOOKUP(B898,'CODE หน่วยงาน'!$A:$C,3,0),"")</f>
        <v/>
      </c>
      <c r="D898" s="109" t="str">
        <f>IFERROR(VLOOKUP(B898,'CODE หน่วยงาน'!$A:$C,2,0),"")</f>
        <v/>
      </c>
      <c r="E898" s="107"/>
      <c r="F898" s="110"/>
      <c r="G898" s="111"/>
      <c r="H898" s="107"/>
      <c r="I898" s="107"/>
      <c r="J898" s="107"/>
      <c r="K898" s="118" t="str">
        <f>IFERROR(VLOOKUP(G898,'CODE ครุภัณฑ์'!A:C,3,0),"")</f>
        <v/>
      </c>
      <c r="L898" s="119" t="str">
        <f>IFERROR(VLOOKUP(G898,'CODE ครุภัณฑ์'!A:E,5,0),"")</f>
        <v/>
      </c>
      <c r="M898" s="119" t="str">
        <f t="shared" si="13"/>
        <v/>
      </c>
      <c r="N898" s="120"/>
      <c r="O898" s="121"/>
      <c r="P898" s="122" t="str">
        <f>IFERROR(VLOOKUP(G898,'CODE ครุภัณฑ์'!A:D,4,0),"")</f>
        <v/>
      </c>
      <c r="Q898" s="110"/>
      <c r="R898" s="124"/>
      <c r="S898" s="124"/>
      <c r="T898" s="124"/>
      <c r="U898" s="124"/>
    </row>
    <row r="899" s="95" customFormat="1" spans="1:21">
      <c r="A899" s="107">
        <v>896</v>
      </c>
      <c r="B899" s="108"/>
      <c r="C899" s="109" t="str">
        <f>IFERROR(VLOOKUP(B899,'CODE หน่วยงาน'!$A:$C,3,0),"")</f>
        <v/>
      </c>
      <c r="D899" s="109" t="str">
        <f>IFERROR(VLOOKUP(B899,'CODE หน่วยงาน'!$A:$C,2,0),"")</f>
        <v/>
      </c>
      <c r="E899" s="107"/>
      <c r="F899" s="110"/>
      <c r="G899" s="111"/>
      <c r="H899" s="107"/>
      <c r="I899" s="107"/>
      <c r="J899" s="107"/>
      <c r="K899" s="118" t="str">
        <f>IFERROR(VLOOKUP(G899,'CODE ครุภัณฑ์'!A:C,3,0),"")</f>
        <v/>
      </c>
      <c r="L899" s="119" t="str">
        <f>IFERROR(VLOOKUP(G899,'CODE ครุภัณฑ์'!A:E,5,0),"")</f>
        <v/>
      </c>
      <c r="M899" s="119" t="str">
        <f t="shared" si="13"/>
        <v/>
      </c>
      <c r="N899" s="120"/>
      <c r="O899" s="121"/>
      <c r="P899" s="122" t="str">
        <f>IFERROR(VLOOKUP(G899,'CODE ครุภัณฑ์'!A:D,4,0),"")</f>
        <v/>
      </c>
      <c r="Q899" s="110"/>
      <c r="R899" s="124"/>
      <c r="S899" s="124"/>
      <c r="T899" s="124"/>
      <c r="U899" s="124"/>
    </row>
    <row r="900" s="95" customFormat="1" spans="1:21">
      <c r="A900" s="107">
        <v>897</v>
      </c>
      <c r="B900" s="108"/>
      <c r="C900" s="109" t="str">
        <f>IFERROR(VLOOKUP(B900,'CODE หน่วยงาน'!$A:$C,3,0),"")</f>
        <v/>
      </c>
      <c r="D900" s="109" t="str">
        <f>IFERROR(VLOOKUP(B900,'CODE หน่วยงาน'!$A:$C,2,0),"")</f>
        <v/>
      </c>
      <c r="E900" s="107"/>
      <c r="F900" s="110"/>
      <c r="G900" s="111"/>
      <c r="H900" s="107"/>
      <c r="I900" s="107"/>
      <c r="J900" s="107"/>
      <c r="K900" s="118" t="str">
        <f>IFERROR(VLOOKUP(G900,'CODE ครุภัณฑ์'!A:C,3,0),"")</f>
        <v/>
      </c>
      <c r="L900" s="119" t="str">
        <f>IFERROR(VLOOKUP(G900,'CODE ครุภัณฑ์'!A:E,5,0),"")</f>
        <v/>
      </c>
      <c r="M900" s="119" t="str">
        <f t="shared" si="13"/>
        <v/>
      </c>
      <c r="N900" s="120"/>
      <c r="O900" s="121"/>
      <c r="P900" s="122" t="str">
        <f>IFERROR(VLOOKUP(G900,'CODE ครุภัณฑ์'!A:D,4,0),"")</f>
        <v/>
      </c>
      <c r="Q900" s="110"/>
      <c r="R900" s="124"/>
      <c r="S900" s="124"/>
      <c r="T900" s="124"/>
      <c r="U900" s="124"/>
    </row>
    <row r="901" s="95" customFormat="1" spans="1:21">
      <c r="A901" s="107">
        <v>898</v>
      </c>
      <c r="B901" s="108"/>
      <c r="C901" s="109" t="str">
        <f>IFERROR(VLOOKUP(B901,'CODE หน่วยงาน'!$A:$C,3,0),"")</f>
        <v/>
      </c>
      <c r="D901" s="109" t="str">
        <f>IFERROR(VLOOKUP(B901,'CODE หน่วยงาน'!$A:$C,2,0),"")</f>
        <v/>
      </c>
      <c r="E901" s="107"/>
      <c r="F901" s="110"/>
      <c r="G901" s="111"/>
      <c r="H901" s="107"/>
      <c r="I901" s="107"/>
      <c r="J901" s="107"/>
      <c r="K901" s="118" t="str">
        <f>IFERROR(VLOOKUP(G901,'CODE ครุภัณฑ์'!A:C,3,0),"")</f>
        <v/>
      </c>
      <c r="L901" s="119" t="str">
        <f>IFERROR(VLOOKUP(G901,'CODE ครุภัณฑ์'!A:E,5,0),"")</f>
        <v/>
      </c>
      <c r="M901" s="119" t="str">
        <f t="shared" ref="M901:M964" si="14">IFERROR(N901/O901,"")</f>
        <v/>
      </c>
      <c r="N901" s="120"/>
      <c r="O901" s="121"/>
      <c r="P901" s="122" t="str">
        <f>IFERROR(VLOOKUP(G901,'CODE ครุภัณฑ์'!A:D,4,0),"")</f>
        <v/>
      </c>
      <c r="Q901" s="110"/>
      <c r="R901" s="124"/>
      <c r="S901" s="124"/>
      <c r="T901" s="124"/>
      <c r="U901" s="124"/>
    </row>
    <row r="902" s="95" customFormat="1" spans="1:21">
      <c r="A902" s="107">
        <v>899</v>
      </c>
      <c r="B902" s="108"/>
      <c r="C902" s="109" t="str">
        <f>IFERROR(VLOOKUP(B902,'CODE หน่วยงาน'!$A:$C,3,0),"")</f>
        <v/>
      </c>
      <c r="D902" s="109" t="str">
        <f>IFERROR(VLOOKUP(B902,'CODE หน่วยงาน'!$A:$C,2,0),"")</f>
        <v/>
      </c>
      <c r="E902" s="107"/>
      <c r="F902" s="110"/>
      <c r="G902" s="111"/>
      <c r="H902" s="107"/>
      <c r="I902" s="107"/>
      <c r="J902" s="107"/>
      <c r="K902" s="118" t="str">
        <f>IFERROR(VLOOKUP(G902,'CODE ครุภัณฑ์'!A:C,3,0),"")</f>
        <v/>
      </c>
      <c r="L902" s="119" t="str">
        <f>IFERROR(VLOOKUP(G902,'CODE ครุภัณฑ์'!A:E,5,0),"")</f>
        <v/>
      </c>
      <c r="M902" s="119" t="str">
        <f t="shared" si="14"/>
        <v/>
      </c>
      <c r="N902" s="120"/>
      <c r="O902" s="121"/>
      <c r="P902" s="122" t="str">
        <f>IFERROR(VLOOKUP(G902,'CODE ครุภัณฑ์'!A:D,4,0),"")</f>
        <v/>
      </c>
      <c r="Q902" s="110"/>
      <c r="R902" s="124"/>
      <c r="S902" s="124"/>
      <c r="T902" s="124"/>
      <c r="U902" s="124"/>
    </row>
    <row r="903" s="95" customFormat="1" spans="1:21">
      <c r="A903" s="107">
        <v>900</v>
      </c>
      <c r="B903" s="108"/>
      <c r="C903" s="109" t="str">
        <f>IFERROR(VLOOKUP(B903,'CODE หน่วยงาน'!$A:$C,3,0),"")</f>
        <v/>
      </c>
      <c r="D903" s="109" t="str">
        <f>IFERROR(VLOOKUP(B903,'CODE หน่วยงาน'!$A:$C,2,0),"")</f>
        <v/>
      </c>
      <c r="E903" s="107"/>
      <c r="F903" s="110"/>
      <c r="G903" s="111"/>
      <c r="H903" s="107"/>
      <c r="I903" s="107"/>
      <c r="J903" s="107"/>
      <c r="K903" s="118" t="str">
        <f>IFERROR(VLOOKUP(G903,'CODE ครุภัณฑ์'!A:C,3,0),"")</f>
        <v/>
      </c>
      <c r="L903" s="119" t="str">
        <f>IFERROR(VLOOKUP(G903,'CODE ครุภัณฑ์'!A:E,5,0),"")</f>
        <v/>
      </c>
      <c r="M903" s="119" t="str">
        <f t="shared" si="14"/>
        <v/>
      </c>
      <c r="N903" s="120"/>
      <c r="O903" s="121"/>
      <c r="P903" s="122" t="str">
        <f>IFERROR(VLOOKUP(G903,'CODE ครุภัณฑ์'!A:D,4,0),"")</f>
        <v/>
      </c>
      <c r="Q903" s="110"/>
      <c r="R903" s="124"/>
      <c r="S903" s="124"/>
      <c r="T903" s="124"/>
      <c r="U903" s="124"/>
    </row>
    <row r="904" s="95" customFormat="1" spans="1:21">
      <c r="A904" s="107">
        <v>901</v>
      </c>
      <c r="B904" s="108"/>
      <c r="C904" s="109" t="str">
        <f>IFERROR(VLOOKUP(B904,'CODE หน่วยงาน'!$A:$C,3,0),"")</f>
        <v/>
      </c>
      <c r="D904" s="109" t="str">
        <f>IFERROR(VLOOKUP(B904,'CODE หน่วยงาน'!$A:$C,2,0),"")</f>
        <v/>
      </c>
      <c r="E904" s="107"/>
      <c r="F904" s="110"/>
      <c r="G904" s="111"/>
      <c r="H904" s="107"/>
      <c r="I904" s="107"/>
      <c r="J904" s="107"/>
      <c r="K904" s="118" t="str">
        <f>IFERROR(VLOOKUP(G904,'CODE ครุภัณฑ์'!A:C,3,0),"")</f>
        <v/>
      </c>
      <c r="L904" s="119" t="str">
        <f>IFERROR(VLOOKUP(G904,'CODE ครุภัณฑ์'!A:E,5,0),"")</f>
        <v/>
      </c>
      <c r="M904" s="119" t="str">
        <f t="shared" si="14"/>
        <v/>
      </c>
      <c r="N904" s="120"/>
      <c r="O904" s="121"/>
      <c r="P904" s="122" t="str">
        <f>IFERROR(VLOOKUP(G904,'CODE ครุภัณฑ์'!A:D,4,0),"")</f>
        <v/>
      </c>
      <c r="Q904" s="110"/>
      <c r="R904" s="124"/>
      <c r="S904" s="124"/>
      <c r="T904" s="124"/>
      <c r="U904" s="124"/>
    </row>
    <row r="905" s="95" customFormat="1" spans="1:21">
      <c r="A905" s="107">
        <v>902</v>
      </c>
      <c r="B905" s="108"/>
      <c r="C905" s="109" t="str">
        <f>IFERROR(VLOOKUP(B905,'CODE หน่วยงาน'!$A:$C,3,0),"")</f>
        <v/>
      </c>
      <c r="D905" s="109" t="str">
        <f>IFERROR(VLOOKUP(B905,'CODE หน่วยงาน'!$A:$C,2,0),"")</f>
        <v/>
      </c>
      <c r="E905" s="107"/>
      <c r="F905" s="110"/>
      <c r="G905" s="111"/>
      <c r="H905" s="107"/>
      <c r="I905" s="107"/>
      <c r="J905" s="107"/>
      <c r="K905" s="118" t="str">
        <f>IFERROR(VLOOKUP(G905,'CODE ครุภัณฑ์'!A:C,3,0),"")</f>
        <v/>
      </c>
      <c r="L905" s="119" t="str">
        <f>IFERROR(VLOOKUP(G905,'CODE ครุภัณฑ์'!A:E,5,0),"")</f>
        <v/>
      </c>
      <c r="M905" s="119" t="str">
        <f t="shared" si="14"/>
        <v/>
      </c>
      <c r="N905" s="120"/>
      <c r="O905" s="121"/>
      <c r="P905" s="122" t="str">
        <f>IFERROR(VLOOKUP(G905,'CODE ครุภัณฑ์'!A:D,4,0),"")</f>
        <v/>
      </c>
      <c r="Q905" s="110"/>
      <c r="R905" s="124"/>
      <c r="S905" s="124"/>
      <c r="T905" s="124"/>
      <c r="U905" s="124"/>
    </row>
    <row r="906" s="95" customFormat="1" spans="1:21">
      <c r="A906" s="107">
        <v>903</v>
      </c>
      <c r="B906" s="108"/>
      <c r="C906" s="109" t="str">
        <f>IFERROR(VLOOKUP(B906,'CODE หน่วยงาน'!$A:$C,3,0),"")</f>
        <v/>
      </c>
      <c r="D906" s="109" t="str">
        <f>IFERROR(VLOOKUP(B906,'CODE หน่วยงาน'!$A:$C,2,0),"")</f>
        <v/>
      </c>
      <c r="E906" s="107"/>
      <c r="F906" s="110"/>
      <c r="G906" s="111"/>
      <c r="H906" s="107"/>
      <c r="I906" s="107"/>
      <c r="J906" s="107"/>
      <c r="K906" s="118" t="str">
        <f>IFERROR(VLOOKUP(G906,'CODE ครุภัณฑ์'!A:C,3,0),"")</f>
        <v/>
      </c>
      <c r="L906" s="119" t="str">
        <f>IFERROR(VLOOKUP(G906,'CODE ครุภัณฑ์'!A:E,5,0),"")</f>
        <v/>
      </c>
      <c r="M906" s="119" t="str">
        <f t="shared" si="14"/>
        <v/>
      </c>
      <c r="N906" s="120"/>
      <c r="O906" s="121"/>
      <c r="P906" s="122" t="str">
        <f>IFERROR(VLOOKUP(G906,'CODE ครุภัณฑ์'!A:D,4,0),"")</f>
        <v/>
      </c>
      <c r="Q906" s="110"/>
      <c r="R906" s="124"/>
      <c r="S906" s="124"/>
      <c r="T906" s="124"/>
      <c r="U906" s="124"/>
    </row>
    <row r="907" s="95" customFormat="1" spans="1:21">
      <c r="A907" s="107">
        <v>904</v>
      </c>
      <c r="B907" s="108"/>
      <c r="C907" s="109" t="str">
        <f>IFERROR(VLOOKUP(B907,'CODE หน่วยงาน'!$A:$C,3,0),"")</f>
        <v/>
      </c>
      <c r="D907" s="109" t="str">
        <f>IFERROR(VLOOKUP(B907,'CODE หน่วยงาน'!$A:$C,2,0),"")</f>
        <v/>
      </c>
      <c r="E907" s="107"/>
      <c r="F907" s="110"/>
      <c r="G907" s="111"/>
      <c r="H907" s="107"/>
      <c r="I907" s="107"/>
      <c r="J907" s="107"/>
      <c r="K907" s="118" t="str">
        <f>IFERROR(VLOOKUP(G907,'CODE ครุภัณฑ์'!A:C,3,0),"")</f>
        <v/>
      </c>
      <c r="L907" s="119" t="str">
        <f>IFERROR(VLOOKUP(G907,'CODE ครุภัณฑ์'!A:E,5,0),"")</f>
        <v/>
      </c>
      <c r="M907" s="119" t="str">
        <f t="shared" si="14"/>
        <v/>
      </c>
      <c r="N907" s="120"/>
      <c r="O907" s="121"/>
      <c r="P907" s="122" t="str">
        <f>IFERROR(VLOOKUP(G907,'CODE ครุภัณฑ์'!A:D,4,0),"")</f>
        <v/>
      </c>
      <c r="Q907" s="110"/>
      <c r="R907" s="124"/>
      <c r="S907" s="124"/>
      <c r="T907" s="124"/>
      <c r="U907" s="124"/>
    </row>
    <row r="908" s="95" customFormat="1" spans="1:21">
      <c r="A908" s="107">
        <v>905</v>
      </c>
      <c r="B908" s="108"/>
      <c r="C908" s="109" t="str">
        <f>IFERROR(VLOOKUP(B908,'CODE หน่วยงาน'!$A:$C,3,0),"")</f>
        <v/>
      </c>
      <c r="D908" s="109" t="str">
        <f>IFERROR(VLOOKUP(B908,'CODE หน่วยงาน'!$A:$C,2,0),"")</f>
        <v/>
      </c>
      <c r="E908" s="107"/>
      <c r="F908" s="110"/>
      <c r="G908" s="111"/>
      <c r="H908" s="107"/>
      <c r="I908" s="107"/>
      <c r="J908" s="107"/>
      <c r="K908" s="118" t="str">
        <f>IFERROR(VLOOKUP(G908,'CODE ครุภัณฑ์'!A:C,3,0),"")</f>
        <v/>
      </c>
      <c r="L908" s="119" t="str">
        <f>IFERROR(VLOOKUP(G908,'CODE ครุภัณฑ์'!A:E,5,0),"")</f>
        <v/>
      </c>
      <c r="M908" s="119" t="str">
        <f t="shared" si="14"/>
        <v/>
      </c>
      <c r="N908" s="120"/>
      <c r="O908" s="121"/>
      <c r="P908" s="122" t="str">
        <f>IFERROR(VLOOKUP(G908,'CODE ครุภัณฑ์'!A:D,4,0),"")</f>
        <v/>
      </c>
      <c r="Q908" s="110"/>
      <c r="R908" s="124"/>
      <c r="S908" s="124"/>
      <c r="T908" s="124"/>
      <c r="U908" s="124"/>
    </row>
    <row r="909" s="95" customFormat="1" spans="1:21">
      <c r="A909" s="107">
        <v>906</v>
      </c>
      <c r="B909" s="108"/>
      <c r="C909" s="109" t="str">
        <f>IFERROR(VLOOKUP(B909,'CODE หน่วยงาน'!$A:$C,3,0),"")</f>
        <v/>
      </c>
      <c r="D909" s="109" t="str">
        <f>IFERROR(VLOOKUP(B909,'CODE หน่วยงาน'!$A:$C,2,0),"")</f>
        <v/>
      </c>
      <c r="E909" s="107"/>
      <c r="F909" s="110"/>
      <c r="G909" s="111"/>
      <c r="H909" s="107"/>
      <c r="I909" s="107"/>
      <c r="J909" s="107"/>
      <c r="K909" s="118" t="str">
        <f>IFERROR(VLOOKUP(G909,'CODE ครุภัณฑ์'!A:C,3,0),"")</f>
        <v/>
      </c>
      <c r="L909" s="119" t="str">
        <f>IFERROR(VLOOKUP(G909,'CODE ครุภัณฑ์'!A:E,5,0),"")</f>
        <v/>
      </c>
      <c r="M909" s="119" t="str">
        <f t="shared" si="14"/>
        <v/>
      </c>
      <c r="N909" s="120"/>
      <c r="O909" s="121"/>
      <c r="P909" s="122" t="str">
        <f>IFERROR(VLOOKUP(G909,'CODE ครุภัณฑ์'!A:D,4,0),"")</f>
        <v/>
      </c>
      <c r="Q909" s="110"/>
      <c r="R909" s="124"/>
      <c r="S909" s="124"/>
      <c r="T909" s="124"/>
      <c r="U909" s="124"/>
    </row>
    <row r="910" s="95" customFormat="1" spans="1:21">
      <c r="A910" s="107">
        <v>907</v>
      </c>
      <c r="B910" s="108"/>
      <c r="C910" s="109" t="str">
        <f>IFERROR(VLOOKUP(B910,'CODE หน่วยงาน'!$A:$C,3,0),"")</f>
        <v/>
      </c>
      <c r="D910" s="109" t="str">
        <f>IFERROR(VLOOKUP(B910,'CODE หน่วยงาน'!$A:$C,2,0),"")</f>
        <v/>
      </c>
      <c r="E910" s="107"/>
      <c r="F910" s="110"/>
      <c r="G910" s="111"/>
      <c r="H910" s="107"/>
      <c r="I910" s="107"/>
      <c r="J910" s="107"/>
      <c r="K910" s="118" t="str">
        <f>IFERROR(VLOOKUP(G910,'CODE ครุภัณฑ์'!A:C,3,0),"")</f>
        <v/>
      </c>
      <c r="L910" s="119" t="str">
        <f>IFERROR(VLOOKUP(G910,'CODE ครุภัณฑ์'!A:E,5,0),"")</f>
        <v/>
      </c>
      <c r="M910" s="119" t="str">
        <f t="shared" si="14"/>
        <v/>
      </c>
      <c r="N910" s="120"/>
      <c r="O910" s="121"/>
      <c r="P910" s="122" t="str">
        <f>IFERROR(VLOOKUP(G910,'CODE ครุภัณฑ์'!A:D,4,0),"")</f>
        <v/>
      </c>
      <c r="Q910" s="110"/>
      <c r="R910" s="124"/>
      <c r="S910" s="124"/>
      <c r="T910" s="124"/>
      <c r="U910" s="124"/>
    </row>
    <row r="911" s="95" customFormat="1" spans="1:21">
      <c r="A911" s="107">
        <v>908</v>
      </c>
      <c r="B911" s="108"/>
      <c r="C911" s="109" t="str">
        <f>IFERROR(VLOOKUP(B911,'CODE หน่วยงาน'!$A:$C,3,0),"")</f>
        <v/>
      </c>
      <c r="D911" s="109" t="str">
        <f>IFERROR(VLOOKUP(B911,'CODE หน่วยงาน'!$A:$C,2,0),"")</f>
        <v/>
      </c>
      <c r="E911" s="107"/>
      <c r="F911" s="110"/>
      <c r="G911" s="111"/>
      <c r="H911" s="107"/>
      <c r="I911" s="107"/>
      <c r="J911" s="107"/>
      <c r="K911" s="118" t="str">
        <f>IFERROR(VLOOKUP(G911,'CODE ครุภัณฑ์'!A:C,3,0),"")</f>
        <v/>
      </c>
      <c r="L911" s="119" t="str">
        <f>IFERROR(VLOOKUP(G911,'CODE ครุภัณฑ์'!A:E,5,0),"")</f>
        <v/>
      </c>
      <c r="M911" s="119" t="str">
        <f t="shared" si="14"/>
        <v/>
      </c>
      <c r="N911" s="120"/>
      <c r="O911" s="121"/>
      <c r="P911" s="122" t="str">
        <f>IFERROR(VLOOKUP(G911,'CODE ครุภัณฑ์'!A:D,4,0),"")</f>
        <v/>
      </c>
      <c r="Q911" s="110"/>
      <c r="R911" s="124"/>
      <c r="S911" s="124"/>
      <c r="T911" s="124"/>
      <c r="U911" s="124"/>
    </row>
    <row r="912" s="95" customFormat="1" spans="1:21">
      <c r="A912" s="107">
        <v>909</v>
      </c>
      <c r="B912" s="108"/>
      <c r="C912" s="109" t="str">
        <f>IFERROR(VLOOKUP(B912,'CODE หน่วยงาน'!$A:$C,3,0),"")</f>
        <v/>
      </c>
      <c r="D912" s="109" t="str">
        <f>IFERROR(VLOOKUP(B912,'CODE หน่วยงาน'!$A:$C,2,0),"")</f>
        <v/>
      </c>
      <c r="E912" s="107"/>
      <c r="F912" s="110"/>
      <c r="G912" s="111"/>
      <c r="H912" s="107"/>
      <c r="I912" s="107"/>
      <c r="J912" s="107"/>
      <c r="K912" s="118" t="str">
        <f>IFERROR(VLOOKUP(G912,'CODE ครุภัณฑ์'!A:C,3,0),"")</f>
        <v/>
      </c>
      <c r="L912" s="119" t="str">
        <f>IFERROR(VLOOKUP(G912,'CODE ครุภัณฑ์'!A:E,5,0),"")</f>
        <v/>
      </c>
      <c r="M912" s="119" t="str">
        <f t="shared" si="14"/>
        <v/>
      </c>
      <c r="N912" s="120"/>
      <c r="O912" s="121"/>
      <c r="P912" s="122" t="str">
        <f>IFERROR(VLOOKUP(G912,'CODE ครุภัณฑ์'!A:D,4,0),"")</f>
        <v/>
      </c>
      <c r="Q912" s="110"/>
      <c r="R912" s="124"/>
      <c r="S912" s="124"/>
      <c r="T912" s="124"/>
      <c r="U912" s="124"/>
    </row>
    <row r="913" s="95" customFormat="1" spans="1:21">
      <c r="A913" s="107">
        <v>910</v>
      </c>
      <c r="B913" s="108"/>
      <c r="C913" s="109" t="str">
        <f>IFERROR(VLOOKUP(B913,'CODE หน่วยงาน'!$A:$C,3,0),"")</f>
        <v/>
      </c>
      <c r="D913" s="109" t="str">
        <f>IFERROR(VLOOKUP(B913,'CODE หน่วยงาน'!$A:$C,2,0),"")</f>
        <v/>
      </c>
      <c r="E913" s="107"/>
      <c r="F913" s="110"/>
      <c r="G913" s="111"/>
      <c r="H913" s="107"/>
      <c r="I913" s="107"/>
      <c r="J913" s="107"/>
      <c r="K913" s="118" t="str">
        <f>IFERROR(VLOOKUP(G913,'CODE ครุภัณฑ์'!A:C,3,0),"")</f>
        <v/>
      </c>
      <c r="L913" s="119" t="str">
        <f>IFERROR(VLOOKUP(G913,'CODE ครุภัณฑ์'!A:E,5,0),"")</f>
        <v/>
      </c>
      <c r="M913" s="119" t="str">
        <f t="shared" si="14"/>
        <v/>
      </c>
      <c r="N913" s="120"/>
      <c r="O913" s="121"/>
      <c r="P913" s="122" t="str">
        <f>IFERROR(VLOOKUP(G913,'CODE ครุภัณฑ์'!A:D,4,0),"")</f>
        <v/>
      </c>
      <c r="Q913" s="110"/>
      <c r="R913" s="124"/>
      <c r="S913" s="124"/>
      <c r="T913" s="124"/>
      <c r="U913" s="124"/>
    </row>
    <row r="914" s="95" customFormat="1" spans="1:21">
      <c r="A914" s="107">
        <v>911</v>
      </c>
      <c r="B914" s="108"/>
      <c r="C914" s="109" t="str">
        <f>IFERROR(VLOOKUP(B914,'CODE หน่วยงาน'!$A:$C,3,0),"")</f>
        <v/>
      </c>
      <c r="D914" s="109" t="str">
        <f>IFERROR(VLOOKUP(B914,'CODE หน่วยงาน'!$A:$C,2,0),"")</f>
        <v/>
      </c>
      <c r="E914" s="107"/>
      <c r="F914" s="110"/>
      <c r="G914" s="111"/>
      <c r="H914" s="107"/>
      <c r="I914" s="107"/>
      <c r="J914" s="107"/>
      <c r="K914" s="118" t="str">
        <f>IFERROR(VLOOKUP(G914,'CODE ครุภัณฑ์'!A:C,3,0),"")</f>
        <v/>
      </c>
      <c r="L914" s="119" t="str">
        <f>IFERROR(VLOOKUP(G914,'CODE ครุภัณฑ์'!A:E,5,0),"")</f>
        <v/>
      </c>
      <c r="M914" s="119" t="str">
        <f t="shared" si="14"/>
        <v/>
      </c>
      <c r="N914" s="120"/>
      <c r="O914" s="121"/>
      <c r="P914" s="122" t="str">
        <f>IFERROR(VLOOKUP(G914,'CODE ครุภัณฑ์'!A:D,4,0),"")</f>
        <v/>
      </c>
      <c r="Q914" s="110"/>
      <c r="R914" s="124"/>
      <c r="S914" s="124"/>
      <c r="T914" s="124"/>
      <c r="U914" s="124"/>
    </row>
    <row r="915" s="95" customFormat="1" spans="1:21">
      <c r="A915" s="107">
        <v>912</v>
      </c>
      <c r="B915" s="108"/>
      <c r="C915" s="109" t="str">
        <f>IFERROR(VLOOKUP(B915,'CODE หน่วยงาน'!$A:$C,3,0),"")</f>
        <v/>
      </c>
      <c r="D915" s="109" t="str">
        <f>IFERROR(VLOOKUP(B915,'CODE หน่วยงาน'!$A:$C,2,0),"")</f>
        <v/>
      </c>
      <c r="E915" s="107"/>
      <c r="F915" s="110"/>
      <c r="G915" s="111"/>
      <c r="H915" s="107"/>
      <c r="I915" s="107"/>
      <c r="J915" s="107"/>
      <c r="K915" s="118" t="str">
        <f>IFERROR(VLOOKUP(G915,'CODE ครุภัณฑ์'!A:C,3,0),"")</f>
        <v/>
      </c>
      <c r="L915" s="119" t="str">
        <f>IFERROR(VLOOKUP(G915,'CODE ครุภัณฑ์'!A:E,5,0),"")</f>
        <v/>
      </c>
      <c r="M915" s="119" t="str">
        <f t="shared" si="14"/>
        <v/>
      </c>
      <c r="N915" s="120"/>
      <c r="O915" s="121"/>
      <c r="P915" s="122" t="str">
        <f>IFERROR(VLOOKUP(G915,'CODE ครุภัณฑ์'!A:D,4,0),"")</f>
        <v/>
      </c>
      <c r="Q915" s="110"/>
      <c r="R915" s="124"/>
      <c r="S915" s="124"/>
      <c r="T915" s="124"/>
      <c r="U915" s="124"/>
    </row>
    <row r="916" s="95" customFormat="1" spans="1:21">
      <c r="A916" s="107">
        <v>913</v>
      </c>
      <c r="B916" s="108"/>
      <c r="C916" s="109" t="str">
        <f>IFERROR(VLOOKUP(B916,'CODE หน่วยงาน'!$A:$C,3,0),"")</f>
        <v/>
      </c>
      <c r="D916" s="109" t="str">
        <f>IFERROR(VLOOKUP(B916,'CODE หน่วยงาน'!$A:$C,2,0),"")</f>
        <v/>
      </c>
      <c r="E916" s="107"/>
      <c r="F916" s="110"/>
      <c r="G916" s="111"/>
      <c r="H916" s="107"/>
      <c r="I916" s="107"/>
      <c r="J916" s="107"/>
      <c r="K916" s="118" t="str">
        <f>IFERROR(VLOOKUP(G916,'CODE ครุภัณฑ์'!A:C,3,0),"")</f>
        <v/>
      </c>
      <c r="L916" s="119" t="str">
        <f>IFERROR(VLOOKUP(G916,'CODE ครุภัณฑ์'!A:E,5,0),"")</f>
        <v/>
      </c>
      <c r="M916" s="119" t="str">
        <f t="shared" si="14"/>
        <v/>
      </c>
      <c r="N916" s="120"/>
      <c r="O916" s="121"/>
      <c r="P916" s="122" t="str">
        <f>IFERROR(VLOOKUP(G916,'CODE ครุภัณฑ์'!A:D,4,0),"")</f>
        <v/>
      </c>
      <c r="Q916" s="110"/>
      <c r="R916" s="124"/>
      <c r="S916" s="124"/>
      <c r="T916" s="124"/>
      <c r="U916" s="124"/>
    </row>
    <row r="917" s="95" customFormat="1" spans="1:21">
      <c r="A917" s="107">
        <v>914</v>
      </c>
      <c r="B917" s="108"/>
      <c r="C917" s="109" t="str">
        <f>IFERROR(VLOOKUP(B917,'CODE หน่วยงาน'!$A:$C,3,0),"")</f>
        <v/>
      </c>
      <c r="D917" s="109" t="str">
        <f>IFERROR(VLOOKUP(B917,'CODE หน่วยงาน'!$A:$C,2,0),"")</f>
        <v/>
      </c>
      <c r="E917" s="107"/>
      <c r="F917" s="110"/>
      <c r="G917" s="111"/>
      <c r="H917" s="107"/>
      <c r="I917" s="107"/>
      <c r="J917" s="107"/>
      <c r="K917" s="118" t="str">
        <f>IFERROR(VLOOKUP(G917,'CODE ครุภัณฑ์'!A:C,3,0),"")</f>
        <v/>
      </c>
      <c r="L917" s="119" t="str">
        <f>IFERROR(VLOOKUP(G917,'CODE ครุภัณฑ์'!A:E,5,0),"")</f>
        <v/>
      </c>
      <c r="M917" s="119" t="str">
        <f t="shared" si="14"/>
        <v/>
      </c>
      <c r="N917" s="120"/>
      <c r="O917" s="121"/>
      <c r="P917" s="122" t="str">
        <f>IFERROR(VLOOKUP(G917,'CODE ครุภัณฑ์'!A:D,4,0),"")</f>
        <v/>
      </c>
      <c r="Q917" s="110"/>
      <c r="R917" s="124"/>
      <c r="S917" s="124"/>
      <c r="T917" s="124"/>
      <c r="U917" s="124"/>
    </row>
    <row r="918" s="95" customFormat="1" spans="1:21">
      <c r="A918" s="107">
        <v>915</v>
      </c>
      <c r="B918" s="108"/>
      <c r="C918" s="109" t="str">
        <f>IFERROR(VLOOKUP(B918,'CODE หน่วยงาน'!$A:$C,3,0),"")</f>
        <v/>
      </c>
      <c r="D918" s="109" t="str">
        <f>IFERROR(VLOOKUP(B918,'CODE หน่วยงาน'!$A:$C,2,0),"")</f>
        <v/>
      </c>
      <c r="E918" s="107"/>
      <c r="F918" s="110"/>
      <c r="G918" s="111"/>
      <c r="H918" s="107"/>
      <c r="I918" s="107"/>
      <c r="J918" s="107"/>
      <c r="K918" s="118" t="str">
        <f>IFERROR(VLOOKUP(G918,'CODE ครุภัณฑ์'!A:C,3,0),"")</f>
        <v/>
      </c>
      <c r="L918" s="119" t="str">
        <f>IFERROR(VLOOKUP(G918,'CODE ครุภัณฑ์'!A:E,5,0),"")</f>
        <v/>
      </c>
      <c r="M918" s="119" t="str">
        <f t="shared" si="14"/>
        <v/>
      </c>
      <c r="N918" s="120"/>
      <c r="O918" s="121"/>
      <c r="P918" s="122" t="str">
        <f>IFERROR(VLOOKUP(G918,'CODE ครุภัณฑ์'!A:D,4,0),"")</f>
        <v/>
      </c>
      <c r="Q918" s="110"/>
      <c r="R918" s="124"/>
      <c r="S918" s="124"/>
      <c r="T918" s="124"/>
      <c r="U918" s="124"/>
    </row>
    <row r="919" s="95" customFormat="1" spans="1:21">
      <c r="A919" s="107">
        <v>916</v>
      </c>
      <c r="B919" s="108"/>
      <c r="C919" s="109" t="str">
        <f>IFERROR(VLOOKUP(B919,'CODE หน่วยงาน'!$A:$C,3,0),"")</f>
        <v/>
      </c>
      <c r="D919" s="109" t="str">
        <f>IFERROR(VLOOKUP(B919,'CODE หน่วยงาน'!$A:$C,2,0),"")</f>
        <v/>
      </c>
      <c r="E919" s="107"/>
      <c r="F919" s="110"/>
      <c r="G919" s="111"/>
      <c r="H919" s="107"/>
      <c r="I919" s="107"/>
      <c r="J919" s="107"/>
      <c r="K919" s="118" t="str">
        <f>IFERROR(VLOOKUP(G919,'CODE ครุภัณฑ์'!A:C,3,0),"")</f>
        <v/>
      </c>
      <c r="L919" s="119" t="str">
        <f>IFERROR(VLOOKUP(G919,'CODE ครุภัณฑ์'!A:E,5,0),"")</f>
        <v/>
      </c>
      <c r="M919" s="119" t="str">
        <f t="shared" si="14"/>
        <v/>
      </c>
      <c r="N919" s="120"/>
      <c r="O919" s="121"/>
      <c r="P919" s="122" t="str">
        <f>IFERROR(VLOOKUP(G919,'CODE ครุภัณฑ์'!A:D,4,0),"")</f>
        <v/>
      </c>
      <c r="Q919" s="110"/>
      <c r="R919" s="124"/>
      <c r="S919" s="124"/>
      <c r="T919" s="124"/>
      <c r="U919" s="124"/>
    </row>
    <row r="920" s="95" customFormat="1" spans="1:21">
      <c r="A920" s="107">
        <v>917</v>
      </c>
      <c r="B920" s="108"/>
      <c r="C920" s="109" t="str">
        <f>IFERROR(VLOOKUP(B920,'CODE หน่วยงาน'!$A:$C,3,0),"")</f>
        <v/>
      </c>
      <c r="D920" s="109" t="str">
        <f>IFERROR(VLOOKUP(B920,'CODE หน่วยงาน'!$A:$C,2,0),"")</f>
        <v/>
      </c>
      <c r="E920" s="107"/>
      <c r="F920" s="110"/>
      <c r="G920" s="111"/>
      <c r="H920" s="107"/>
      <c r="I920" s="107"/>
      <c r="J920" s="107"/>
      <c r="K920" s="118" t="str">
        <f>IFERROR(VLOOKUP(G920,'CODE ครุภัณฑ์'!A:C,3,0),"")</f>
        <v/>
      </c>
      <c r="L920" s="119" t="str">
        <f>IFERROR(VLOOKUP(G920,'CODE ครุภัณฑ์'!A:E,5,0),"")</f>
        <v/>
      </c>
      <c r="M920" s="119" t="str">
        <f t="shared" si="14"/>
        <v/>
      </c>
      <c r="N920" s="120"/>
      <c r="O920" s="121"/>
      <c r="P920" s="122" t="str">
        <f>IFERROR(VLOOKUP(G920,'CODE ครุภัณฑ์'!A:D,4,0),"")</f>
        <v/>
      </c>
      <c r="Q920" s="110"/>
      <c r="R920" s="124"/>
      <c r="S920" s="124"/>
      <c r="T920" s="124"/>
      <c r="U920" s="124"/>
    </row>
    <row r="921" s="95" customFormat="1" spans="1:21">
      <c r="A921" s="107">
        <v>918</v>
      </c>
      <c r="B921" s="108"/>
      <c r="C921" s="109" t="str">
        <f>IFERROR(VLOOKUP(B921,'CODE หน่วยงาน'!$A:$C,3,0),"")</f>
        <v/>
      </c>
      <c r="D921" s="109" t="str">
        <f>IFERROR(VLOOKUP(B921,'CODE หน่วยงาน'!$A:$C,2,0),"")</f>
        <v/>
      </c>
      <c r="E921" s="107"/>
      <c r="F921" s="110"/>
      <c r="G921" s="111"/>
      <c r="H921" s="107"/>
      <c r="I921" s="107"/>
      <c r="J921" s="107"/>
      <c r="K921" s="118" t="str">
        <f>IFERROR(VLOOKUP(G921,'CODE ครุภัณฑ์'!A:C,3,0),"")</f>
        <v/>
      </c>
      <c r="L921" s="119" t="str">
        <f>IFERROR(VLOOKUP(G921,'CODE ครุภัณฑ์'!A:E,5,0),"")</f>
        <v/>
      </c>
      <c r="M921" s="119" t="str">
        <f t="shared" si="14"/>
        <v/>
      </c>
      <c r="N921" s="120"/>
      <c r="O921" s="121"/>
      <c r="P921" s="122" t="str">
        <f>IFERROR(VLOOKUP(G921,'CODE ครุภัณฑ์'!A:D,4,0),"")</f>
        <v/>
      </c>
      <c r="Q921" s="110"/>
      <c r="R921" s="124"/>
      <c r="S921" s="124"/>
      <c r="T921" s="124"/>
      <c r="U921" s="124"/>
    </row>
    <row r="922" s="95" customFormat="1" spans="1:21">
      <c r="A922" s="107">
        <v>919</v>
      </c>
      <c r="B922" s="108"/>
      <c r="C922" s="109" t="str">
        <f>IFERROR(VLOOKUP(B922,'CODE หน่วยงาน'!$A:$C,3,0),"")</f>
        <v/>
      </c>
      <c r="D922" s="109" t="str">
        <f>IFERROR(VLOOKUP(B922,'CODE หน่วยงาน'!$A:$C,2,0),"")</f>
        <v/>
      </c>
      <c r="E922" s="107"/>
      <c r="F922" s="110"/>
      <c r="G922" s="111"/>
      <c r="H922" s="107"/>
      <c r="I922" s="107"/>
      <c r="J922" s="107"/>
      <c r="K922" s="118" t="str">
        <f>IFERROR(VLOOKUP(G922,'CODE ครุภัณฑ์'!A:C,3,0),"")</f>
        <v/>
      </c>
      <c r="L922" s="119" t="str">
        <f>IFERROR(VLOOKUP(G922,'CODE ครุภัณฑ์'!A:E,5,0),"")</f>
        <v/>
      </c>
      <c r="M922" s="119" t="str">
        <f t="shared" si="14"/>
        <v/>
      </c>
      <c r="N922" s="120"/>
      <c r="O922" s="121"/>
      <c r="P922" s="122" t="str">
        <f>IFERROR(VLOOKUP(G922,'CODE ครุภัณฑ์'!A:D,4,0),"")</f>
        <v/>
      </c>
      <c r="Q922" s="110"/>
      <c r="R922" s="124"/>
      <c r="S922" s="124"/>
      <c r="T922" s="124"/>
      <c r="U922" s="124"/>
    </row>
    <row r="923" s="95" customFormat="1" spans="1:21">
      <c r="A923" s="107">
        <v>920</v>
      </c>
      <c r="B923" s="108"/>
      <c r="C923" s="109" t="str">
        <f>IFERROR(VLOOKUP(B923,'CODE หน่วยงาน'!$A:$C,3,0),"")</f>
        <v/>
      </c>
      <c r="D923" s="109" t="str">
        <f>IFERROR(VLOOKUP(B923,'CODE หน่วยงาน'!$A:$C,2,0),"")</f>
        <v/>
      </c>
      <c r="E923" s="107"/>
      <c r="F923" s="110"/>
      <c r="G923" s="111"/>
      <c r="H923" s="107"/>
      <c r="I923" s="107"/>
      <c r="J923" s="107"/>
      <c r="K923" s="118" t="str">
        <f>IFERROR(VLOOKUP(G923,'CODE ครุภัณฑ์'!A:C,3,0),"")</f>
        <v/>
      </c>
      <c r="L923" s="119" t="str">
        <f>IFERROR(VLOOKUP(G923,'CODE ครุภัณฑ์'!A:E,5,0),"")</f>
        <v/>
      </c>
      <c r="M923" s="119" t="str">
        <f t="shared" si="14"/>
        <v/>
      </c>
      <c r="N923" s="120"/>
      <c r="O923" s="121"/>
      <c r="P923" s="122" t="str">
        <f>IFERROR(VLOOKUP(G923,'CODE ครุภัณฑ์'!A:D,4,0),"")</f>
        <v/>
      </c>
      <c r="Q923" s="110"/>
      <c r="R923" s="124"/>
      <c r="S923" s="124"/>
      <c r="T923" s="124"/>
      <c r="U923" s="124"/>
    </row>
    <row r="924" s="95" customFormat="1" spans="1:21">
      <c r="A924" s="107">
        <v>921</v>
      </c>
      <c r="B924" s="108"/>
      <c r="C924" s="109" t="str">
        <f>IFERROR(VLOOKUP(B924,'CODE หน่วยงาน'!$A:$C,3,0),"")</f>
        <v/>
      </c>
      <c r="D924" s="109" t="str">
        <f>IFERROR(VLOOKUP(B924,'CODE หน่วยงาน'!$A:$C,2,0),"")</f>
        <v/>
      </c>
      <c r="E924" s="107"/>
      <c r="F924" s="110"/>
      <c r="G924" s="111"/>
      <c r="H924" s="107"/>
      <c r="I924" s="107"/>
      <c r="J924" s="107"/>
      <c r="K924" s="118" t="str">
        <f>IFERROR(VLOOKUP(G924,'CODE ครุภัณฑ์'!A:C,3,0),"")</f>
        <v/>
      </c>
      <c r="L924" s="119" t="str">
        <f>IFERROR(VLOOKUP(G924,'CODE ครุภัณฑ์'!A:E,5,0),"")</f>
        <v/>
      </c>
      <c r="M924" s="119" t="str">
        <f t="shared" si="14"/>
        <v/>
      </c>
      <c r="N924" s="120"/>
      <c r="O924" s="121"/>
      <c r="P924" s="122" t="str">
        <f>IFERROR(VLOOKUP(G924,'CODE ครุภัณฑ์'!A:D,4,0),"")</f>
        <v/>
      </c>
      <c r="Q924" s="110"/>
      <c r="R924" s="124"/>
      <c r="S924" s="124"/>
      <c r="T924" s="124"/>
      <c r="U924" s="124"/>
    </row>
    <row r="925" s="95" customFormat="1" spans="1:21">
      <c r="A925" s="107">
        <v>922</v>
      </c>
      <c r="B925" s="108"/>
      <c r="C925" s="109" t="str">
        <f>IFERROR(VLOOKUP(B925,'CODE หน่วยงาน'!$A:$C,3,0),"")</f>
        <v/>
      </c>
      <c r="D925" s="109" t="str">
        <f>IFERROR(VLOOKUP(B925,'CODE หน่วยงาน'!$A:$C,2,0),"")</f>
        <v/>
      </c>
      <c r="E925" s="107"/>
      <c r="F925" s="110"/>
      <c r="G925" s="111"/>
      <c r="H925" s="107"/>
      <c r="I925" s="107"/>
      <c r="J925" s="107"/>
      <c r="K925" s="118" t="str">
        <f>IFERROR(VLOOKUP(G925,'CODE ครุภัณฑ์'!A:C,3,0),"")</f>
        <v/>
      </c>
      <c r="L925" s="119" t="str">
        <f>IFERROR(VLOOKUP(G925,'CODE ครุภัณฑ์'!A:E,5,0),"")</f>
        <v/>
      </c>
      <c r="M925" s="119" t="str">
        <f t="shared" si="14"/>
        <v/>
      </c>
      <c r="N925" s="120"/>
      <c r="O925" s="121"/>
      <c r="P925" s="122" t="str">
        <f>IFERROR(VLOOKUP(G925,'CODE ครุภัณฑ์'!A:D,4,0),"")</f>
        <v/>
      </c>
      <c r="Q925" s="110"/>
      <c r="R925" s="124"/>
      <c r="S925" s="124"/>
      <c r="T925" s="124"/>
      <c r="U925" s="124"/>
    </row>
    <row r="926" s="95" customFormat="1" spans="1:21">
      <c r="A926" s="107">
        <v>923</v>
      </c>
      <c r="B926" s="108"/>
      <c r="C926" s="109" t="str">
        <f>IFERROR(VLOOKUP(B926,'CODE หน่วยงาน'!$A:$C,3,0),"")</f>
        <v/>
      </c>
      <c r="D926" s="109" t="str">
        <f>IFERROR(VLOOKUP(B926,'CODE หน่วยงาน'!$A:$C,2,0),"")</f>
        <v/>
      </c>
      <c r="E926" s="107"/>
      <c r="F926" s="110"/>
      <c r="G926" s="111"/>
      <c r="H926" s="107"/>
      <c r="I926" s="107"/>
      <c r="J926" s="107"/>
      <c r="K926" s="118" t="str">
        <f>IFERROR(VLOOKUP(G926,'CODE ครุภัณฑ์'!A:C,3,0),"")</f>
        <v/>
      </c>
      <c r="L926" s="119" t="str">
        <f>IFERROR(VLOOKUP(G926,'CODE ครุภัณฑ์'!A:E,5,0),"")</f>
        <v/>
      </c>
      <c r="M926" s="119" t="str">
        <f t="shared" si="14"/>
        <v/>
      </c>
      <c r="N926" s="120"/>
      <c r="O926" s="121"/>
      <c r="P926" s="122" t="str">
        <f>IFERROR(VLOOKUP(G926,'CODE ครุภัณฑ์'!A:D,4,0),"")</f>
        <v/>
      </c>
      <c r="Q926" s="110"/>
      <c r="R926" s="124"/>
      <c r="S926" s="124"/>
      <c r="T926" s="124"/>
      <c r="U926" s="124"/>
    </row>
    <row r="927" s="95" customFormat="1" spans="1:21">
      <c r="A927" s="107">
        <v>924</v>
      </c>
      <c r="B927" s="108"/>
      <c r="C927" s="109" t="str">
        <f>IFERROR(VLOOKUP(B927,'CODE หน่วยงาน'!$A:$C,3,0),"")</f>
        <v/>
      </c>
      <c r="D927" s="109" t="str">
        <f>IFERROR(VLOOKUP(B927,'CODE หน่วยงาน'!$A:$C,2,0),"")</f>
        <v/>
      </c>
      <c r="E927" s="107"/>
      <c r="F927" s="110"/>
      <c r="G927" s="111"/>
      <c r="H927" s="107"/>
      <c r="I927" s="107"/>
      <c r="J927" s="107"/>
      <c r="K927" s="118" t="str">
        <f>IFERROR(VLOOKUP(G927,'CODE ครุภัณฑ์'!A:C,3,0),"")</f>
        <v/>
      </c>
      <c r="L927" s="119" t="str">
        <f>IFERROR(VLOOKUP(G927,'CODE ครุภัณฑ์'!A:E,5,0),"")</f>
        <v/>
      </c>
      <c r="M927" s="119" t="str">
        <f t="shared" si="14"/>
        <v/>
      </c>
      <c r="N927" s="120"/>
      <c r="O927" s="121"/>
      <c r="P927" s="122" t="str">
        <f>IFERROR(VLOOKUP(G927,'CODE ครุภัณฑ์'!A:D,4,0),"")</f>
        <v/>
      </c>
      <c r="Q927" s="110"/>
      <c r="R927" s="124"/>
      <c r="S927" s="124"/>
      <c r="T927" s="124"/>
      <c r="U927" s="124"/>
    </row>
    <row r="928" s="95" customFormat="1" spans="1:21">
      <c r="A928" s="107">
        <v>925</v>
      </c>
      <c r="B928" s="108"/>
      <c r="C928" s="109" t="str">
        <f>IFERROR(VLOOKUP(B928,'CODE หน่วยงาน'!$A:$C,3,0),"")</f>
        <v/>
      </c>
      <c r="D928" s="109" t="str">
        <f>IFERROR(VLOOKUP(B928,'CODE หน่วยงาน'!$A:$C,2,0),"")</f>
        <v/>
      </c>
      <c r="E928" s="107"/>
      <c r="F928" s="110"/>
      <c r="G928" s="111"/>
      <c r="H928" s="107"/>
      <c r="I928" s="107"/>
      <c r="J928" s="107"/>
      <c r="K928" s="118" t="str">
        <f>IFERROR(VLOOKUP(G928,'CODE ครุภัณฑ์'!A:C,3,0),"")</f>
        <v/>
      </c>
      <c r="L928" s="119" t="str">
        <f>IFERROR(VLOOKUP(G928,'CODE ครุภัณฑ์'!A:E,5,0),"")</f>
        <v/>
      </c>
      <c r="M928" s="119" t="str">
        <f t="shared" si="14"/>
        <v/>
      </c>
      <c r="N928" s="120"/>
      <c r="O928" s="121"/>
      <c r="P928" s="122" t="str">
        <f>IFERROR(VLOOKUP(G928,'CODE ครุภัณฑ์'!A:D,4,0),"")</f>
        <v/>
      </c>
      <c r="Q928" s="110"/>
      <c r="R928" s="124"/>
      <c r="S928" s="124"/>
      <c r="T928" s="124"/>
      <c r="U928" s="124"/>
    </row>
    <row r="929" s="95" customFormat="1" spans="1:21">
      <c r="A929" s="107">
        <v>926</v>
      </c>
      <c r="B929" s="108"/>
      <c r="C929" s="109" t="str">
        <f>IFERROR(VLOOKUP(B929,'CODE หน่วยงาน'!$A:$C,3,0),"")</f>
        <v/>
      </c>
      <c r="D929" s="109" t="str">
        <f>IFERROR(VLOOKUP(B929,'CODE หน่วยงาน'!$A:$C,2,0),"")</f>
        <v/>
      </c>
      <c r="E929" s="107"/>
      <c r="F929" s="110"/>
      <c r="G929" s="111"/>
      <c r="H929" s="107"/>
      <c r="I929" s="107"/>
      <c r="J929" s="107"/>
      <c r="K929" s="118" t="str">
        <f>IFERROR(VLOOKUP(G929,'CODE ครุภัณฑ์'!A:C,3,0),"")</f>
        <v/>
      </c>
      <c r="L929" s="119" t="str">
        <f>IFERROR(VLOOKUP(G929,'CODE ครุภัณฑ์'!A:E,5,0),"")</f>
        <v/>
      </c>
      <c r="M929" s="119" t="str">
        <f t="shared" si="14"/>
        <v/>
      </c>
      <c r="N929" s="120"/>
      <c r="O929" s="121"/>
      <c r="P929" s="122" t="str">
        <f>IFERROR(VLOOKUP(G929,'CODE ครุภัณฑ์'!A:D,4,0),"")</f>
        <v/>
      </c>
      <c r="Q929" s="110"/>
      <c r="R929" s="124"/>
      <c r="S929" s="124"/>
      <c r="T929" s="124"/>
      <c r="U929" s="124"/>
    </row>
    <row r="930" s="95" customFormat="1" spans="1:21">
      <c r="A930" s="107">
        <v>927</v>
      </c>
      <c r="B930" s="108"/>
      <c r="C930" s="109" t="str">
        <f>IFERROR(VLOOKUP(B930,'CODE หน่วยงาน'!$A:$C,3,0),"")</f>
        <v/>
      </c>
      <c r="D930" s="109" t="str">
        <f>IFERROR(VLOOKUP(B930,'CODE หน่วยงาน'!$A:$C,2,0),"")</f>
        <v/>
      </c>
      <c r="E930" s="107"/>
      <c r="F930" s="110"/>
      <c r="G930" s="111"/>
      <c r="H930" s="107"/>
      <c r="I930" s="107"/>
      <c r="J930" s="107"/>
      <c r="K930" s="118" t="str">
        <f>IFERROR(VLOOKUP(G930,'CODE ครุภัณฑ์'!A:C,3,0),"")</f>
        <v/>
      </c>
      <c r="L930" s="119" t="str">
        <f>IFERROR(VLOOKUP(G930,'CODE ครุภัณฑ์'!A:E,5,0),"")</f>
        <v/>
      </c>
      <c r="M930" s="119" t="str">
        <f t="shared" si="14"/>
        <v/>
      </c>
      <c r="N930" s="120"/>
      <c r="O930" s="121"/>
      <c r="P930" s="122" t="str">
        <f>IFERROR(VLOOKUP(G930,'CODE ครุภัณฑ์'!A:D,4,0),"")</f>
        <v/>
      </c>
      <c r="Q930" s="110"/>
      <c r="R930" s="124"/>
      <c r="S930" s="124"/>
      <c r="T930" s="124"/>
      <c r="U930" s="124"/>
    </row>
    <row r="931" s="95" customFormat="1" spans="1:21">
      <c r="A931" s="107">
        <v>928</v>
      </c>
      <c r="B931" s="108"/>
      <c r="C931" s="109" t="str">
        <f>IFERROR(VLOOKUP(B931,'CODE หน่วยงาน'!$A:$C,3,0),"")</f>
        <v/>
      </c>
      <c r="D931" s="109" t="str">
        <f>IFERROR(VLOOKUP(B931,'CODE หน่วยงาน'!$A:$C,2,0),"")</f>
        <v/>
      </c>
      <c r="E931" s="107"/>
      <c r="F931" s="110"/>
      <c r="G931" s="111"/>
      <c r="H931" s="107"/>
      <c r="I931" s="107"/>
      <c r="J931" s="107"/>
      <c r="K931" s="118" t="str">
        <f>IFERROR(VLOOKUP(G931,'CODE ครุภัณฑ์'!A:C,3,0),"")</f>
        <v/>
      </c>
      <c r="L931" s="119" t="str">
        <f>IFERROR(VLOOKUP(G931,'CODE ครุภัณฑ์'!A:E,5,0),"")</f>
        <v/>
      </c>
      <c r="M931" s="119" t="str">
        <f t="shared" si="14"/>
        <v/>
      </c>
      <c r="N931" s="120"/>
      <c r="O931" s="121"/>
      <c r="P931" s="122" t="str">
        <f>IFERROR(VLOOKUP(G931,'CODE ครุภัณฑ์'!A:D,4,0),"")</f>
        <v/>
      </c>
      <c r="Q931" s="110"/>
      <c r="R931" s="124"/>
      <c r="S931" s="124"/>
      <c r="T931" s="124"/>
      <c r="U931" s="124"/>
    </row>
    <row r="932" s="95" customFormat="1" spans="1:21">
      <c r="A932" s="107">
        <v>929</v>
      </c>
      <c r="B932" s="108"/>
      <c r="C932" s="109" t="str">
        <f>IFERROR(VLOOKUP(B932,'CODE หน่วยงาน'!$A:$C,3,0),"")</f>
        <v/>
      </c>
      <c r="D932" s="109" t="str">
        <f>IFERROR(VLOOKUP(B932,'CODE หน่วยงาน'!$A:$C,2,0),"")</f>
        <v/>
      </c>
      <c r="E932" s="107"/>
      <c r="F932" s="110"/>
      <c r="G932" s="111"/>
      <c r="H932" s="107"/>
      <c r="I932" s="107"/>
      <c r="J932" s="107"/>
      <c r="K932" s="118" t="str">
        <f>IFERROR(VLOOKUP(G932,'CODE ครุภัณฑ์'!A:C,3,0),"")</f>
        <v/>
      </c>
      <c r="L932" s="119" t="str">
        <f>IFERROR(VLOOKUP(G932,'CODE ครุภัณฑ์'!A:E,5,0),"")</f>
        <v/>
      </c>
      <c r="M932" s="119" t="str">
        <f t="shared" si="14"/>
        <v/>
      </c>
      <c r="N932" s="120"/>
      <c r="O932" s="121"/>
      <c r="P932" s="122" t="str">
        <f>IFERROR(VLOOKUP(G932,'CODE ครุภัณฑ์'!A:D,4,0),"")</f>
        <v/>
      </c>
      <c r="Q932" s="110"/>
      <c r="R932" s="124"/>
      <c r="S932" s="124"/>
      <c r="T932" s="124"/>
      <c r="U932" s="124"/>
    </row>
    <row r="933" s="95" customFormat="1" spans="1:21">
      <c r="A933" s="107">
        <v>930</v>
      </c>
      <c r="B933" s="108"/>
      <c r="C933" s="109" t="str">
        <f>IFERROR(VLOOKUP(B933,'CODE หน่วยงาน'!$A:$C,3,0),"")</f>
        <v/>
      </c>
      <c r="D933" s="109" t="str">
        <f>IFERROR(VLOOKUP(B933,'CODE หน่วยงาน'!$A:$C,2,0),"")</f>
        <v/>
      </c>
      <c r="E933" s="107"/>
      <c r="F933" s="110"/>
      <c r="G933" s="111"/>
      <c r="H933" s="107"/>
      <c r="I933" s="107"/>
      <c r="J933" s="107"/>
      <c r="K933" s="118" t="str">
        <f>IFERROR(VLOOKUP(G933,'CODE ครุภัณฑ์'!A:C,3,0),"")</f>
        <v/>
      </c>
      <c r="L933" s="119" t="str">
        <f>IFERROR(VLOOKUP(G933,'CODE ครุภัณฑ์'!A:E,5,0),"")</f>
        <v/>
      </c>
      <c r="M933" s="119" t="str">
        <f t="shared" si="14"/>
        <v/>
      </c>
      <c r="N933" s="120"/>
      <c r="O933" s="121"/>
      <c r="P933" s="122" t="str">
        <f>IFERROR(VLOOKUP(G933,'CODE ครุภัณฑ์'!A:D,4,0),"")</f>
        <v/>
      </c>
      <c r="Q933" s="110"/>
      <c r="R933" s="124"/>
      <c r="S933" s="124"/>
      <c r="T933" s="124"/>
      <c r="U933" s="124"/>
    </row>
    <row r="934" s="95" customFormat="1" spans="1:21">
      <c r="A934" s="107">
        <v>931</v>
      </c>
      <c r="B934" s="108"/>
      <c r="C934" s="109" t="str">
        <f>IFERROR(VLOOKUP(B934,'CODE หน่วยงาน'!$A:$C,3,0),"")</f>
        <v/>
      </c>
      <c r="D934" s="109" t="str">
        <f>IFERROR(VLOOKUP(B934,'CODE หน่วยงาน'!$A:$C,2,0),"")</f>
        <v/>
      </c>
      <c r="E934" s="107"/>
      <c r="F934" s="110"/>
      <c r="G934" s="111"/>
      <c r="H934" s="107"/>
      <c r="I934" s="107"/>
      <c r="J934" s="107"/>
      <c r="K934" s="118" t="str">
        <f>IFERROR(VLOOKUP(G934,'CODE ครุภัณฑ์'!A:C,3,0),"")</f>
        <v/>
      </c>
      <c r="L934" s="119" t="str">
        <f>IFERROR(VLOOKUP(G934,'CODE ครุภัณฑ์'!A:E,5,0),"")</f>
        <v/>
      </c>
      <c r="M934" s="119" t="str">
        <f t="shared" si="14"/>
        <v/>
      </c>
      <c r="N934" s="120"/>
      <c r="O934" s="121"/>
      <c r="P934" s="122" t="str">
        <f>IFERROR(VLOOKUP(G934,'CODE ครุภัณฑ์'!A:D,4,0),"")</f>
        <v/>
      </c>
      <c r="Q934" s="110"/>
      <c r="R934" s="124"/>
      <c r="S934" s="124"/>
      <c r="T934" s="124"/>
      <c r="U934" s="124"/>
    </row>
    <row r="935" s="95" customFormat="1" spans="1:21">
      <c r="A935" s="107">
        <v>932</v>
      </c>
      <c r="B935" s="108"/>
      <c r="C935" s="109" t="str">
        <f>IFERROR(VLOOKUP(B935,'CODE หน่วยงาน'!$A:$C,3,0),"")</f>
        <v/>
      </c>
      <c r="D935" s="109" t="str">
        <f>IFERROR(VLOOKUP(B935,'CODE หน่วยงาน'!$A:$C,2,0),"")</f>
        <v/>
      </c>
      <c r="E935" s="107"/>
      <c r="F935" s="110"/>
      <c r="G935" s="111"/>
      <c r="H935" s="107"/>
      <c r="I935" s="107"/>
      <c r="J935" s="107"/>
      <c r="K935" s="118" t="str">
        <f>IFERROR(VLOOKUP(G935,'CODE ครุภัณฑ์'!A:C,3,0),"")</f>
        <v/>
      </c>
      <c r="L935" s="119" t="str">
        <f>IFERROR(VLOOKUP(G935,'CODE ครุภัณฑ์'!A:E,5,0),"")</f>
        <v/>
      </c>
      <c r="M935" s="119" t="str">
        <f t="shared" si="14"/>
        <v/>
      </c>
      <c r="N935" s="120"/>
      <c r="O935" s="121"/>
      <c r="P935" s="122" t="str">
        <f>IFERROR(VLOOKUP(G935,'CODE ครุภัณฑ์'!A:D,4,0),"")</f>
        <v/>
      </c>
      <c r="Q935" s="110"/>
      <c r="R935" s="124"/>
      <c r="S935" s="124"/>
      <c r="T935" s="124"/>
      <c r="U935" s="124"/>
    </row>
    <row r="936" s="95" customFormat="1" spans="1:21">
      <c r="A936" s="107">
        <v>933</v>
      </c>
      <c r="B936" s="108"/>
      <c r="C936" s="109" t="str">
        <f>IFERROR(VLOOKUP(B936,'CODE หน่วยงาน'!$A:$C,3,0),"")</f>
        <v/>
      </c>
      <c r="D936" s="109" t="str">
        <f>IFERROR(VLOOKUP(B936,'CODE หน่วยงาน'!$A:$C,2,0),"")</f>
        <v/>
      </c>
      <c r="E936" s="107"/>
      <c r="F936" s="110"/>
      <c r="G936" s="111"/>
      <c r="H936" s="107"/>
      <c r="I936" s="107"/>
      <c r="J936" s="107"/>
      <c r="K936" s="118" t="str">
        <f>IFERROR(VLOOKUP(G936,'CODE ครุภัณฑ์'!A:C,3,0),"")</f>
        <v/>
      </c>
      <c r="L936" s="119" t="str">
        <f>IFERROR(VLOOKUP(G936,'CODE ครุภัณฑ์'!A:E,5,0),"")</f>
        <v/>
      </c>
      <c r="M936" s="119" t="str">
        <f t="shared" si="14"/>
        <v/>
      </c>
      <c r="N936" s="120"/>
      <c r="O936" s="121"/>
      <c r="P936" s="122" t="str">
        <f>IFERROR(VLOOKUP(G936,'CODE ครุภัณฑ์'!A:D,4,0),"")</f>
        <v/>
      </c>
      <c r="Q936" s="110"/>
      <c r="R936" s="124"/>
      <c r="S936" s="124"/>
      <c r="T936" s="124"/>
      <c r="U936" s="124"/>
    </row>
    <row r="937" s="95" customFormat="1" spans="1:21">
      <c r="A937" s="107">
        <v>934</v>
      </c>
      <c r="B937" s="108"/>
      <c r="C937" s="109" t="str">
        <f>IFERROR(VLOOKUP(B937,'CODE หน่วยงาน'!$A:$C,3,0),"")</f>
        <v/>
      </c>
      <c r="D937" s="109" t="str">
        <f>IFERROR(VLOOKUP(B937,'CODE หน่วยงาน'!$A:$C,2,0),"")</f>
        <v/>
      </c>
      <c r="E937" s="107"/>
      <c r="F937" s="110"/>
      <c r="G937" s="111"/>
      <c r="H937" s="107"/>
      <c r="I937" s="107"/>
      <c r="J937" s="107"/>
      <c r="K937" s="118" t="str">
        <f>IFERROR(VLOOKUP(G937,'CODE ครุภัณฑ์'!A:C,3,0),"")</f>
        <v/>
      </c>
      <c r="L937" s="119" t="str">
        <f>IFERROR(VLOOKUP(G937,'CODE ครุภัณฑ์'!A:E,5,0),"")</f>
        <v/>
      </c>
      <c r="M937" s="119" t="str">
        <f t="shared" si="14"/>
        <v/>
      </c>
      <c r="N937" s="120"/>
      <c r="O937" s="121"/>
      <c r="P937" s="122" t="str">
        <f>IFERROR(VLOOKUP(G937,'CODE ครุภัณฑ์'!A:D,4,0),"")</f>
        <v/>
      </c>
      <c r="Q937" s="110"/>
      <c r="R937" s="124"/>
      <c r="S937" s="124"/>
      <c r="T937" s="124"/>
      <c r="U937" s="124"/>
    </row>
    <row r="938" s="95" customFormat="1" spans="1:21">
      <c r="A938" s="107">
        <v>935</v>
      </c>
      <c r="B938" s="108"/>
      <c r="C938" s="109" t="str">
        <f>IFERROR(VLOOKUP(B938,'CODE หน่วยงาน'!$A:$C,3,0),"")</f>
        <v/>
      </c>
      <c r="D938" s="109" t="str">
        <f>IFERROR(VLOOKUP(B938,'CODE หน่วยงาน'!$A:$C,2,0),"")</f>
        <v/>
      </c>
      <c r="E938" s="107"/>
      <c r="F938" s="110"/>
      <c r="G938" s="111"/>
      <c r="H938" s="107"/>
      <c r="I938" s="107"/>
      <c r="J938" s="107"/>
      <c r="K938" s="118" t="str">
        <f>IFERROR(VLOOKUP(G938,'CODE ครุภัณฑ์'!A:C,3,0),"")</f>
        <v/>
      </c>
      <c r="L938" s="119" t="str">
        <f>IFERROR(VLOOKUP(G938,'CODE ครุภัณฑ์'!A:E,5,0),"")</f>
        <v/>
      </c>
      <c r="M938" s="119" t="str">
        <f t="shared" si="14"/>
        <v/>
      </c>
      <c r="N938" s="120"/>
      <c r="O938" s="121"/>
      <c r="P938" s="122" t="str">
        <f>IFERROR(VLOOKUP(G938,'CODE ครุภัณฑ์'!A:D,4,0),"")</f>
        <v/>
      </c>
      <c r="Q938" s="110"/>
      <c r="R938" s="124"/>
      <c r="S938" s="124"/>
      <c r="T938" s="124"/>
      <c r="U938" s="124"/>
    </row>
    <row r="939" s="95" customFormat="1" spans="1:21">
      <c r="A939" s="107">
        <v>936</v>
      </c>
      <c r="B939" s="108"/>
      <c r="C939" s="109" t="str">
        <f>IFERROR(VLOOKUP(B939,'CODE หน่วยงาน'!$A:$C,3,0),"")</f>
        <v/>
      </c>
      <c r="D939" s="109" t="str">
        <f>IFERROR(VLOOKUP(B939,'CODE หน่วยงาน'!$A:$C,2,0),"")</f>
        <v/>
      </c>
      <c r="E939" s="107"/>
      <c r="F939" s="110"/>
      <c r="G939" s="111"/>
      <c r="H939" s="107"/>
      <c r="I939" s="107"/>
      <c r="J939" s="107"/>
      <c r="K939" s="118" t="str">
        <f>IFERROR(VLOOKUP(G939,'CODE ครุภัณฑ์'!A:C,3,0),"")</f>
        <v/>
      </c>
      <c r="L939" s="119" t="str">
        <f>IFERROR(VLOOKUP(G939,'CODE ครุภัณฑ์'!A:E,5,0),"")</f>
        <v/>
      </c>
      <c r="M939" s="119" t="str">
        <f t="shared" si="14"/>
        <v/>
      </c>
      <c r="N939" s="120"/>
      <c r="O939" s="121"/>
      <c r="P939" s="122" t="str">
        <f>IFERROR(VLOOKUP(G939,'CODE ครุภัณฑ์'!A:D,4,0),"")</f>
        <v/>
      </c>
      <c r="Q939" s="110"/>
      <c r="R939" s="124"/>
      <c r="S939" s="124"/>
      <c r="T939" s="124"/>
      <c r="U939" s="124"/>
    </row>
    <row r="940" s="95" customFormat="1" spans="1:21">
      <c r="A940" s="107">
        <v>937</v>
      </c>
      <c r="B940" s="108"/>
      <c r="C940" s="109" t="str">
        <f>IFERROR(VLOOKUP(B940,'CODE หน่วยงาน'!$A:$C,3,0),"")</f>
        <v/>
      </c>
      <c r="D940" s="109" t="str">
        <f>IFERROR(VLOOKUP(B940,'CODE หน่วยงาน'!$A:$C,2,0),"")</f>
        <v/>
      </c>
      <c r="E940" s="107"/>
      <c r="F940" s="110"/>
      <c r="G940" s="111"/>
      <c r="H940" s="107"/>
      <c r="I940" s="107"/>
      <c r="J940" s="107"/>
      <c r="K940" s="118" t="str">
        <f>IFERROR(VLOOKUP(G940,'CODE ครุภัณฑ์'!A:C,3,0),"")</f>
        <v/>
      </c>
      <c r="L940" s="119" t="str">
        <f>IFERROR(VLOOKUP(G940,'CODE ครุภัณฑ์'!A:E,5,0),"")</f>
        <v/>
      </c>
      <c r="M940" s="119" t="str">
        <f t="shared" si="14"/>
        <v/>
      </c>
      <c r="N940" s="120"/>
      <c r="O940" s="121"/>
      <c r="P940" s="122" t="str">
        <f>IFERROR(VLOOKUP(G940,'CODE ครุภัณฑ์'!A:D,4,0),"")</f>
        <v/>
      </c>
      <c r="Q940" s="110"/>
      <c r="R940" s="124"/>
      <c r="S940" s="124"/>
      <c r="T940" s="124"/>
      <c r="U940" s="124"/>
    </row>
    <row r="941" s="95" customFormat="1" spans="1:21">
      <c r="A941" s="107">
        <v>938</v>
      </c>
      <c r="B941" s="108"/>
      <c r="C941" s="109" t="str">
        <f>IFERROR(VLOOKUP(B941,'CODE หน่วยงาน'!$A:$C,3,0),"")</f>
        <v/>
      </c>
      <c r="D941" s="109" t="str">
        <f>IFERROR(VLOOKUP(B941,'CODE หน่วยงาน'!$A:$C,2,0),"")</f>
        <v/>
      </c>
      <c r="E941" s="107"/>
      <c r="F941" s="110"/>
      <c r="G941" s="111"/>
      <c r="H941" s="107"/>
      <c r="I941" s="107"/>
      <c r="J941" s="107"/>
      <c r="K941" s="118" t="str">
        <f>IFERROR(VLOOKUP(G941,'CODE ครุภัณฑ์'!A:C,3,0),"")</f>
        <v/>
      </c>
      <c r="L941" s="119" t="str">
        <f>IFERROR(VLOOKUP(G941,'CODE ครุภัณฑ์'!A:E,5,0),"")</f>
        <v/>
      </c>
      <c r="M941" s="119" t="str">
        <f t="shared" si="14"/>
        <v/>
      </c>
      <c r="N941" s="120"/>
      <c r="O941" s="121"/>
      <c r="P941" s="122" t="str">
        <f>IFERROR(VLOOKUP(G941,'CODE ครุภัณฑ์'!A:D,4,0),"")</f>
        <v/>
      </c>
      <c r="Q941" s="110"/>
      <c r="R941" s="124"/>
      <c r="S941" s="124"/>
      <c r="T941" s="124"/>
      <c r="U941" s="124"/>
    </row>
    <row r="942" s="95" customFormat="1" spans="1:21">
      <c r="A942" s="107">
        <v>939</v>
      </c>
      <c r="B942" s="108"/>
      <c r="C942" s="109" t="str">
        <f>IFERROR(VLOOKUP(B942,'CODE หน่วยงาน'!$A:$C,3,0),"")</f>
        <v/>
      </c>
      <c r="D942" s="109" t="str">
        <f>IFERROR(VLOOKUP(B942,'CODE หน่วยงาน'!$A:$C,2,0),"")</f>
        <v/>
      </c>
      <c r="E942" s="107"/>
      <c r="F942" s="110"/>
      <c r="G942" s="111"/>
      <c r="H942" s="107"/>
      <c r="I942" s="107"/>
      <c r="J942" s="107"/>
      <c r="K942" s="118" t="str">
        <f>IFERROR(VLOOKUP(G942,'CODE ครุภัณฑ์'!A:C,3,0),"")</f>
        <v/>
      </c>
      <c r="L942" s="119" t="str">
        <f>IFERROR(VLOOKUP(G942,'CODE ครุภัณฑ์'!A:E,5,0),"")</f>
        <v/>
      </c>
      <c r="M942" s="119" t="str">
        <f t="shared" si="14"/>
        <v/>
      </c>
      <c r="N942" s="120"/>
      <c r="O942" s="121"/>
      <c r="P942" s="122" t="str">
        <f>IFERROR(VLOOKUP(G942,'CODE ครุภัณฑ์'!A:D,4,0),"")</f>
        <v/>
      </c>
      <c r="Q942" s="110"/>
      <c r="R942" s="124"/>
      <c r="S942" s="124"/>
      <c r="T942" s="124"/>
      <c r="U942" s="124"/>
    </row>
    <row r="943" s="95" customFormat="1" spans="1:21">
      <c r="A943" s="107">
        <v>940</v>
      </c>
      <c r="B943" s="108"/>
      <c r="C943" s="109" t="str">
        <f>IFERROR(VLOOKUP(B943,'CODE หน่วยงาน'!$A:$C,3,0),"")</f>
        <v/>
      </c>
      <c r="D943" s="109" t="str">
        <f>IFERROR(VLOOKUP(B943,'CODE หน่วยงาน'!$A:$C,2,0),"")</f>
        <v/>
      </c>
      <c r="E943" s="107"/>
      <c r="F943" s="110"/>
      <c r="G943" s="111"/>
      <c r="H943" s="107"/>
      <c r="I943" s="107"/>
      <c r="J943" s="107"/>
      <c r="K943" s="118" t="str">
        <f>IFERROR(VLOOKUP(G943,'CODE ครุภัณฑ์'!A:C,3,0),"")</f>
        <v/>
      </c>
      <c r="L943" s="119" t="str">
        <f>IFERROR(VLOOKUP(G943,'CODE ครุภัณฑ์'!A:E,5,0),"")</f>
        <v/>
      </c>
      <c r="M943" s="119" t="str">
        <f t="shared" si="14"/>
        <v/>
      </c>
      <c r="N943" s="120"/>
      <c r="O943" s="121"/>
      <c r="P943" s="122" t="str">
        <f>IFERROR(VLOOKUP(G943,'CODE ครุภัณฑ์'!A:D,4,0),"")</f>
        <v/>
      </c>
      <c r="Q943" s="110"/>
      <c r="R943" s="124"/>
      <c r="S943" s="124"/>
      <c r="T943" s="124"/>
      <c r="U943" s="124"/>
    </row>
    <row r="944" s="95" customFormat="1" spans="1:21">
      <c r="A944" s="107">
        <v>941</v>
      </c>
      <c r="B944" s="108"/>
      <c r="C944" s="109" t="str">
        <f>IFERROR(VLOOKUP(B944,'CODE หน่วยงาน'!$A:$C,3,0),"")</f>
        <v/>
      </c>
      <c r="D944" s="109" t="str">
        <f>IFERROR(VLOOKUP(B944,'CODE หน่วยงาน'!$A:$C,2,0),"")</f>
        <v/>
      </c>
      <c r="E944" s="107"/>
      <c r="F944" s="110"/>
      <c r="G944" s="111"/>
      <c r="H944" s="107"/>
      <c r="I944" s="107"/>
      <c r="J944" s="107"/>
      <c r="K944" s="118" t="str">
        <f>IFERROR(VLOOKUP(G944,'CODE ครุภัณฑ์'!A:C,3,0),"")</f>
        <v/>
      </c>
      <c r="L944" s="119" t="str">
        <f>IFERROR(VLOOKUP(G944,'CODE ครุภัณฑ์'!A:E,5,0),"")</f>
        <v/>
      </c>
      <c r="M944" s="119" t="str">
        <f t="shared" si="14"/>
        <v/>
      </c>
      <c r="N944" s="120"/>
      <c r="O944" s="121"/>
      <c r="P944" s="122" t="str">
        <f>IFERROR(VLOOKUP(G944,'CODE ครุภัณฑ์'!A:D,4,0),"")</f>
        <v/>
      </c>
      <c r="Q944" s="110"/>
      <c r="R944" s="124"/>
      <c r="S944" s="124"/>
      <c r="T944" s="124"/>
      <c r="U944" s="124"/>
    </row>
    <row r="945" s="95" customFormat="1" spans="1:21">
      <c r="A945" s="107">
        <v>942</v>
      </c>
      <c r="B945" s="108"/>
      <c r="C945" s="109" t="str">
        <f>IFERROR(VLOOKUP(B945,'CODE หน่วยงาน'!$A:$C,3,0),"")</f>
        <v/>
      </c>
      <c r="D945" s="109" t="str">
        <f>IFERROR(VLOOKUP(B945,'CODE หน่วยงาน'!$A:$C,2,0),"")</f>
        <v/>
      </c>
      <c r="E945" s="107"/>
      <c r="F945" s="110"/>
      <c r="G945" s="111"/>
      <c r="H945" s="107"/>
      <c r="I945" s="107"/>
      <c r="J945" s="107"/>
      <c r="K945" s="118" t="str">
        <f>IFERROR(VLOOKUP(G945,'CODE ครุภัณฑ์'!A:C,3,0),"")</f>
        <v/>
      </c>
      <c r="L945" s="119" t="str">
        <f>IFERROR(VLOOKUP(G945,'CODE ครุภัณฑ์'!A:E,5,0),"")</f>
        <v/>
      </c>
      <c r="M945" s="119" t="str">
        <f t="shared" si="14"/>
        <v/>
      </c>
      <c r="N945" s="120"/>
      <c r="O945" s="121"/>
      <c r="P945" s="122" t="str">
        <f>IFERROR(VLOOKUP(G945,'CODE ครุภัณฑ์'!A:D,4,0),"")</f>
        <v/>
      </c>
      <c r="Q945" s="110"/>
      <c r="R945" s="124"/>
      <c r="S945" s="124"/>
      <c r="T945" s="124"/>
      <c r="U945" s="124"/>
    </row>
    <row r="946" s="95" customFormat="1" spans="1:21">
      <c r="A946" s="107">
        <v>943</v>
      </c>
      <c r="B946" s="108"/>
      <c r="C946" s="109" t="str">
        <f>IFERROR(VLOOKUP(B946,'CODE หน่วยงาน'!$A:$C,3,0),"")</f>
        <v/>
      </c>
      <c r="D946" s="109" t="str">
        <f>IFERROR(VLOOKUP(B946,'CODE หน่วยงาน'!$A:$C,2,0),"")</f>
        <v/>
      </c>
      <c r="E946" s="107"/>
      <c r="F946" s="110"/>
      <c r="G946" s="111"/>
      <c r="H946" s="107"/>
      <c r="I946" s="107"/>
      <c r="J946" s="107"/>
      <c r="K946" s="118" t="str">
        <f>IFERROR(VLOOKUP(G946,'CODE ครุภัณฑ์'!A:C,3,0),"")</f>
        <v/>
      </c>
      <c r="L946" s="119" t="str">
        <f>IFERROR(VLOOKUP(G946,'CODE ครุภัณฑ์'!A:E,5,0),"")</f>
        <v/>
      </c>
      <c r="M946" s="119" t="str">
        <f t="shared" si="14"/>
        <v/>
      </c>
      <c r="N946" s="120"/>
      <c r="O946" s="121"/>
      <c r="P946" s="122" t="str">
        <f>IFERROR(VLOOKUP(G946,'CODE ครุภัณฑ์'!A:D,4,0),"")</f>
        <v/>
      </c>
      <c r="Q946" s="110"/>
      <c r="R946" s="124"/>
      <c r="S946" s="124"/>
      <c r="T946" s="124"/>
      <c r="U946" s="124"/>
    </row>
    <row r="947" s="95" customFormat="1" spans="1:21">
      <c r="A947" s="107">
        <v>944</v>
      </c>
      <c r="B947" s="108"/>
      <c r="C947" s="109" t="str">
        <f>IFERROR(VLOOKUP(B947,'CODE หน่วยงาน'!$A:$C,3,0),"")</f>
        <v/>
      </c>
      <c r="D947" s="109" t="str">
        <f>IFERROR(VLOOKUP(B947,'CODE หน่วยงาน'!$A:$C,2,0),"")</f>
        <v/>
      </c>
      <c r="E947" s="107"/>
      <c r="F947" s="110"/>
      <c r="G947" s="111"/>
      <c r="H947" s="107"/>
      <c r="I947" s="107"/>
      <c r="J947" s="107"/>
      <c r="K947" s="118" t="str">
        <f>IFERROR(VLOOKUP(G947,'CODE ครุภัณฑ์'!A:C,3,0),"")</f>
        <v/>
      </c>
      <c r="L947" s="119" t="str">
        <f>IFERROR(VLOOKUP(G947,'CODE ครุภัณฑ์'!A:E,5,0),"")</f>
        <v/>
      </c>
      <c r="M947" s="119" t="str">
        <f t="shared" si="14"/>
        <v/>
      </c>
      <c r="N947" s="120"/>
      <c r="O947" s="121"/>
      <c r="P947" s="122" t="str">
        <f>IFERROR(VLOOKUP(G947,'CODE ครุภัณฑ์'!A:D,4,0),"")</f>
        <v/>
      </c>
      <c r="Q947" s="110"/>
      <c r="R947" s="124"/>
      <c r="S947" s="124"/>
      <c r="T947" s="124"/>
      <c r="U947" s="124"/>
    </row>
    <row r="948" s="95" customFormat="1" spans="1:21">
      <c r="A948" s="107">
        <v>945</v>
      </c>
      <c r="B948" s="108"/>
      <c r="C948" s="109" t="str">
        <f>IFERROR(VLOOKUP(B948,'CODE หน่วยงาน'!$A:$C,3,0),"")</f>
        <v/>
      </c>
      <c r="D948" s="109" t="str">
        <f>IFERROR(VLOOKUP(B948,'CODE หน่วยงาน'!$A:$C,2,0),"")</f>
        <v/>
      </c>
      <c r="E948" s="107"/>
      <c r="F948" s="110"/>
      <c r="G948" s="111"/>
      <c r="H948" s="107"/>
      <c r="I948" s="107"/>
      <c r="J948" s="107"/>
      <c r="K948" s="118" t="str">
        <f>IFERROR(VLOOKUP(G948,'CODE ครุภัณฑ์'!A:C,3,0),"")</f>
        <v/>
      </c>
      <c r="L948" s="119" t="str">
        <f>IFERROR(VLOOKUP(G948,'CODE ครุภัณฑ์'!A:E,5,0),"")</f>
        <v/>
      </c>
      <c r="M948" s="119" t="str">
        <f t="shared" si="14"/>
        <v/>
      </c>
      <c r="N948" s="120"/>
      <c r="O948" s="121"/>
      <c r="P948" s="122" t="str">
        <f>IFERROR(VLOOKUP(G948,'CODE ครุภัณฑ์'!A:D,4,0),"")</f>
        <v/>
      </c>
      <c r="Q948" s="110"/>
      <c r="R948" s="124"/>
      <c r="S948" s="124"/>
      <c r="T948" s="124"/>
      <c r="U948" s="124"/>
    </row>
    <row r="949" s="95" customFormat="1" spans="1:21">
      <c r="A949" s="107">
        <v>946</v>
      </c>
      <c r="B949" s="108"/>
      <c r="C949" s="109" t="str">
        <f>IFERROR(VLOOKUP(B949,'CODE หน่วยงาน'!$A:$C,3,0),"")</f>
        <v/>
      </c>
      <c r="D949" s="109" t="str">
        <f>IFERROR(VLOOKUP(B949,'CODE หน่วยงาน'!$A:$C,2,0),"")</f>
        <v/>
      </c>
      <c r="E949" s="107"/>
      <c r="F949" s="110"/>
      <c r="G949" s="111"/>
      <c r="H949" s="107"/>
      <c r="I949" s="107"/>
      <c r="J949" s="107"/>
      <c r="K949" s="118" t="str">
        <f>IFERROR(VLOOKUP(G949,'CODE ครุภัณฑ์'!A:C,3,0),"")</f>
        <v/>
      </c>
      <c r="L949" s="119" t="str">
        <f>IFERROR(VLOOKUP(G949,'CODE ครุภัณฑ์'!A:E,5,0),"")</f>
        <v/>
      </c>
      <c r="M949" s="119" t="str">
        <f t="shared" si="14"/>
        <v/>
      </c>
      <c r="N949" s="120"/>
      <c r="O949" s="121"/>
      <c r="P949" s="122" t="str">
        <f>IFERROR(VLOOKUP(G949,'CODE ครุภัณฑ์'!A:D,4,0),"")</f>
        <v/>
      </c>
      <c r="Q949" s="110"/>
      <c r="R949" s="124"/>
      <c r="S949" s="124"/>
      <c r="T949" s="124"/>
      <c r="U949" s="124"/>
    </row>
    <row r="950" s="95" customFormat="1" spans="1:21">
      <c r="A950" s="107">
        <v>947</v>
      </c>
      <c r="B950" s="108"/>
      <c r="C950" s="109" t="str">
        <f>IFERROR(VLOOKUP(B950,'CODE หน่วยงาน'!$A:$C,3,0),"")</f>
        <v/>
      </c>
      <c r="D950" s="109" t="str">
        <f>IFERROR(VLOOKUP(B950,'CODE หน่วยงาน'!$A:$C,2,0),"")</f>
        <v/>
      </c>
      <c r="E950" s="107"/>
      <c r="F950" s="110"/>
      <c r="G950" s="111"/>
      <c r="H950" s="107"/>
      <c r="I950" s="107"/>
      <c r="J950" s="107"/>
      <c r="K950" s="118" t="str">
        <f>IFERROR(VLOOKUP(G950,'CODE ครุภัณฑ์'!A:C,3,0),"")</f>
        <v/>
      </c>
      <c r="L950" s="119" t="str">
        <f>IFERROR(VLOOKUP(G950,'CODE ครุภัณฑ์'!A:E,5,0),"")</f>
        <v/>
      </c>
      <c r="M950" s="119" t="str">
        <f t="shared" si="14"/>
        <v/>
      </c>
      <c r="N950" s="120"/>
      <c r="O950" s="121"/>
      <c r="P950" s="122" t="str">
        <f>IFERROR(VLOOKUP(G950,'CODE ครุภัณฑ์'!A:D,4,0),"")</f>
        <v/>
      </c>
      <c r="Q950" s="110"/>
      <c r="R950" s="124"/>
      <c r="S950" s="124"/>
      <c r="T950" s="124"/>
      <c r="U950" s="124"/>
    </row>
    <row r="951" s="95" customFormat="1" spans="1:21">
      <c r="A951" s="107">
        <v>948</v>
      </c>
      <c r="B951" s="108"/>
      <c r="C951" s="109" t="str">
        <f>IFERROR(VLOOKUP(B951,'CODE หน่วยงาน'!$A:$C,3,0),"")</f>
        <v/>
      </c>
      <c r="D951" s="109" t="str">
        <f>IFERROR(VLOOKUP(B951,'CODE หน่วยงาน'!$A:$C,2,0),"")</f>
        <v/>
      </c>
      <c r="E951" s="107"/>
      <c r="F951" s="110"/>
      <c r="G951" s="111"/>
      <c r="H951" s="107"/>
      <c r="I951" s="107"/>
      <c r="J951" s="107"/>
      <c r="K951" s="118" t="str">
        <f>IFERROR(VLOOKUP(G951,'CODE ครุภัณฑ์'!A:C,3,0),"")</f>
        <v/>
      </c>
      <c r="L951" s="119" t="str">
        <f>IFERROR(VLOOKUP(G951,'CODE ครุภัณฑ์'!A:E,5,0),"")</f>
        <v/>
      </c>
      <c r="M951" s="119" t="str">
        <f t="shared" si="14"/>
        <v/>
      </c>
      <c r="N951" s="120"/>
      <c r="O951" s="121"/>
      <c r="P951" s="122" t="str">
        <f>IFERROR(VLOOKUP(G951,'CODE ครุภัณฑ์'!A:D,4,0),"")</f>
        <v/>
      </c>
      <c r="Q951" s="110"/>
      <c r="R951" s="124"/>
      <c r="S951" s="124"/>
      <c r="T951" s="124"/>
      <c r="U951" s="124"/>
    </row>
    <row r="952" s="95" customFormat="1" spans="1:21">
      <c r="A952" s="107">
        <v>949</v>
      </c>
      <c r="B952" s="108"/>
      <c r="C952" s="109" t="str">
        <f>IFERROR(VLOOKUP(B952,'CODE หน่วยงาน'!$A:$C,3,0),"")</f>
        <v/>
      </c>
      <c r="D952" s="109" t="str">
        <f>IFERROR(VLOOKUP(B952,'CODE หน่วยงาน'!$A:$C,2,0),"")</f>
        <v/>
      </c>
      <c r="E952" s="107"/>
      <c r="F952" s="110"/>
      <c r="G952" s="111"/>
      <c r="H952" s="107"/>
      <c r="I952" s="107"/>
      <c r="J952" s="107"/>
      <c r="K952" s="118" t="str">
        <f>IFERROR(VLOOKUP(G952,'CODE ครุภัณฑ์'!A:C,3,0),"")</f>
        <v/>
      </c>
      <c r="L952" s="119" t="str">
        <f>IFERROR(VLOOKUP(G952,'CODE ครุภัณฑ์'!A:E,5,0),"")</f>
        <v/>
      </c>
      <c r="M952" s="119" t="str">
        <f t="shared" si="14"/>
        <v/>
      </c>
      <c r="N952" s="120"/>
      <c r="O952" s="121"/>
      <c r="P952" s="122" t="str">
        <f>IFERROR(VLOOKUP(G952,'CODE ครุภัณฑ์'!A:D,4,0),"")</f>
        <v/>
      </c>
      <c r="Q952" s="110"/>
      <c r="R952" s="124"/>
      <c r="S952" s="124"/>
      <c r="T952" s="124"/>
      <c r="U952" s="124"/>
    </row>
    <row r="953" s="95" customFormat="1" spans="1:21">
      <c r="A953" s="107">
        <v>950</v>
      </c>
      <c r="B953" s="108"/>
      <c r="C953" s="109" t="str">
        <f>IFERROR(VLOOKUP(B953,'CODE หน่วยงาน'!$A:$C,3,0),"")</f>
        <v/>
      </c>
      <c r="D953" s="109" t="str">
        <f>IFERROR(VLOOKUP(B953,'CODE หน่วยงาน'!$A:$C,2,0),"")</f>
        <v/>
      </c>
      <c r="E953" s="107"/>
      <c r="F953" s="110"/>
      <c r="G953" s="111"/>
      <c r="H953" s="107"/>
      <c r="I953" s="107"/>
      <c r="J953" s="107"/>
      <c r="K953" s="118" t="str">
        <f>IFERROR(VLOOKUP(G953,'CODE ครุภัณฑ์'!A:C,3,0),"")</f>
        <v/>
      </c>
      <c r="L953" s="119" t="str">
        <f>IFERROR(VLOOKUP(G953,'CODE ครุภัณฑ์'!A:E,5,0),"")</f>
        <v/>
      </c>
      <c r="M953" s="119" t="str">
        <f t="shared" si="14"/>
        <v/>
      </c>
      <c r="N953" s="120"/>
      <c r="O953" s="121"/>
      <c r="P953" s="122" t="str">
        <f>IFERROR(VLOOKUP(G953,'CODE ครุภัณฑ์'!A:D,4,0),"")</f>
        <v/>
      </c>
      <c r="Q953" s="110"/>
      <c r="R953" s="124"/>
      <c r="S953" s="124"/>
      <c r="T953" s="124"/>
      <c r="U953" s="124"/>
    </row>
    <row r="954" s="95" customFormat="1" spans="1:21">
      <c r="A954" s="107">
        <v>951</v>
      </c>
      <c r="B954" s="108"/>
      <c r="C954" s="109" t="str">
        <f>IFERROR(VLOOKUP(B954,'CODE หน่วยงาน'!$A:$C,3,0),"")</f>
        <v/>
      </c>
      <c r="D954" s="109" t="str">
        <f>IFERROR(VLOOKUP(B954,'CODE หน่วยงาน'!$A:$C,2,0),"")</f>
        <v/>
      </c>
      <c r="E954" s="107"/>
      <c r="F954" s="110"/>
      <c r="G954" s="111"/>
      <c r="H954" s="107"/>
      <c r="I954" s="107"/>
      <c r="J954" s="107"/>
      <c r="K954" s="118" t="str">
        <f>IFERROR(VLOOKUP(G954,'CODE ครุภัณฑ์'!A:C,3,0),"")</f>
        <v/>
      </c>
      <c r="L954" s="119" t="str">
        <f>IFERROR(VLOOKUP(G954,'CODE ครุภัณฑ์'!A:E,5,0),"")</f>
        <v/>
      </c>
      <c r="M954" s="119" t="str">
        <f t="shared" si="14"/>
        <v/>
      </c>
      <c r="N954" s="120"/>
      <c r="O954" s="121"/>
      <c r="P954" s="122" t="str">
        <f>IFERROR(VLOOKUP(G954,'CODE ครุภัณฑ์'!A:D,4,0),"")</f>
        <v/>
      </c>
      <c r="Q954" s="110"/>
      <c r="R954" s="124"/>
      <c r="S954" s="124"/>
      <c r="T954" s="124"/>
      <c r="U954" s="124"/>
    </row>
    <row r="955" s="95" customFormat="1" spans="1:21">
      <c r="A955" s="107">
        <v>952</v>
      </c>
      <c r="B955" s="108"/>
      <c r="C955" s="109" t="str">
        <f>IFERROR(VLOOKUP(B955,'CODE หน่วยงาน'!$A:$C,3,0),"")</f>
        <v/>
      </c>
      <c r="D955" s="109" t="str">
        <f>IFERROR(VLOOKUP(B955,'CODE หน่วยงาน'!$A:$C,2,0),"")</f>
        <v/>
      </c>
      <c r="E955" s="107"/>
      <c r="F955" s="110"/>
      <c r="G955" s="111"/>
      <c r="H955" s="107"/>
      <c r="I955" s="107"/>
      <c r="J955" s="107"/>
      <c r="K955" s="118" t="str">
        <f>IFERROR(VLOOKUP(G955,'CODE ครุภัณฑ์'!A:C,3,0),"")</f>
        <v/>
      </c>
      <c r="L955" s="119" t="str">
        <f>IFERROR(VLOOKUP(G955,'CODE ครุภัณฑ์'!A:E,5,0),"")</f>
        <v/>
      </c>
      <c r="M955" s="119" t="str">
        <f t="shared" si="14"/>
        <v/>
      </c>
      <c r="N955" s="120"/>
      <c r="O955" s="121"/>
      <c r="P955" s="122" t="str">
        <f>IFERROR(VLOOKUP(G955,'CODE ครุภัณฑ์'!A:D,4,0),"")</f>
        <v/>
      </c>
      <c r="Q955" s="110"/>
      <c r="R955" s="124"/>
      <c r="S955" s="124"/>
      <c r="T955" s="124"/>
      <c r="U955" s="124"/>
    </row>
    <row r="956" s="95" customFormat="1" spans="1:21">
      <c r="A956" s="107">
        <v>953</v>
      </c>
      <c r="B956" s="108"/>
      <c r="C956" s="109" t="str">
        <f>IFERROR(VLOOKUP(B956,'CODE หน่วยงาน'!$A:$C,3,0),"")</f>
        <v/>
      </c>
      <c r="D956" s="109" t="str">
        <f>IFERROR(VLOOKUP(B956,'CODE หน่วยงาน'!$A:$C,2,0),"")</f>
        <v/>
      </c>
      <c r="E956" s="107"/>
      <c r="F956" s="110"/>
      <c r="G956" s="111"/>
      <c r="H956" s="107"/>
      <c r="I956" s="107"/>
      <c r="J956" s="107"/>
      <c r="K956" s="118" t="str">
        <f>IFERROR(VLOOKUP(G956,'CODE ครุภัณฑ์'!A:C,3,0),"")</f>
        <v/>
      </c>
      <c r="L956" s="119" t="str">
        <f>IFERROR(VLOOKUP(G956,'CODE ครุภัณฑ์'!A:E,5,0),"")</f>
        <v/>
      </c>
      <c r="M956" s="119" t="str">
        <f t="shared" si="14"/>
        <v/>
      </c>
      <c r="N956" s="120"/>
      <c r="O956" s="121"/>
      <c r="P956" s="122" t="str">
        <f>IFERROR(VLOOKUP(G956,'CODE ครุภัณฑ์'!A:D,4,0),"")</f>
        <v/>
      </c>
      <c r="Q956" s="110"/>
      <c r="R956" s="124"/>
      <c r="S956" s="124"/>
      <c r="T956" s="124"/>
      <c r="U956" s="124"/>
    </row>
    <row r="957" s="95" customFormat="1" spans="1:21">
      <c r="A957" s="107">
        <v>954</v>
      </c>
      <c r="B957" s="108"/>
      <c r="C957" s="109" t="str">
        <f>IFERROR(VLOOKUP(B957,'CODE หน่วยงาน'!$A:$C,3,0),"")</f>
        <v/>
      </c>
      <c r="D957" s="109" t="str">
        <f>IFERROR(VLOOKUP(B957,'CODE หน่วยงาน'!$A:$C,2,0),"")</f>
        <v/>
      </c>
      <c r="E957" s="107"/>
      <c r="F957" s="110"/>
      <c r="G957" s="111"/>
      <c r="H957" s="107"/>
      <c r="I957" s="107"/>
      <c r="J957" s="107"/>
      <c r="K957" s="118" t="str">
        <f>IFERROR(VLOOKUP(G957,'CODE ครุภัณฑ์'!A:C,3,0),"")</f>
        <v/>
      </c>
      <c r="L957" s="119" t="str">
        <f>IFERROR(VLOOKUP(G957,'CODE ครุภัณฑ์'!A:E,5,0),"")</f>
        <v/>
      </c>
      <c r="M957" s="119" t="str">
        <f t="shared" si="14"/>
        <v/>
      </c>
      <c r="N957" s="120"/>
      <c r="O957" s="121"/>
      <c r="P957" s="122" t="str">
        <f>IFERROR(VLOOKUP(G957,'CODE ครุภัณฑ์'!A:D,4,0),"")</f>
        <v/>
      </c>
      <c r="Q957" s="110"/>
      <c r="R957" s="124"/>
      <c r="S957" s="124"/>
      <c r="T957" s="124"/>
      <c r="U957" s="124"/>
    </row>
    <row r="958" s="95" customFormat="1" spans="1:21">
      <c r="A958" s="107">
        <v>955</v>
      </c>
      <c r="B958" s="108"/>
      <c r="C958" s="109" t="str">
        <f>IFERROR(VLOOKUP(B958,'CODE หน่วยงาน'!$A:$C,3,0),"")</f>
        <v/>
      </c>
      <c r="D958" s="109" t="str">
        <f>IFERROR(VLOOKUP(B958,'CODE หน่วยงาน'!$A:$C,2,0),"")</f>
        <v/>
      </c>
      <c r="E958" s="107"/>
      <c r="F958" s="110"/>
      <c r="G958" s="111"/>
      <c r="H958" s="107"/>
      <c r="I958" s="107"/>
      <c r="J958" s="107"/>
      <c r="K958" s="118" t="str">
        <f>IFERROR(VLOOKUP(G958,'CODE ครุภัณฑ์'!A:C,3,0),"")</f>
        <v/>
      </c>
      <c r="L958" s="119" t="str">
        <f>IFERROR(VLOOKUP(G958,'CODE ครุภัณฑ์'!A:E,5,0),"")</f>
        <v/>
      </c>
      <c r="M958" s="119" t="str">
        <f t="shared" si="14"/>
        <v/>
      </c>
      <c r="N958" s="120"/>
      <c r="O958" s="121"/>
      <c r="P958" s="122" t="str">
        <f>IFERROR(VLOOKUP(G958,'CODE ครุภัณฑ์'!A:D,4,0),"")</f>
        <v/>
      </c>
      <c r="Q958" s="110"/>
      <c r="R958" s="124"/>
      <c r="S958" s="124"/>
      <c r="T958" s="124"/>
      <c r="U958" s="124"/>
    </row>
    <row r="959" s="95" customFormat="1" spans="1:21">
      <c r="A959" s="107">
        <v>956</v>
      </c>
      <c r="B959" s="108"/>
      <c r="C959" s="109" t="str">
        <f>IFERROR(VLOOKUP(B959,'CODE หน่วยงาน'!$A:$C,3,0),"")</f>
        <v/>
      </c>
      <c r="D959" s="109" t="str">
        <f>IFERROR(VLOOKUP(B959,'CODE หน่วยงาน'!$A:$C,2,0),"")</f>
        <v/>
      </c>
      <c r="E959" s="107"/>
      <c r="F959" s="110"/>
      <c r="G959" s="111"/>
      <c r="H959" s="107"/>
      <c r="I959" s="107"/>
      <c r="J959" s="107"/>
      <c r="K959" s="118" t="str">
        <f>IFERROR(VLOOKUP(G959,'CODE ครุภัณฑ์'!A:C,3,0),"")</f>
        <v/>
      </c>
      <c r="L959" s="119" t="str">
        <f>IFERROR(VLOOKUP(G959,'CODE ครุภัณฑ์'!A:E,5,0),"")</f>
        <v/>
      </c>
      <c r="M959" s="119" t="str">
        <f t="shared" si="14"/>
        <v/>
      </c>
      <c r="N959" s="120"/>
      <c r="O959" s="121"/>
      <c r="P959" s="122" t="str">
        <f>IFERROR(VLOOKUP(G959,'CODE ครุภัณฑ์'!A:D,4,0),"")</f>
        <v/>
      </c>
      <c r="Q959" s="110"/>
      <c r="R959" s="124"/>
      <c r="S959" s="124"/>
      <c r="T959" s="124"/>
      <c r="U959" s="124"/>
    </row>
    <row r="960" s="95" customFormat="1" spans="1:21">
      <c r="A960" s="107">
        <v>957</v>
      </c>
      <c r="B960" s="108"/>
      <c r="C960" s="109" t="str">
        <f>IFERROR(VLOOKUP(B960,'CODE หน่วยงาน'!$A:$C,3,0),"")</f>
        <v/>
      </c>
      <c r="D960" s="109" t="str">
        <f>IFERROR(VLOOKUP(B960,'CODE หน่วยงาน'!$A:$C,2,0),"")</f>
        <v/>
      </c>
      <c r="E960" s="107"/>
      <c r="F960" s="110"/>
      <c r="G960" s="111"/>
      <c r="H960" s="107"/>
      <c r="I960" s="107"/>
      <c r="J960" s="107"/>
      <c r="K960" s="118" t="str">
        <f>IFERROR(VLOOKUP(G960,'CODE ครุภัณฑ์'!A:C,3,0),"")</f>
        <v/>
      </c>
      <c r="L960" s="119" t="str">
        <f>IFERROR(VLOOKUP(G960,'CODE ครุภัณฑ์'!A:E,5,0),"")</f>
        <v/>
      </c>
      <c r="M960" s="119" t="str">
        <f t="shared" si="14"/>
        <v/>
      </c>
      <c r="N960" s="120"/>
      <c r="O960" s="121"/>
      <c r="P960" s="122" t="str">
        <f>IFERROR(VLOOKUP(G960,'CODE ครุภัณฑ์'!A:D,4,0),"")</f>
        <v/>
      </c>
      <c r="Q960" s="110"/>
      <c r="R960" s="124"/>
      <c r="S960" s="124"/>
      <c r="T960" s="124"/>
      <c r="U960" s="124"/>
    </row>
    <row r="961" s="95" customFormat="1" spans="1:21">
      <c r="A961" s="107">
        <v>958</v>
      </c>
      <c r="B961" s="108"/>
      <c r="C961" s="109" t="str">
        <f>IFERROR(VLOOKUP(B961,'CODE หน่วยงาน'!$A:$C,3,0),"")</f>
        <v/>
      </c>
      <c r="D961" s="109" t="str">
        <f>IFERROR(VLOOKUP(B961,'CODE หน่วยงาน'!$A:$C,2,0),"")</f>
        <v/>
      </c>
      <c r="E961" s="107"/>
      <c r="F961" s="110"/>
      <c r="G961" s="111"/>
      <c r="H961" s="107"/>
      <c r="I961" s="107"/>
      <c r="J961" s="107"/>
      <c r="K961" s="118" t="str">
        <f>IFERROR(VLOOKUP(G961,'CODE ครุภัณฑ์'!A:C,3,0),"")</f>
        <v/>
      </c>
      <c r="L961" s="119" t="str">
        <f>IFERROR(VLOOKUP(G961,'CODE ครุภัณฑ์'!A:E,5,0),"")</f>
        <v/>
      </c>
      <c r="M961" s="119" t="str">
        <f t="shared" si="14"/>
        <v/>
      </c>
      <c r="N961" s="120"/>
      <c r="O961" s="121"/>
      <c r="P961" s="122" t="str">
        <f>IFERROR(VLOOKUP(G961,'CODE ครุภัณฑ์'!A:D,4,0),"")</f>
        <v/>
      </c>
      <c r="Q961" s="110"/>
      <c r="R961" s="124"/>
      <c r="S961" s="124"/>
      <c r="T961" s="124"/>
      <c r="U961" s="124"/>
    </row>
    <row r="962" s="95" customFormat="1" spans="1:21">
      <c r="A962" s="107">
        <v>959</v>
      </c>
      <c r="B962" s="108"/>
      <c r="C962" s="109" t="str">
        <f>IFERROR(VLOOKUP(B962,'CODE หน่วยงาน'!$A:$C,3,0),"")</f>
        <v/>
      </c>
      <c r="D962" s="109" t="str">
        <f>IFERROR(VLOOKUP(B962,'CODE หน่วยงาน'!$A:$C,2,0),"")</f>
        <v/>
      </c>
      <c r="E962" s="107"/>
      <c r="F962" s="110"/>
      <c r="G962" s="111"/>
      <c r="H962" s="107"/>
      <c r="I962" s="107"/>
      <c r="J962" s="107"/>
      <c r="K962" s="118" t="str">
        <f>IFERROR(VLOOKUP(G962,'CODE ครุภัณฑ์'!A:C,3,0),"")</f>
        <v/>
      </c>
      <c r="L962" s="119" t="str">
        <f>IFERROR(VLOOKUP(G962,'CODE ครุภัณฑ์'!A:E,5,0),"")</f>
        <v/>
      </c>
      <c r="M962" s="119" t="str">
        <f t="shared" si="14"/>
        <v/>
      </c>
      <c r="N962" s="120"/>
      <c r="O962" s="121"/>
      <c r="P962" s="122" t="str">
        <f>IFERROR(VLOOKUP(G962,'CODE ครุภัณฑ์'!A:D,4,0),"")</f>
        <v/>
      </c>
      <c r="Q962" s="110"/>
      <c r="R962" s="124"/>
      <c r="S962" s="124"/>
      <c r="T962" s="124"/>
      <c r="U962" s="124"/>
    </row>
    <row r="963" s="95" customFormat="1" spans="1:21">
      <c r="A963" s="107">
        <v>960</v>
      </c>
      <c r="B963" s="108"/>
      <c r="C963" s="109" t="str">
        <f>IFERROR(VLOOKUP(B963,'CODE หน่วยงาน'!$A:$C,3,0),"")</f>
        <v/>
      </c>
      <c r="D963" s="109" t="str">
        <f>IFERROR(VLOOKUP(B963,'CODE หน่วยงาน'!$A:$C,2,0),"")</f>
        <v/>
      </c>
      <c r="E963" s="107"/>
      <c r="F963" s="110"/>
      <c r="G963" s="111"/>
      <c r="H963" s="107"/>
      <c r="I963" s="107"/>
      <c r="J963" s="107"/>
      <c r="K963" s="118" t="str">
        <f>IFERROR(VLOOKUP(G963,'CODE ครุภัณฑ์'!A:C,3,0),"")</f>
        <v/>
      </c>
      <c r="L963" s="119" t="str">
        <f>IFERROR(VLOOKUP(G963,'CODE ครุภัณฑ์'!A:E,5,0),"")</f>
        <v/>
      </c>
      <c r="M963" s="119" t="str">
        <f t="shared" si="14"/>
        <v/>
      </c>
      <c r="N963" s="120"/>
      <c r="O963" s="121"/>
      <c r="P963" s="122" t="str">
        <f>IFERROR(VLOOKUP(G963,'CODE ครุภัณฑ์'!A:D,4,0),"")</f>
        <v/>
      </c>
      <c r="Q963" s="110"/>
      <c r="R963" s="124"/>
      <c r="S963" s="124"/>
      <c r="T963" s="124"/>
      <c r="U963" s="124"/>
    </row>
    <row r="964" s="95" customFormat="1" spans="1:21">
      <c r="A964" s="107">
        <v>961</v>
      </c>
      <c r="B964" s="108"/>
      <c r="C964" s="109" t="str">
        <f>IFERROR(VLOOKUP(B964,'CODE หน่วยงาน'!$A:$C,3,0),"")</f>
        <v/>
      </c>
      <c r="D964" s="109" t="str">
        <f>IFERROR(VLOOKUP(B964,'CODE หน่วยงาน'!$A:$C,2,0),"")</f>
        <v/>
      </c>
      <c r="E964" s="107"/>
      <c r="F964" s="110"/>
      <c r="G964" s="111"/>
      <c r="H964" s="107"/>
      <c r="I964" s="107"/>
      <c r="J964" s="107"/>
      <c r="K964" s="118" t="str">
        <f>IFERROR(VLOOKUP(G964,'CODE ครุภัณฑ์'!A:C,3,0),"")</f>
        <v/>
      </c>
      <c r="L964" s="119" t="str">
        <f>IFERROR(VLOOKUP(G964,'CODE ครุภัณฑ์'!A:E,5,0),"")</f>
        <v/>
      </c>
      <c r="M964" s="119" t="str">
        <f t="shared" si="14"/>
        <v/>
      </c>
      <c r="N964" s="120"/>
      <c r="O964" s="121"/>
      <c r="P964" s="122" t="str">
        <f>IFERROR(VLOOKUP(G964,'CODE ครุภัณฑ์'!A:D,4,0),"")</f>
        <v/>
      </c>
      <c r="Q964" s="110"/>
      <c r="R964" s="124"/>
      <c r="S964" s="124"/>
      <c r="T964" s="124"/>
      <c r="U964" s="124"/>
    </row>
    <row r="965" s="95" customFormat="1" spans="1:21">
      <c r="A965" s="107">
        <v>962</v>
      </c>
      <c r="B965" s="108"/>
      <c r="C965" s="109" t="str">
        <f>IFERROR(VLOOKUP(B965,'CODE หน่วยงาน'!$A:$C,3,0),"")</f>
        <v/>
      </c>
      <c r="D965" s="109" t="str">
        <f>IFERROR(VLOOKUP(B965,'CODE หน่วยงาน'!$A:$C,2,0),"")</f>
        <v/>
      </c>
      <c r="E965" s="107"/>
      <c r="F965" s="110"/>
      <c r="G965" s="111"/>
      <c r="H965" s="107"/>
      <c r="I965" s="107"/>
      <c r="J965" s="107"/>
      <c r="K965" s="118" t="str">
        <f>IFERROR(VLOOKUP(G965,'CODE ครุภัณฑ์'!A:C,3,0),"")</f>
        <v/>
      </c>
      <c r="L965" s="119" t="str">
        <f>IFERROR(VLOOKUP(G965,'CODE ครุภัณฑ์'!A:E,5,0),"")</f>
        <v/>
      </c>
      <c r="M965" s="119" t="str">
        <f t="shared" ref="M965:M1001" si="15">IFERROR(N965/O965,"")</f>
        <v/>
      </c>
      <c r="N965" s="120"/>
      <c r="O965" s="121"/>
      <c r="P965" s="122" t="str">
        <f>IFERROR(VLOOKUP(G965,'CODE ครุภัณฑ์'!A:D,4,0),"")</f>
        <v/>
      </c>
      <c r="Q965" s="110"/>
      <c r="R965" s="124"/>
      <c r="S965" s="124"/>
      <c r="T965" s="124"/>
      <c r="U965" s="124"/>
    </row>
    <row r="966" s="95" customFormat="1" spans="1:21">
      <c r="A966" s="107">
        <v>963</v>
      </c>
      <c r="B966" s="108"/>
      <c r="C966" s="109" t="str">
        <f>IFERROR(VLOOKUP(B966,'CODE หน่วยงาน'!$A:$C,3,0),"")</f>
        <v/>
      </c>
      <c r="D966" s="109" t="str">
        <f>IFERROR(VLOOKUP(B966,'CODE หน่วยงาน'!$A:$C,2,0),"")</f>
        <v/>
      </c>
      <c r="E966" s="107"/>
      <c r="F966" s="110"/>
      <c r="G966" s="111"/>
      <c r="H966" s="107"/>
      <c r="I966" s="107"/>
      <c r="J966" s="107"/>
      <c r="K966" s="118" t="str">
        <f>IFERROR(VLOOKUP(G966,'CODE ครุภัณฑ์'!A:C,3,0),"")</f>
        <v/>
      </c>
      <c r="L966" s="119" t="str">
        <f>IFERROR(VLOOKUP(G966,'CODE ครุภัณฑ์'!A:E,5,0),"")</f>
        <v/>
      </c>
      <c r="M966" s="119" t="str">
        <f t="shared" si="15"/>
        <v/>
      </c>
      <c r="N966" s="120"/>
      <c r="O966" s="121"/>
      <c r="P966" s="122" t="str">
        <f>IFERROR(VLOOKUP(G966,'CODE ครุภัณฑ์'!A:D,4,0),"")</f>
        <v/>
      </c>
      <c r="Q966" s="110"/>
      <c r="R966" s="124"/>
      <c r="S966" s="124"/>
      <c r="T966" s="124"/>
      <c r="U966" s="124"/>
    </row>
    <row r="967" s="95" customFormat="1" spans="1:21">
      <c r="A967" s="107">
        <v>964</v>
      </c>
      <c r="B967" s="108"/>
      <c r="C967" s="109" t="str">
        <f>IFERROR(VLOOKUP(B967,'CODE หน่วยงาน'!$A:$C,3,0),"")</f>
        <v/>
      </c>
      <c r="D967" s="109" t="str">
        <f>IFERROR(VLOOKUP(B967,'CODE หน่วยงาน'!$A:$C,2,0),"")</f>
        <v/>
      </c>
      <c r="E967" s="107"/>
      <c r="F967" s="110"/>
      <c r="G967" s="111"/>
      <c r="H967" s="107"/>
      <c r="I967" s="107"/>
      <c r="J967" s="107"/>
      <c r="K967" s="118" t="str">
        <f>IFERROR(VLOOKUP(G967,'CODE ครุภัณฑ์'!A:C,3,0),"")</f>
        <v/>
      </c>
      <c r="L967" s="119" t="str">
        <f>IFERROR(VLOOKUP(G967,'CODE ครุภัณฑ์'!A:E,5,0),"")</f>
        <v/>
      </c>
      <c r="M967" s="119" t="str">
        <f t="shared" si="15"/>
        <v/>
      </c>
      <c r="N967" s="120"/>
      <c r="O967" s="121"/>
      <c r="P967" s="122" t="str">
        <f>IFERROR(VLOOKUP(G967,'CODE ครุภัณฑ์'!A:D,4,0),"")</f>
        <v/>
      </c>
      <c r="Q967" s="110"/>
      <c r="R967" s="124"/>
      <c r="S967" s="124"/>
      <c r="T967" s="124"/>
      <c r="U967" s="124"/>
    </row>
    <row r="968" s="95" customFormat="1" spans="1:21">
      <c r="A968" s="107">
        <v>965</v>
      </c>
      <c r="B968" s="108"/>
      <c r="C968" s="109" t="str">
        <f>IFERROR(VLOOKUP(B968,'CODE หน่วยงาน'!$A:$C,3,0),"")</f>
        <v/>
      </c>
      <c r="D968" s="109" t="str">
        <f>IFERROR(VLOOKUP(B968,'CODE หน่วยงาน'!$A:$C,2,0),"")</f>
        <v/>
      </c>
      <c r="E968" s="107"/>
      <c r="F968" s="110"/>
      <c r="G968" s="111"/>
      <c r="H968" s="107"/>
      <c r="I968" s="107"/>
      <c r="J968" s="107"/>
      <c r="K968" s="118" t="str">
        <f>IFERROR(VLOOKUP(G968,'CODE ครุภัณฑ์'!A:C,3,0),"")</f>
        <v/>
      </c>
      <c r="L968" s="119" t="str">
        <f>IFERROR(VLOOKUP(G968,'CODE ครุภัณฑ์'!A:E,5,0),"")</f>
        <v/>
      </c>
      <c r="M968" s="119" t="str">
        <f t="shared" si="15"/>
        <v/>
      </c>
      <c r="N968" s="120"/>
      <c r="O968" s="121"/>
      <c r="P968" s="122" t="str">
        <f>IFERROR(VLOOKUP(G968,'CODE ครุภัณฑ์'!A:D,4,0),"")</f>
        <v/>
      </c>
      <c r="Q968" s="110"/>
      <c r="R968" s="124"/>
      <c r="S968" s="124"/>
      <c r="T968" s="124"/>
      <c r="U968" s="124"/>
    </row>
    <row r="969" s="95" customFormat="1" spans="1:21">
      <c r="A969" s="107">
        <v>966</v>
      </c>
      <c r="B969" s="108"/>
      <c r="C969" s="109" t="str">
        <f>IFERROR(VLOOKUP(B969,'CODE หน่วยงาน'!$A:$C,3,0),"")</f>
        <v/>
      </c>
      <c r="D969" s="109" t="str">
        <f>IFERROR(VLOOKUP(B969,'CODE หน่วยงาน'!$A:$C,2,0),"")</f>
        <v/>
      </c>
      <c r="E969" s="107"/>
      <c r="F969" s="110"/>
      <c r="G969" s="111"/>
      <c r="H969" s="107"/>
      <c r="I969" s="107"/>
      <c r="J969" s="107"/>
      <c r="K969" s="118" t="str">
        <f>IFERROR(VLOOKUP(G969,'CODE ครุภัณฑ์'!A:C,3,0),"")</f>
        <v/>
      </c>
      <c r="L969" s="119" t="str">
        <f>IFERROR(VLOOKUP(G969,'CODE ครุภัณฑ์'!A:E,5,0),"")</f>
        <v/>
      </c>
      <c r="M969" s="119" t="str">
        <f t="shared" si="15"/>
        <v/>
      </c>
      <c r="N969" s="120"/>
      <c r="O969" s="121"/>
      <c r="P969" s="122" t="str">
        <f>IFERROR(VLOOKUP(G969,'CODE ครุภัณฑ์'!A:D,4,0),"")</f>
        <v/>
      </c>
      <c r="Q969" s="110"/>
      <c r="R969" s="124"/>
      <c r="S969" s="124"/>
      <c r="T969" s="124"/>
      <c r="U969" s="124"/>
    </row>
    <row r="970" s="95" customFormat="1" spans="1:21">
      <c r="A970" s="107">
        <v>967</v>
      </c>
      <c r="B970" s="108"/>
      <c r="C970" s="109" t="str">
        <f>IFERROR(VLOOKUP(B970,'CODE หน่วยงาน'!$A:$C,3,0),"")</f>
        <v/>
      </c>
      <c r="D970" s="109" t="str">
        <f>IFERROR(VLOOKUP(B970,'CODE หน่วยงาน'!$A:$C,2,0),"")</f>
        <v/>
      </c>
      <c r="E970" s="107"/>
      <c r="F970" s="110"/>
      <c r="G970" s="111"/>
      <c r="H970" s="107"/>
      <c r="I970" s="107"/>
      <c r="J970" s="107"/>
      <c r="K970" s="118" t="str">
        <f>IFERROR(VLOOKUP(G970,'CODE ครุภัณฑ์'!A:C,3,0),"")</f>
        <v/>
      </c>
      <c r="L970" s="119" t="str">
        <f>IFERROR(VLOOKUP(G970,'CODE ครุภัณฑ์'!A:E,5,0),"")</f>
        <v/>
      </c>
      <c r="M970" s="119" t="str">
        <f t="shared" si="15"/>
        <v/>
      </c>
      <c r="N970" s="120"/>
      <c r="O970" s="121"/>
      <c r="P970" s="122" t="str">
        <f>IFERROR(VLOOKUP(G970,'CODE ครุภัณฑ์'!A:D,4,0),"")</f>
        <v/>
      </c>
      <c r="Q970" s="110"/>
      <c r="R970" s="124"/>
      <c r="S970" s="124"/>
      <c r="T970" s="124"/>
      <c r="U970" s="124"/>
    </row>
    <row r="971" s="95" customFormat="1" spans="1:21">
      <c r="A971" s="107">
        <v>968</v>
      </c>
      <c r="B971" s="108"/>
      <c r="C971" s="109" t="str">
        <f>IFERROR(VLOOKUP(B971,'CODE หน่วยงาน'!$A:$C,3,0),"")</f>
        <v/>
      </c>
      <c r="D971" s="109" t="str">
        <f>IFERROR(VLOOKUP(B971,'CODE หน่วยงาน'!$A:$C,2,0),"")</f>
        <v/>
      </c>
      <c r="E971" s="107"/>
      <c r="F971" s="110"/>
      <c r="G971" s="111"/>
      <c r="H971" s="107"/>
      <c r="I971" s="107"/>
      <c r="J971" s="107"/>
      <c r="K971" s="118" t="str">
        <f>IFERROR(VLOOKUP(G971,'CODE ครุภัณฑ์'!A:C,3,0),"")</f>
        <v/>
      </c>
      <c r="L971" s="119" t="str">
        <f>IFERROR(VLOOKUP(G971,'CODE ครุภัณฑ์'!A:E,5,0),"")</f>
        <v/>
      </c>
      <c r="M971" s="119" t="str">
        <f t="shared" si="15"/>
        <v/>
      </c>
      <c r="N971" s="120"/>
      <c r="O971" s="121"/>
      <c r="P971" s="122" t="str">
        <f>IFERROR(VLOOKUP(G971,'CODE ครุภัณฑ์'!A:D,4,0),"")</f>
        <v/>
      </c>
      <c r="Q971" s="110"/>
      <c r="R971" s="124"/>
      <c r="S971" s="124"/>
      <c r="T971" s="124"/>
      <c r="U971" s="124"/>
    </row>
    <row r="972" s="95" customFormat="1" spans="1:21">
      <c r="A972" s="107">
        <v>969</v>
      </c>
      <c r="B972" s="108"/>
      <c r="C972" s="109" t="str">
        <f>IFERROR(VLOOKUP(B972,'CODE หน่วยงาน'!$A:$C,3,0),"")</f>
        <v/>
      </c>
      <c r="D972" s="109" t="str">
        <f>IFERROR(VLOOKUP(B972,'CODE หน่วยงาน'!$A:$C,2,0),"")</f>
        <v/>
      </c>
      <c r="E972" s="107"/>
      <c r="F972" s="110"/>
      <c r="G972" s="111"/>
      <c r="H972" s="107"/>
      <c r="I972" s="107"/>
      <c r="J972" s="107"/>
      <c r="K972" s="118" t="str">
        <f>IFERROR(VLOOKUP(G972,'CODE ครุภัณฑ์'!A:C,3,0),"")</f>
        <v/>
      </c>
      <c r="L972" s="119" t="str">
        <f>IFERROR(VLOOKUP(G972,'CODE ครุภัณฑ์'!A:E,5,0),"")</f>
        <v/>
      </c>
      <c r="M972" s="119" t="str">
        <f t="shared" si="15"/>
        <v/>
      </c>
      <c r="N972" s="120"/>
      <c r="O972" s="121"/>
      <c r="P972" s="122" t="str">
        <f>IFERROR(VLOOKUP(G972,'CODE ครุภัณฑ์'!A:D,4,0),"")</f>
        <v/>
      </c>
      <c r="Q972" s="110"/>
      <c r="R972" s="124"/>
      <c r="S972" s="124"/>
      <c r="T972" s="124"/>
      <c r="U972" s="124"/>
    </row>
    <row r="973" s="95" customFormat="1" spans="1:21">
      <c r="A973" s="107">
        <v>970</v>
      </c>
      <c r="B973" s="108"/>
      <c r="C973" s="109" t="str">
        <f>IFERROR(VLOOKUP(B973,'CODE หน่วยงาน'!$A:$C,3,0),"")</f>
        <v/>
      </c>
      <c r="D973" s="109" t="str">
        <f>IFERROR(VLOOKUP(B973,'CODE หน่วยงาน'!$A:$C,2,0),"")</f>
        <v/>
      </c>
      <c r="E973" s="107"/>
      <c r="F973" s="110"/>
      <c r="G973" s="111"/>
      <c r="H973" s="107"/>
      <c r="I973" s="107"/>
      <c r="J973" s="107"/>
      <c r="K973" s="118" t="str">
        <f>IFERROR(VLOOKUP(G973,'CODE ครุภัณฑ์'!A:C,3,0),"")</f>
        <v/>
      </c>
      <c r="L973" s="119" t="str">
        <f>IFERROR(VLOOKUP(G973,'CODE ครุภัณฑ์'!A:E,5,0),"")</f>
        <v/>
      </c>
      <c r="M973" s="119" t="str">
        <f t="shared" si="15"/>
        <v/>
      </c>
      <c r="N973" s="120"/>
      <c r="O973" s="121"/>
      <c r="P973" s="122" t="str">
        <f>IFERROR(VLOOKUP(G973,'CODE ครุภัณฑ์'!A:D,4,0),"")</f>
        <v/>
      </c>
      <c r="Q973" s="110"/>
      <c r="R973" s="124"/>
      <c r="S973" s="124"/>
      <c r="T973" s="124"/>
      <c r="U973" s="124"/>
    </row>
    <row r="974" s="95" customFormat="1" spans="1:21">
      <c r="A974" s="107">
        <v>971</v>
      </c>
      <c r="B974" s="108"/>
      <c r="C974" s="109" t="str">
        <f>IFERROR(VLOOKUP(B974,'CODE หน่วยงาน'!$A:$C,3,0),"")</f>
        <v/>
      </c>
      <c r="D974" s="109" t="str">
        <f>IFERROR(VLOOKUP(B974,'CODE หน่วยงาน'!$A:$C,2,0),"")</f>
        <v/>
      </c>
      <c r="E974" s="107"/>
      <c r="F974" s="110"/>
      <c r="G974" s="111"/>
      <c r="H974" s="107"/>
      <c r="I974" s="107"/>
      <c r="J974" s="107"/>
      <c r="K974" s="118" t="str">
        <f>IFERROR(VLOOKUP(G974,'CODE ครุภัณฑ์'!A:C,3,0),"")</f>
        <v/>
      </c>
      <c r="L974" s="119" t="str">
        <f>IFERROR(VLOOKUP(G974,'CODE ครุภัณฑ์'!A:E,5,0),"")</f>
        <v/>
      </c>
      <c r="M974" s="119" t="str">
        <f t="shared" si="15"/>
        <v/>
      </c>
      <c r="N974" s="120"/>
      <c r="O974" s="121"/>
      <c r="P974" s="122" t="str">
        <f>IFERROR(VLOOKUP(G974,'CODE ครุภัณฑ์'!A:D,4,0),"")</f>
        <v/>
      </c>
      <c r="Q974" s="110"/>
      <c r="R974" s="124"/>
      <c r="S974" s="124"/>
      <c r="T974" s="124"/>
      <c r="U974" s="124"/>
    </row>
    <row r="975" s="95" customFormat="1" spans="1:21">
      <c r="A975" s="107">
        <v>972</v>
      </c>
      <c r="B975" s="108"/>
      <c r="C975" s="109" t="str">
        <f>IFERROR(VLOOKUP(B975,'CODE หน่วยงาน'!$A:$C,3,0),"")</f>
        <v/>
      </c>
      <c r="D975" s="109" t="str">
        <f>IFERROR(VLOOKUP(B975,'CODE หน่วยงาน'!$A:$C,2,0),"")</f>
        <v/>
      </c>
      <c r="E975" s="107"/>
      <c r="F975" s="110"/>
      <c r="G975" s="111"/>
      <c r="H975" s="107"/>
      <c r="I975" s="107"/>
      <c r="J975" s="107"/>
      <c r="K975" s="118" t="str">
        <f>IFERROR(VLOOKUP(G975,'CODE ครุภัณฑ์'!A:C,3,0),"")</f>
        <v/>
      </c>
      <c r="L975" s="119" t="str">
        <f>IFERROR(VLOOKUP(G975,'CODE ครุภัณฑ์'!A:E,5,0),"")</f>
        <v/>
      </c>
      <c r="M975" s="119" t="str">
        <f t="shared" si="15"/>
        <v/>
      </c>
      <c r="N975" s="120"/>
      <c r="O975" s="121"/>
      <c r="P975" s="122" t="str">
        <f>IFERROR(VLOOKUP(G975,'CODE ครุภัณฑ์'!A:D,4,0),"")</f>
        <v/>
      </c>
      <c r="Q975" s="110"/>
      <c r="R975" s="124"/>
      <c r="S975" s="124"/>
      <c r="T975" s="124"/>
      <c r="U975" s="124"/>
    </row>
    <row r="976" s="95" customFormat="1" spans="1:21">
      <c r="A976" s="107">
        <v>973</v>
      </c>
      <c r="B976" s="108"/>
      <c r="C976" s="109" t="str">
        <f>IFERROR(VLOOKUP(B976,'CODE หน่วยงาน'!$A:$C,3,0),"")</f>
        <v/>
      </c>
      <c r="D976" s="109" t="str">
        <f>IFERROR(VLOOKUP(B976,'CODE หน่วยงาน'!$A:$C,2,0),"")</f>
        <v/>
      </c>
      <c r="E976" s="107"/>
      <c r="F976" s="110"/>
      <c r="G976" s="111"/>
      <c r="H976" s="107"/>
      <c r="I976" s="107"/>
      <c r="J976" s="107"/>
      <c r="K976" s="118" t="str">
        <f>IFERROR(VLOOKUP(G976,'CODE ครุภัณฑ์'!A:C,3,0),"")</f>
        <v/>
      </c>
      <c r="L976" s="119" t="str">
        <f>IFERROR(VLOOKUP(G976,'CODE ครุภัณฑ์'!A:E,5,0),"")</f>
        <v/>
      </c>
      <c r="M976" s="119" t="str">
        <f t="shared" si="15"/>
        <v/>
      </c>
      <c r="N976" s="120"/>
      <c r="O976" s="121"/>
      <c r="P976" s="122" t="str">
        <f>IFERROR(VLOOKUP(G976,'CODE ครุภัณฑ์'!A:D,4,0),"")</f>
        <v/>
      </c>
      <c r="Q976" s="110"/>
      <c r="R976" s="124"/>
      <c r="S976" s="124"/>
      <c r="T976" s="124"/>
      <c r="U976" s="124"/>
    </row>
    <row r="977" s="95" customFormat="1" spans="1:21">
      <c r="A977" s="107">
        <v>974</v>
      </c>
      <c r="B977" s="108"/>
      <c r="C977" s="109" t="str">
        <f>IFERROR(VLOOKUP(B977,'CODE หน่วยงาน'!$A:$C,3,0),"")</f>
        <v/>
      </c>
      <c r="D977" s="109" t="str">
        <f>IFERROR(VLOOKUP(B977,'CODE หน่วยงาน'!$A:$C,2,0),"")</f>
        <v/>
      </c>
      <c r="E977" s="107"/>
      <c r="F977" s="110"/>
      <c r="G977" s="111"/>
      <c r="H977" s="107"/>
      <c r="I977" s="107"/>
      <c r="J977" s="107"/>
      <c r="K977" s="118" t="str">
        <f>IFERROR(VLOOKUP(G977,'CODE ครุภัณฑ์'!A:C,3,0),"")</f>
        <v/>
      </c>
      <c r="L977" s="119" t="str">
        <f>IFERROR(VLOOKUP(G977,'CODE ครุภัณฑ์'!A:E,5,0),"")</f>
        <v/>
      </c>
      <c r="M977" s="119" t="str">
        <f t="shared" si="15"/>
        <v/>
      </c>
      <c r="N977" s="120"/>
      <c r="O977" s="121"/>
      <c r="P977" s="122" t="str">
        <f>IFERROR(VLOOKUP(G977,'CODE ครุภัณฑ์'!A:D,4,0),"")</f>
        <v/>
      </c>
      <c r="Q977" s="110"/>
      <c r="R977" s="124"/>
      <c r="S977" s="124"/>
      <c r="T977" s="124"/>
      <c r="U977" s="124"/>
    </row>
    <row r="978" s="95" customFormat="1" spans="1:21">
      <c r="A978" s="107">
        <v>975</v>
      </c>
      <c r="B978" s="108"/>
      <c r="C978" s="109" t="str">
        <f>IFERROR(VLOOKUP(B978,'CODE หน่วยงาน'!$A:$C,3,0),"")</f>
        <v/>
      </c>
      <c r="D978" s="109" t="str">
        <f>IFERROR(VLOOKUP(B978,'CODE หน่วยงาน'!$A:$C,2,0),"")</f>
        <v/>
      </c>
      <c r="E978" s="107"/>
      <c r="F978" s="110"/>
      <c r="G978" s="111"/>
      <c r="H978" s="107"/>
      <c r="I978" s="107"/>
      <c r="J978" s="107"/>
      <c r="K978" s="118" t="str">
        <f>IFERROR(VLOOKUP(G978,'CODE ครุภัณฑ์'!A:C,3,0),"")</f>
        <v/>
      </c>
      <c r="L978" s="119" t="str">
        <f>IFERROR(VLOOKUP(G978,'CODE ครุภัณฑ์'!A:E,5,0),"")</f>
        <v/>
      </c>
      <c r="M978" s="119" t="str">
        <f t="shared" si="15"/>
        <v/>
      </c>
      <c r="N978" s="120"/>
      <c r="O978" s="121"/>
      <c r="P978" s="122" t="str">
        <f>IFERROR(VLOOKUP(G978,'CODE ครุภัณฑ์'!A:D,4,0),"")</f>
        <v/>
      </c>
      <c r="Q978" s="110"/>
      <c r="R978" s="124"/>
      <c r="S978" s="124"/>
      <c r="T978" s="124"/>
      <c r="U978" s="124"/>
    </row>
    <row r="979" s="95" customFormat="1" spans="1:21">
      <c r="A979" s="107">
        <v>976</v>
      </c>
      <c r="B979" s="108"/>
      <c r="C979" s="109" t="str">
        <f>IFERROR(VLOOKUP(B979,'CODE หน่วยงาน'!$A:$C,3,0),"")</f>
        <v/>
      </c>
      <c r="D979" s="109" t="str">
        <f>IFERROR(VLOOKUP(B979,'CODE หน่วยงาน'!$A:$C,2,0),"")</f>
        <v/>
      </c>
      <c r="E979" s="107"/>
      <c r="F979" s="110"/>
      <c r="G979" s="111"/>
      <c r="H979" s="107"/>
      <c r="I979" s="107"/>
      <c r="J979" s="107"/>
      <c r="K979" s="118" t="str">
        <f>IFERROR(VLOOKUP(G979,'CODE ครุภัณฑ์'!A:C,3,0),"")</f>
        <v/>
      </c>
      <c r="L979" s="119" t="str">
        <f>IFERROR(VLOOKUP(G979,'CODE ครุภัณฑ์'!A:E,5,0),"")</f>
        <v/>
      </c>
      <c r="M979" s="119" t="str">
        <f t="shared" si="15"/>
        <v/>
      </c>
      <c r="N979" s="120"/>
      <c r="O979" s="121"/>
      <c r="P979" s="122" t="str">
        <f>IFERROR(VLOOKUP(G979,'CODE ครุภัณฑ์'!A:D,4,0),"")</f>
        <v/>
      </c>
      <c r="Q979" s="110"/>
      <c r="R979" s="124"/>
      <c r="S979" s="124"/>
      <c r="T979" s="124"/>
      <c r="U979" s="124"/>
    </row>
    <row r="980" s="95" customFormat="1" spans="1:21">
      <c r="A980" s="107">
        <v>977</v>
      </c>
      <c r="B980" s="108"/>
      <c r="C980" s="109" t="str">
        <f>IFERROR(VLOOKUP(B980,'CODE หน่วยงาน'!$A:$C,3,0),"")</f>
        <v/>
      </c>
      <c r="D980" s="109" t="str">
        <f>IFERROR(VLOOKUP(B980,'CODE หน่วยงาน'!$A:$C,2,0),"")</f>
        <v/>
      </c>
      <c r="E980" s="107"/>
      <c r="F980" s="110"/>
      <c r="G980" s="111"/>
      <c r="H980" s="107"/>
      <c r="I980" s="107"/>
      <c r="J980" s="107"/>
      <c r="K980" s="118" t="str">
        <f>IFERROR(VLOOKUP(G980,'CODE ครุภัณฑ์'!A:C,3,0),"")</f>
        <v/>
      </c>
      <c r="L980" s="119" t="str">
        <f>IFERROR(VLOOKUP(G980,'CODE ครุภัณฑ์'!A:E,5,0),"")</f>
        <v/>
      </c>
      <c r="M980" s="119" t="str">
        <f t="shared" si="15"/>
        <v/>
      </c>
      <c r="N980" s="120"/>
      <c r="O980" s="121"/>
      <c r="P980" s="122" t="str">
        <f>IFERROR(VLOOKUP(G980,'CODE ครุภัณฑ์'!A:D,4,0),"")</f>
        <v/>
      </c>
      <c r="Q980" s="110"/>
      <c r="R980" s="124"/>
      <c r="S980" s="124"/>
      <c r="T980" s="124"/>
      <c r="U980" s="124"/>
    </row>
    <row r="981" s="95" customFormat="1" spans="1:21">
      <c r="A981" s="107">
        <v>978</v>
      </c>
      <c r="B981" s="108"/>
      <c r="C981" s="109" t="str">
        <f>IFERROR(VLOOKUP(B981,'CODE หน่วยงาน'!$A:$C,3,0),"")</f>
        <v/>
      </c>
      <c r="D981" s="109" t="str">
        <f>IFERROR(VLOOKUP(B981,'CODE หน่วยงาน'!$A:$C,2,0),"")</f>
        <v/>
      </c>
      <c r="E981" s="107"/>
      <c r="F981" s="110"/>
      <c r="G981" s="111"/>
      <c r="H981" s="107"/>
      <c r="I981" s="107"/>
      <c r="J981" s="107"/>
      <c r="K981" s="118" t="str">
        <f>IFERROR(VLOOKUP(G981,'CODE ครุภัณฑ์'!A:C,3,0),"")</f>
        <v/>
      </c>
      <c r="L981" s="119" t="str">
        <f>IFERROR(VLOOKUP(G981,'CODE ครุภัณฑ์'!A:E,5,0),"")</f>
        <v/>
      </c>
      <c r="M981" s="119" t="str">
        <f t="shared" si="15"/>
        <v/>
      </c>
      <c r="N981" s="120"/>
      <c r="O981" s="121"/>
      <c r="P981" s="122" t="str">
        <f>IFERROR(VLOOKUP(G981,'CODE ครุภัณฑ์'!A:D,4,0),"")</f>
        <v/>
      </c>
      <c r="Q981" s="110"/>
      <c r="R981" s="124"/>
      <c r="S981" s="124"/>
      <c r="T981" s="124"/>
      <c r="U981" s="124"/>
    </row>
    <row r="982" s="95" customFormat="1" spans="1:21">
      <c r="A982" s="107">
        <v>979</v>
      </c>
      <c r="B982" s="108"/>
      <c r="C982" s="109" t="str">
        <f>IFERROR(VLOOKUP(B982,'CODE หน่วยงาน'!$A:$C,3,0),"")</f>
        <v/>
      </c>
      <c r="D982" s="109" t="str">
        <f>IFERROR(VLOOKUP(B982,'CODE หน่วยงาน'!$A:$C,2,0),"")</f>
        <v/>
      </c>
      <c r="E982" s="107"/>
      <c r="F982" s="110"/>
      <c r="G982" s="111"/>
      <c r="H982" s="107"/>
      <c r="I982" s="107"/>
      <c r="J982" s="107"/>
      <c r="K982" s="118" t="str">
        <f>IFERROR(VLOOKUP(G982,'CODE ครุภัณฑ์'!A:C,3,0),"")</f>
        <v/>
      </c>
      <c r="L982" s="119" t="str">
        <f>IFERROR(VLOOKUP(G982,'CODE ครุภัณฑ์'!A:E,5,0),"")</f>
        <v/>
      </c>
      <c r="M982" s="119" t="str">
        <f t="shared" si="15"/>
        <v/>
      </c>
      <c r="N982" s="120"/>
      <c r="O982" s="121"/>
      <c r="P982" s="122" t="str">
        <f>IFERROR(VLOOKUP(G982,'CODE ครุภัณฑ์'!A:D,4,0),"")</f>
        <v/>
      </c>
      <c r="Q982" s="110"/>
      <c r="R982" s="124"/>
      <c r="S982" s="124"/>
      <c r="T982" s="124"/>
      <c r="U982" s="124"/>
    </row>
    <row r="983" s="95" customFormat="1" spans="1:21">
      <c r="A983" s="107">
        <v>980</v>
      </c>
      <c r="B983" s="108"/>
      <c r="C983" s="109" t="str">
        <f>IFERROR(VLOOKUP(B983,'CODE หน่วยงาน'!$A:$C,3,0),"")</f>
        <v/>
      </c>
      <c r="D983" s="109" t="str">
        <f>IFERROR(VLOOKUP(B983,'CODE หน่วยงาน'!$A:$C,2,0),"")</f>
        <v/>
      </c>
      <c r="E983" s="107"/>
      <c r="F983" s="110"/>
      <c r="G983" s="111"/>
      <c r="H983" s="107"/>
      <c r="I983" s="107"/>
      <c r="J983" s="107"/>
      <c r="K983" s="118" t="str">
        <f>IFERROR(VLOOKUP(G983,'CODE ครุภัณฑ์'!A:C,3,0),"")</f>
        <v/>
      </c>
      <c r="L983" s="119" t="str">
        <f>IFERROR(VLOOKUP(G983,'CODE ครุภัณฑ์'!A:E,5,0),"")</f>
        <v/>
      </c>
      <c r="M983" s="119" t="str">
        <f t="shared" si="15"/>
        <v/>
      </c>
      <c r="N983" s="120"/>
      <c r="O983" s="121"/>
      <c r="P983" s="122" t="str">
        <f>IFERROR(VLOOKUP(G983,'CODE ครุภัณฑ์'!A:D,4,0),"")</f>
        <v/>
      </c>
      <c r="Q983" s="110"/>
      <c r="R983" s="124"/>
      <c r="S983" s="124"/>
      <c r="T983" s="124"/>
      <c r="U983" s="124"/>
    </row>
    <row r="984" s="95" customFormat="1" spans="1:21">
      <c r="A984" s="107">
        <v>981</v>
      </c>
      <c r="B984" s="108"/>
      <c r="C984" s="109" t="str">
        <f>IFERROR(VLOOKUP(B984,'CODE หน่วยงาน'!$A:$C,3,0),"")</f>
        <v/>
      </c>
      <c r="D984" s="109" t="str">
        <f>IFERROR(VLOOKUP(B984,'CODE หน่วยงาน'!$A:$C,2,0),"")</f>
        <v/>
      </c>
      <c r="E984" s="107"/>
      <c r="F984" s="110"/>
      <c r="G984" s="111"/>
      <c r="H984" s="107"/>
      <c r="I984" s="107"/>
      <c r="J984" s="107"/>
      <c r="K984" s="118" t="str">
        <f>IFERROR(VLOOKUP(G984,'CODE ครุภัณฑ์'!A:C,3,0),"")</f>
        <v/>
      </c>
      <c r="L984" s="119" t="str">
        <f>IFERROR(VLOOKUP(G984,'CODE ครุภัณฑ์'!A:E,5,0),"")</f>
        <v/>
      </c>
      <c r="M984" s="119" t="str">
        <f t="shared" si="15"/>
        <v/>
      </c>
      <c r="N984" s="120"/>
      <c r="O984" s="121"/>
      <c r="P984" s="122" t="str">
        <f>IFERROR(VLOOKUP(G984,'CODE ครุภัณฑ์'!A:D,4,0),"")</f>
        <v/>
      </c>
      <c r="Q984" s="110"/>
      <c r="R984" s="124"/>
      <c r="S984" s="124"/>
      <c r="T984" s="124"/>
      <c r="U984" s="124"/>
    </row>
    <row r="985" s="95" customFormat="1" spans="1:21">
      <c r="A985" s="107">
        <v>982</v>
      </c>
      <c r="B985" s="108"/>
      <c r="C985" s="109" t="str">
        <f>IFERROR(VLOOKUP(B985,'CODE หน่วยงาน'!$A:$C,3,0),"")</f>
        <v/>
      </c>
      <c r="D985" s="109" t="str">
        <f>IFERROR(VLOOKUP(B985,'CODE หน่วยงาน'!$A:$C,2,0),"")</f>
        <v/>
      </c>
      <c r="E985" s="107"/>
      <c r="F985" s="110"/>
      <c r="G985" s="111"/>
      <c r="H985" s="107"/>
      <c r="I985" s="107"/>
      <c r="J985" s="107"/>
      <c r="K985" s="118" t="str">
        <f>IFERROR(VLOOKUP(G985,'CODE ครุภัณฑ์'!A:C,3,0),"")</f>
        <v/>
      </c>
      <c r="L985" s="119" t="str">
        <f>IFERROR(VLOOKUP(G985,'CODE ครุภัณฑ์'!A:E,5,0),"")</f>
        <v/>
      </c>
      <c r="M985" s="119" t="str">
        <f t="shared" si="15"/>
        <v/>
      </c>
      <c r="N985" s="120"/>
      <c r="O985" s="121"/>
      <c r="P985" s="122" t="str">
        <f>IFERROR(VLOOKUP(G985,'CODE ครุภัณฑ์'!A:D,4,0),"")</f>
        <v/>
      </c>
      <c r="Q985" s="110"/>
      <c r="R985" s="124"/>
      <c r="S985" s="124"/>
      <c r="T985" s="124"/>
      <c r="U985" s="124"/>
    </row>
    <row r="986" s="95" customFormat="1" spans="1:21">
      <c r="A986" s="107">
        <v>983</v>
      </c>
      <c r="B986" s="108"/>
      <c r="C986" s="109" t="str">
        <f>IFERROR(VLOOKUP(B986,'CODE หน่วยงาน'!$A:$C,3,0),"")</f>
        <v/>
      </c>
      <c r="D986" s="109" t="str">
        <f>IFERROR(VLOOKUP(B986,'CODE หน่วยงาน'!$A:$C,2,0),"")</f>
        <v/>
      </c>
      <c r="E986" s="107"/>
      <c r="F986" s="110"/>
      <c r="G986" s="111"/>
      <c r="H986" s="107"/>
      <c r="I986" s="107"/>
      <c r="J986" s="107"/>
      <c r="K986" s="118" t="str">
        <f>IFERROR(VLOOKUP(G986,'CODE ครุภัณฑ์'!A:C,3,0),"")</f>
        <v/>
      </c>
      <c r="L986" s="119" t="str">
        <f>IFERROR(VLOOKUP(G986,'CODE ครุภัณฑ์'!A:E,5,0),"")</f>
        <v/>
      </c>
      <c r="M986" s="119" t="str">
        <f t="shared" si="15"/>
        <v/>
      </c>
      <c r="N986" s="120"/>
      <c r="O986" s="121"/>
      <c r="P986" s="122" t="str">
        <f>IFERROR(VLOOKUP(G986,'CODE ครุภัณฑ์'!A:D,4,0),"")</f>
        <v/>
      </c>
      <c r="Q986" s="110"/>
      <c r="R986" s="124"/>
      <c r="S986" s="124"/>
      <c r="T986" s="124"/>
      <c r="U986" s="124"/>
    </row>
    <row r="987" s="95" customFormat="1" spans="1:21">
      <c r="A987" s="107">
        <v>984</v>
      </c>
      <c r="B987" s="108"/>
      <c r="C987" s="109" t="str">
        <f>IFERROR(VLOOKUP(B987,'CODE หน่วยงาน'!$A:$C,3,0),"")</f>
        <v/>
      </c>
      <c r="D987" s="109" t="str">
        <f>IFERROR(VLOOKUP(B987,'CODE หน่วยงาน'!$A:$C,2,0),"")</f>
        <v/>
      </c>
      <c r="E987" s="107"/>
      <c r="F987" s="110"/>
      <c r="G987" s="111"/>
      <c r="H987" s="107"/>
      <c r="I987" s="107"/>
      <c r="J987" s="107"/>
      <c r="K987" s="118" t="str">
        <f>IFERROR(VLOOKUP(G987,'CODE ครุภัณฑ์'!A:C,3,0),"")</f>
        <v/>
      </c>
      <c r="L987" s="119" t="str">
        <f>IFERROR(VLOOKUP(G987,'CODE ครุภัณฑ์'!A:E,5,0),"")</f>
        <v/>
      </c>
      <c r="M987" s="119" t="str">
        <f t="shared" si="15"/>
        <v/>
      </c>
      <c r="N987" s="120"/>
      <c r="O987" s="121"/>
      <c r="P987" s="122" t="str">
        <f>IFERROR(VLOOKUP(G987,'CODE ครุภัณฑ์'!A:D,4,0),"")</f>
        <v/>
      </c>
      <c r="Q987" s="110"/>
      <c r="R987" s="124"/>
      <c r="S987" s="124"/>
      <c r="T987" s="124"/>
      <c r="U987" s="124"/>
    </row>
    <row r="988" s="95" customFormat="1" spans="1:21">
      <c r="A988" s="107">
        <v>985</v>
      </c>
      <c r="B988" s="108"/>
      <c r="C988" s="109" t="str">
        <f>IFERROR(VLOOKUP(B988,'CODE หน่วยงาน'!$A:$C,3,0),"")</f>
        <v/>
      </c>
      <c r="D988" s="109" t="str">
        <f>IFERROR(VLOOKUP(B988,'CODE หน่วยงาน'!$A:$C,2,0),"")</f>
        <v/>
      </c>
      <c r="E988" s="107"/>
      <c r="F988" s="110"/>
      <c r="G988" s="111"/>
      <c r="H988" s="107"/>
      <c r="I988" s="107"/>
      <c r="J988" s="107"/>
      <c r="K988" s="118" t="str">
        <f>IFERROR(VLOOKUP(G988,'CODE ครุภัณฑ์'!A:C,3,0),"")</f>
        <v/>
      </c>
      <c r="L988" s="119" t="str">
        <f>IFERROR(VLOOKUP(G988,'CODE ครุภัณฑ์'!A:E,5,0),"")</f>
        <v/>
      </c>
      <c r="M988" s="119" t="str">
        <f t="shared" si="15"/>
        <v/>
      </c>
      <c r="N988" s="120"/>
      <c r="O988" s="121"/>
      <c r="P988" s="122" t="str">
        <f>IFERROR(VLOOKUP(G988,'CODE ครุภัณฑ์'!A:D,4,0),"")</f>
        <v/>
      </c>
      <c r="Q988" s="110"/>
      <c r="R988" s="124"/>
      <c r="S988" s="124"/>
      <c r="T988" s="124"/>
      <c r="U988" s="124"/>
    </row>
    <row r="989" s="95" customFormat="1" spans="1:21">
      <c r="A989" s="107">
        <v>986</v>
      </c>
      <c r="B989" s="108"/>
      <c r="C989" s="109" t="str">
        <f>IFERROR(VLOOKUP(B989,'CODE หน่วยงาน'!$A:$C,3,0),"")</f>
        <v/>
      </c>
      <c r="D989" s="109" t="str">
        <f>IFERROR(VLOOKUP(B989,'CODE หน่วยงาน'!$A:$C,2,0),"")</f>
        <v/>
      </c>
      <c r="E989" s="107"/>
      <c r="F989" s="110"/>
      <c r="G989" s="111"/>
      <c r="H989" s="107"/>
      <c r="I989" s="107"/>
      <c r="J989" s="107"/>
      <c r="K989" s="118" t="str">
        <f>IFERROR(VLOOKUP(G989,'CODE ครุภัณฑ์'!A:C,3,0),"")</f>
        <v/>
      </c>
      <c r="L989" s="119" t="str">
        <f>IFERROR(VLOOKUP(G989,'CODE ครุภัณฑ์'!A:E,5,0),"")</f>
        <v/>
      </c>
      <c r="M989" s="119" t="str">
        <f t="shared" si="15"/>
        <v/>
      </c>
      <c r="N989" s="120"/>
      <c r="O989" s="121"/>
      <c r="P989" s="122" t="str">
        <f>IFERROR(VLOOKUP(G989,'CODE ครุภัณฑ์'!A:D,4,0),"")</f>
        <v/>
      </c>
      <c r="Q989" s="110"/>
      <c r="R989" s="124"/>
      <c r="S989" s="124"/>
      <c r="T989" s="124"/>
      <c r="U989" s="124"/>
    </row>
    <row r="990" s="95" customFormat="1" spans="1:21">
      <c r="A990" s="107">
        <v>987</v>
      </c>
      <c r="B990" s="108"/>
      <c r="C990" s="109" t="str">
        <f>IFERROR(VLOOKUP(B990,'CODE หน่วยงาน'!$A:$C,3,0),"")</f>
        <v/>
      </c>
      <c r="D990" s="109" t="str">
        <f>IFERROR(VLOOKUP(B990,'CODE หน่วยงาน'!$A:$C,2,0),"")</f>
        <v/>
      </c>
      <c r="E990" s="107"/>
      <c r="F990" s="110"/>
      <c r="G990" s="111"/>
      <c r="H990" s="107"/>
      <c r="I990" s="107"/>
      <c r="J990" s="107"/>
      <c r="K990" s="118" t="str">
        <f>IFERROR(VLOOKUP(G990,'CODE ครุภัณฑ์'!A:C,3,0),"")</f>
        <v/>
      </c>
      <c r="L990" s="119" t="str">
        <f>IFERROR(VLOOKUP(G990,'CODE ครุภัณฑ์'!A:E,5,0),"")</f>
        <v/>
      </c>
      <c r="M990" s="119" t="str">
        <f t="shared" si="15"/>
        <v/>
      </c>
      <c r="N990" s="120"/>
      <c r="O990" s="121"/>
      <c r="P990" s="122" t="str">
        <f>IFERROR(VLOOKUP(G990,'CODE ครุภัณฑ์'!A:D,4,0),"")</f>
        <v/>
      </c>
      <c r="Q990" s="110"/>
      <c r="R990" s="124"/>
      <c r="S990" s="124"/>
      <c r="T990" s="124"/>
      <c r="U990" s="124"/>
    </row>
    <row r="991" s="95" customFormat="1" spans="1:21">
      <c r="A991" s="107">
        <v>988</v>
      </c>
      <c r="B991" s="108"/>
      <c r="C991" s="109" t="str">
        <f>IFERROR(VLOOKUP(B991,'CODE หน่วยงาน'!$A:$C,3,0),"")</f>
        <v/>
      </c>
      <c r="D991" s="109" t="str">
        <f>IFERROR(VLOOKUP(B991,'CODE หน่วยงาน'!$A:$C,2,0),"")</f>
        <v/>
      </c>
      <c r="E991" s="107"/>
      <c r="F991" s="110"/>
      <c r="G991" s="111"/>
      <c r="H991" s="107"/>
      <c r="I991" s="107"/>
      <c r="J991" s="107"/>
      <c r="K991" s="118" t="str">
        <f>IFERROR(VLOOKUP(G991,'CODE ครุภัณฑ์'!A:C,3,0),"")</f>
        <v/>
      </c>
      <c r="L991" s="119" t="str">
        <f>IFERROR(VLOOKUP(G991,'CODE ครุภัณฑ์'!A:E,5,0),"")</f>
        <v/>
      </c>
      <c r="M991" s="119" t="str">
        <f t="shared" si="15"/>
        <v/>
      </c>
      <c r="N991" s="120"/>
      <c r="O991" s="121"/>
      <c r="P991" s="122" t="str">
        <f>IFERROR(VLOOKUP(G991,'CODE ครุภัณฑ์'!A:D,4,0),"")</f>
        <v/>
      </c>
      <c r="Q991" s="110"/>
      <c r="R991" s="124"/>
      <c r="S991" s="124"/>
      <c r="T991" s="124"/>
      <c r="U991" s="124"/>
    </row>
    <row r="992" s="95" customFormat="1" spans="1:21">
      <c r="A992" s="107">
        <v>989</v>
      </c>
      <c r="B992" s="108"/>
      <c r="C992" s="109" t="str">
        <f>IFERROR(VLOOKUP(B992,'CODE หน่วยงาน'!$A:$C,3,0),"")</f>
        <v/>
      </c>
      <c r="D992" s="109" t="str">
        <f>IFERROR(VLOOKUP(B992,'CODE หน่วยงาน'!$A:$C,2,0),"")</f>
        <v/>
      </c>
      <c r="E992" s="107"/>
      <c r="F992" s="110"/>
      <c r="G992" s="111"/>
      <c r="H992" s="107"/>
      <c r="I992" s="107"/>
      <c r="J992" s="107"/>
      <c r="K992" s="118" t="str">
        <f>IFERROR(VLOOKUP(G992,'CODE ครุภัณฑ์'!A:C,3,0),"")</f>
        <v/>
      </c>
      <c r="L992" s="119" t="str">
        <f>IFERROR(VLOOKUP(G992,'CODE ครุภัณฑ์'!A:E,5,0),"")</f>
        <v/>
      </c>
      <c r="M992" s="119" t="str">
        <f t="shared" si="15"/>
        <v/>
      </c>
      <c r="N992" s="120"/>
      <c r="O992" s="121"/>
      <c r="P992" s="122" t="str">
        <f>IFERROR(VLOOKUP(G992,'CODE ครุภัณฑ์'!A:D,4,0),"")</f>
        <v/>
      </c>
      <c r="Q992" s="110"/>
      <c r="R992" s="124"/>
      <c r="S992" s="124"/>
      <c r="T992" s="124"/>
      <c r="U992" s="124"/>
    </row>
    <row r="993" s="95" customFormat="1" spans="1:21">
      <c r="A993" s="107">
        <v>990</v>
      </c>
      <c r="B993" s="108"/>
      <c r="C993" s="109" t="str">
        <f>IFERROR(VLOOKUP(B993,'CODE หน่วยงาน'!$A:$C,3,0),"")</f>
        <v/>
      </c>
      <c r="D993" s="109" t="str">
        <f>IFERROR(VLOOKUP(B993,'CODE หน่วยงาน'!$A:$C,2,0),"")</f>
        <v/>
      </c>
      <c r="E993" s="107"/>
      <c r="F993" s="110"/>
      <c r="G993" s="111"/>
      <c r="H993" s="107"/>
      <c r="I993" s="107"/>
      <c r="J993" s="107"/>
      <c r="K993" s="118" t="str">
        <f>IFERROR(VLOOKUP(G993,'CODE ครุภัณฑ์'!A:C,3,0),"")</f>
        <v/>
      </c>
      <c r="L993" s="119" t="str">
        <f>IFERROR(VLOOKUP(G993,'CODE ครุภัณฑ์'!A:E,5,0),"")</f>
        <v/>
      </c>
      <c r="M993" s="119" t="str">
        <f t="shared" si="15"/>
        <v/>
      </c>
      <c r="N993" s="120"/>
      <c r="O993" s="121"/>
      <c r="P993" s="122" t="str">
        <f>IFERROR(VLOOKUP(G993,'CODE ครุภัณฑ์'!A:D,4,0),"")</f>
        <v/>
      </c>
      <c r="Q993" s="110"/>
      <c r="R993" s="124"/>
      <c r="S993" s="124"/>
      <c r="T993" s="124"/>
      <c r="U993" s="124"/>
    </row>
    <row r="994" s="95" customFormat="1" spans="1:21">
      <c r="A994" s="107">
        <v>991</v>
      </c>
      <c r="B994" s="108"/>
      <c r="C994" s="109" t="str">
        <f>IFERROR(VLOOKUP(B994,'CODE หน่วยงาน'!$A:$C,3,0),"")</f>
        <v/>
      </c>
      <c r="D994" s="109" t="str">
        <f>IFERROR(VLOOKUP(B994,'CODE หน่วยงาน'!$A:$C,2,0),"")</f>
        <v/>
      </c>
      <c r="E994" s="107"/>
      <c r="F994" s="110"/>
      <c r="G994" s="111"/>
      <c r="H994" s="107"/>
      <c r="I994" s="107"/>
      <c r="J994" s="107"/>
      <c r="K994" s="118" t="str">
        <f>IFERROR(VLOOKUP(G994,'CODE ครุภัณฑ์'!A:C,3,0),"")</f>
        <v/>
      </c>
      <c r="L994" s="119" t="str">
        <f>IFERROR(VLOOKUP(G994,'CODE ครุภัณฑ์'!A:E,5,0),"")</f>
        <v/>
      </c>
      <c r="M994" s="119" t="str">
        <f t="shared" si="15"/>
        <v/>
      </c>
      <c r="N994" s="120"/>
      <c r="O994" s="121"/>
      <c r="P994" s="122" t="str">
        <f>IFERROR(VLOOKUP(G994,'CODE ครุภัณฑ์'!A:D,4,0),"")</f>
        <v/>
      </c>
      <c r="Q994" s="110"/>
      <c r="R994" s="124"/>
      <c r="S994" s="124"/>
      <c r="T994" s="124"/>
      <c r="U994" s="124"/>
    </row>
    <row r="995" s="95" customFormat="1" spans="1:21">
      <c r="A995" s="107">
        <v>992</v>
      </c>
      <c r="B995" s="108"/>
      <c r="C995" s="109" t="str">
        <f>IFERROR(VLOOKUP(B995,'CODE หน่วยงาน'!$A:$C,3,0),"")</f>
        <v/>
      </c>
      <c r="D995" s="109" t="str">
        <f>IFERROR(VLOOKUP(B995,'CODE หน่วยงาน'!$A:$C,2,0),"")</f>
        <v/>
      </c>
      <c r="E995" s="107"/>
      <c r="F995" s="110"/>
      <c r="G995" s="111"/>
      <c r="H995" s="107"/>
      <c r="I995" s="107"/>
      <c r="J995" s="107"/>
      <c r="K995" s="118" t="str">
        <f>IFERROR(VLOOKUP(G995,'CODE ครุภัณฑ์'!A:C,3,0),"")</f>
        <v/>
      </c>
      <c r="L995" s="119" t="str">
        <f>IFERROR(VLOOKUP(G995,'CODE ครุภัณฑ์'!A:E,5,0),"")</f>
        <v/>
      </c>
      <c r="M995" s="119" t="str">
        <f t="shared" si="15"/>
        <v/>
      </c>
      <c r="N995" s="120"/>
      <c r="O995" s="121"/>
      <c r="P995" s="122" t="str">
        <f>IFERROR(VLOOKUP(G995,'CODE ครุภัณฑ์'!A:D,4,0),"")</f>
        <v/>
      </c>
      <c r="Q995" s="110"/>
      <c r="R995" s="124"/>
      <c r="S995" s="124"/>
      <c r="T995" s="124"/>
      <c r="U995" s="124"/>
    </row>
    <row r="996" s="95" customFormat="1" spans="1:21">
      <c r="A996" s="107">
        <v>993</v>
      </c>
      <c r="B996" s="108"/>
      <c r="C996" s="109" t="str">
        <f>IFERROR(VLOOKUP(B996,'CODE หน่วยงาน'!$A:$C,3,0),"")</f>
        <v/>
      </c>
      <c r="D996" s="109" t="str">
        <f>IFERROR(VLOOKUP(B996,'CODE หน่วยงาน'!$A:$C,2,0),"")</f>
        <v/>
      </c>
      <c r="E996" s="107"/>
      <c r="F996" s="110"/>
      <c r="G996" s="111"/>
      <c r="H996" s="107"/>
      <c r="I996" s="107"/>
      <c r="J996" s="107"/>
      <c r="K996" s="118" t="str">
        <f>IFERROR(VLOOKUP(G996,'CODE ครุภัณฑ์'!A:C,3,0),"")</f>
        <v/>
      </c>
      <c r="L996" s="119" t="str">
        <f>IFERROR(VLOOKUP(G996,'CODE ครุภัณฑ์'!A:E,5,0),"")</f>
        <v/>
      </c>
      <c r="M996" s="119" t="str">
        <f t="shared" si="15"/>
        <v/>
      </c>
      <c r="N996" s="120"/>
      <c r="O996" s="121"/>
      <c r="P996" s="122" t="str">
        <f>IFERROR(VLOOKUP(G996,'CODE ครุภัณฑ์'!A:D,4,0),"")</f>
        <v/>
      </c>
      <c r="Q996" s="110"/>
      <c r="R996" s="124"/>
      <c r="S996" s="124"/>
      <c r="T996" s="124"/>
      <c r="U996" s="124"/>
    </row>
    <row r="997" s="95" customFormat="1" spans="1:21">
      <c r="A997" s="107">
        <v>994</v>
      </c>
      <c r="B997" s="108"/>
      <c r="C997" s="109" t="str">
        <f>IFERROR(VLOOKUP(B997,'CODE หน่วยงาน'!$A:$C,3,0),"")</f>
        <v/>
      </c>
      <c r="D997" s="109" t="str">
        <f>IFERROR(VLOOKUP(B997,'CODE หน่วยงาน'!$A:$C,2,0),"")</f>
        <v/>
      </c>
      <c r="E997" s="107"/>
      <c r="F997" s="110"/>
      <c r="G997" s="111"/>
      <c r="H997" s="107"/>
      <c r="I997" s="107"/>
      <c r="J997" s="107"/>
      <c r="K997" s="118" t="str">
        <f>IFERROR(VLOOKUP(G997,'CODE ครุภัณฑ์'!A:C,3,0),"")</f>
        <v/>
      </c>
      <c r="L997" s="119" t="str">
        <f>IFERROR(VLOOKUP(G997,'CODE ครุภัณฑ์'!A:E,5,0),"")</f>
        <v/>
      </c>
      <c r="M997" s="119" t="str">
        <f t="shared" si="15"/>
        <v/>
      </c>
      <c r="N997" s="120"/>
      <c r="O997" s="121"/>
      <c r="P997" s="122" t="str">
        <f>IFERROR(VLOOKUP(G997,'CODE ครุภัณฑ์'!A:D,4,0),"")</f>
        <v/>
      </c>
      <c r="Q997" s="110"/>
      <c r="R997" s="124"/>
      <c r="S997" s="124"/>
      <c r="T997" s="124"/>
      <c r="U997" s="124"/>
    </row>
    <row r="998" s="95" customFormat="1" spans="1:21">
      <c r="A998" s="107">
        <v>995</v>
      </c>
      <c r="B998" s="108"/>
      <c r="C998" s="109" t="str">
        <f>IFERROR(VLOOKUP(B998,'CODE หน่วยงาน'!$A:$C,3,0),"")</f>
        <v/>
      </c>
      <c r="D998" s="109" t="str">
        <f>IFERROR(VLOOKUP(B998,'CODE หน่วยงาน'!$A:$C,2,0),"")</f>
        <v/>
      </c>
      <c r="E998" s="107"/>
      <c r="F998" s="110"/>
      <c r="G998" s="111"/>
      <c r="H998" s="107"/>
      <c r="I998" s="107"/>
      <c r="J998" s="107"/>
      <c r="K998" s="118" t="str">
        <f>IFERROR(VLOOKUP(G998,'CODE ครุภัณฑ์'!A:C,3,0),"")</f>
        <v/>
      </c>
      <c r="L998" s="119" t="str">
        <f>IFERROR(VLOOKUP(G998,'CODE ครุภัณฑ์'!A:E,5,0),"")</f>
        <v/>
      </c>
      <c r="M998" s="119" t="str">
        <f t="shared" si="15"/>
        <v/>
      </c>
      <c r="N998" s="120"/>
      <c r="O998" s="121"/>
      <c r="P998" s="122" t="str">
        <f>IFERROR(VLOOKUP(G998,'CODE ครุภัณฑ์'!A:D,4,0),"")</f>
        <v/>
      </c>
      <c r="Q998" s="110"/>
      <c r="R998" s="124"/>
      <c r="S998" s="124"/>
      <c r="T998" s="124"/>
      <c r="U998" s="124"/>
    </row>
    <row r="999" s="95" customFormat="1" spans="1:21">
      <c r="A999" s="107">
        <v>996</v>
      </c>
      <c r="B999" s="108"/>
      <c r="C999" s="109" t="str">
        <f>IFERROR(VLOOKUP(B999,'CODE หน่วยงาน'!$A:$C,3,0),"")</f>
        <v/>
      </c>
      <c r="D999" s="109" t="str">
        <f>IFERROR(VLOOKUP(B999,'CODE หน่วยงาน'!$A:$C,2,0),"")</f>
        <v/>
      </c>
      <c r="E999" s="107"/>
      <c r="F999" s="110"/>
      <c r="G999" s="111"/>
      <c r="H999" s="107"/>
      <c r="I999" s="107"/>
      <c r="J999" s="107"/>
      <c r="K999" s="118" t="str">
        <f>IFERROR(VLOOKUP(G999,'CODE ครุภัณฑ์'!A:C,3,0),"")</f>
        <v/>
      </c>
      <c r="L999" s="119" t="str">
        <f>IFERROR(VLOOKUP(G999,'CODE ครุภัณฑ์'!A:E,5,0),"")</f>
        <v/>
      </c>
      <c r="M999" s="119" t="str">
        <f t="shared" si="15"/>
        <v/>
      </c>
      <c r="N999" s="120"/>
      <c r="O999" s="121"/>
      <c r="P999" s="122" t="str">
        <f>IFERROR(VLOOKUP(G999,'CODE ครุภัณฑ์'!A:D,4,0),"")</f>
        <v/>
      </c>
      <c r="Q999" s="110"/>
      <c r="R999" s="124"/>
      <c r="S999" s="124"/>
      <c r="T999" s="124"/>
      <c r="U999" s="124"/>
    </row>
    <row r="1000" s="95" customFormat="1" spans="1:21">
      <c r="A1000" s="107">
        <v>997</v>
      </c>
      <c r="B1000" s="108"/>
      <c r="C1000" s="109" t="str">
        <f>IFERROR(VLOOKUP(B1000,'CODE หน่วยงาน'!$A:$C,3,0),"")</f>
        <v/>
      </c>
      <c r="D1000" s="109" t="str">
        <f>IFERROR(VLOOKUP(B1000,'CODE หน่วยงาน'!$A:$C,2,0),"")</f>
        <v/>
      </c>
      <c r="E1000" s="107"/>
      <c r="F1000" s="110"/>
      <c r="G1000" s="111"/>
      <c r="H1000" s="107"/>
      <c r="I1000" s="107"/>
      <c r="J1000" s="107"/>
      <c r="K1000" s="118" t="str">
        <f>IFERROR(VLOOKUP(G1000,'CODE ครุภัณฑ์'!A:C,3,0),"")</f>
        <v/>
      </c>
      <c r="L1000" s="119" t="str">
        <f>IFERROR(VLOOKUP(G1000,'CODE ครุภัณฑ์'!A:E,5,0),"")</f>
        <v/>
      </c>
      <c r="M1000" s="119" t="str">
        <f t="shared" si="15"/>
        <v/>
      </c>
      <c r="N1000" s="120"/>
      <c r="O1000" s="121"/>
      <c r="P1000" s="122" t="str">
        <f>IFERROR(VLOOKUP(G1000,'CODE ครุภัณฑ์'!A:D,4,0),"")</f>
        <v/>
      </c>
      <c r="Q1000" s="110"/>
      <c r="R1000" s="124"/>
      <c r="S1000" s="124"/>
      <c r="T1000" s="124"/>
      <c r="U1000" s="124"/>
    </row>
    <row r="1001" s="95" customFormat="1" spans="1:21">
      <c r="A1001" s="107">
        <v>998</v>
      </c>
      <c r="B1001" s="108"/>
      <c r="C1001" s="109" t="str">
        <f>IFERROR(VLOOKUP(B1001,'CODE หน่วยงาน'!$A:$C,3,0),"")</f>
        <v/>
      </c>
      <c r="D1001" s="109" t="str">
        <f>IFERROR(VLOOKUP(B1001,'CODE หน่วยงาน'!$A:$C,2,0),"")</f>
        <v/>
      </c>
      <c r="E1001" s="107"/>
      <c r="F1001" s="110"/>
      <c r="G1001" s="111"/>
      <c r="H1001" s="107"/>
      <c r="I1001" s="107"/>
      <c r="J1001" s="107"/>
      <c r="K1001" s="118" t="str">
        <f>IFERROR(VLOOKUP(G1001,'CODE ครุภัณฑ์'!A:C,3,0),"")</f>
        <v/>
      </c>
      <c r="L1001" s="119" t="str">
        <f>IFERROR(VLOOKUP(G1001,'CODE ครุภัณฑ์'!A:E,5,0),"")</f>
        <v/>
      </c>
      <c r="M1001" s="119" t="str">
        <f t="shared" si="15"/>
        <v/>
      </c>
      <c r="N1001" s="120"/>
      <c r="O1001" s="121"/>
      <c r="P1001" s="122" t="str">
        <f>IFERROR(VLOOKUP(G1001,'CODE ครุภัณฑ์'!A:D,4,0),"")</f>
        <v/>
      </c>
      <c r="Q1001" s="110"/>
      <c r="R1001" s="124"/>
      <c r="S1001" s="124"/>
      <c r="T1001" s="124"/>
      <c r="U1001" s="124"/>
    </row>
  </sheetData>
  <sheetProtection algorithmName="SHA-512" hashValue="06/gli+Mot+FoxP+D2J5PkuKxx6jzHTrlnu+400P31qU0KELnI9EZUyJ3u+MsiEKcSj0d105m+QcNxi7DhuRKw==" saltValue="CqInoXZ8zbDgkNwLwraH8w==" spinCount="100000" sheet="1" objects="1" scenarios="1"/>
  <mergeCells count="19">
    <mergeCell ref="A1:S1"/>
    <mergeCell ref="T1:U1"/>
    <mergeCell ref="H2:J2"/>
    <mergeCell ref="Q2:R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O2:O3"/>
    <mergeCell ref="P2:P3"/>
    <mergeCell ref="S2:S3"/>
    <mergeCell ref="T2:T3"/>
    <mergeCell ref="U2:U3"/>
  </mergeCells>
  <dataValidations count="2">
    <dataValidation type="list" allowBlank="1" showInputMessage="1" showErrorMessage="1" sqref="F4:F1001">
      <formula1>'CODE ครุภัณฑ์'!$K$2:$K$78</formula1>
    </dataValidation>
    <dataValidation type="list" allowBlank="1" showInputMessage="1" showErrorMessage="1" sqref="Q4:Q1001">
      <formula1>'CODE ครุภัณฑ์'!$H$2:$H$11</formula1>
    </dataValidation>
  </dataValidations>
  <pageMargins left="0.0388888888888889" right="0.0388888888888889" top="0.550694444444444" bottom="0.550694444444444" header="0.314583333333333" footer="0.314583333333333"/>
  <pageSetup paperSize="9" scale="3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U1001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8.75"/>
  <cols>
    <col min="1" max="1" width="4.56666666666667" style="50" customWidth="1"/>
    <col min="2" max="2" width="11.8583333333333" style="51" customWidth="1"/>
    <col min="3" max="3" width="28.425" style="52" customWidth="1"/>
    <col min="4" max="4" width="41.5666666666667" style="52" customWidth="1"/>
    <col min="5" max="5" width="41.5666666666667" style="50" customWidth="1"/>
    <col min="6" max="6" width="13.425" style="53" customWidth="1"/>
    <col min="7" max="9" width="4.425" style="50" customWidth="1"/>
    <col min="10" max="10" width="49.7083333333333" style="54" customWidth="1"/>
    <col min="11" max="11" width="18.1416666666667" style="55" customWidth="1"/>
    <col min="12" max="12" width="22.7083333333333" style="55" customWidth="1"/>
    <col min="13" max="13" width="22.7083333333333" style="56" customWidth="1"/>
    <col min="14" max="14" width="15.7083333333333" style="57" customWidth="1"/>
    <col min="15" max="15" width="15.7083333333333" style="58" customWidth="1"/>
    <col min="16" max="16" width="14.1416666666667" style="57" customWidth="1"/>
    <col min="17" max="17" width="9.28333333333333" style="59" customWidth="1"/>
    <col min="18" max="18" width="8" style="60" customWidth="1"/>
    <col min="19" max="19" width="14.425" style="53" customWidth="1"/>
    <col min="20" max="20" width="22.1416666666667" style="61" customWidth="1"/>
    <col min="21" max="21" width="13.7083333333333" style="55" customWidth="1"/>
    <col min="22" max="16384" width="9" style="62"/>
  </cols>
  <sheetData>
    <row r="1" ht="45.75" customHeight="1" spans="1:21">
      <c r="A1" s="63" t="s">
        <v>809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8" t="s">
        <v>810</v>
      </c>
      <c r="U1" s="88"/>
    </row>
    <row r="2" s="49" customFormat="1" spans="1:21">
      <c r="A2" s="64" t="s">
        <v>773</v>
      </c>
      <c r="B2" s="65" t="s">
        <v>774</v>
      </c>
      <c r="C2" s="66" t="s">
        <v>17</v>
      </c>
      <c r="D2" s="66" t="s">
        <v>775</v>
      </c>
      <c r="E2" s="67" t="s">
        <v>776</v>
      </c>
      <c r="F2" s="68" t="s">
        <v>777</v>
      </c>
      <c r="G2" s="69" t="s">
        <v>779</v>
      </c>
      <c r="H2" s="70"/>
      <c r="I2" s="77"/>
      <c r="J2" s="78" t="s">
        <v>780</v>
      </c>
      <c r="K2" s="79" t="s">
        <v>787</v>
      </c>
      <c r="L2" s="79" t="s">
        <v>788</v>
      </c>
      <c r="M2" s="80" t="s">
        <v>811</v>
      </c>
      <c r="N2" s="81" t="s">
        <v>812</v>
      </c>
      <c r="O2" s="82" t="s">
        <v>782</v>
      </c>
      <c r="P2" s="83" t="s">
        <v>783</v>
      </c>
      <c r="Q2" s="89" t="s">
        <v>784</v>
      </c>
      <c r="R2" s="78" t="s">
        <v>785</v>
      </c>
      <c r="S2" s="84" t="s">
        <v>786</v>
      </c>
      <c r="T2" s="84"/>
      <c r="U2" s="75" t="s">
        <v>789</v>
      </c>
    </row>
    <row r="3" s="49" customFormat="1" ht="23.25" spans="1:21">
      <c r="A3" s="71"/>
      <c r="B3" s="72"/>
      <c r="C3" s="73"/>
      <c r="D3" s="73"/>
      <c r="E3" s="71"/>
      <c r="F3" s="74"/>
      <c r="G3" s="75" t="s">
        <v>790</v>
      </c>
      <c r="H3" s="75" t="s">
        <v>791</v>
      </c>
      <c r="I3" s="75" t="s">
        <v>792</v>
      </c>
      <c r="J3" s="84"/>
      <c r="K3" s="71"/>
      <c r="L3" s="71"/>
      <c r="M3" s="74"/>
      <c r="N3" s="85" t="s">
        <v>793</v>
      </c>
      <c r="O3" s="86"/>
      <c r="P3" s="85" t="s">
        <v>793</v>
      </c>
      <c r="Q3" s="90"/>
      <c r="R3" s="84"/>
      <c r="S3" s="91" t="s">
        <v>794</v>
      </c>
      <c r="T3" s="92" t="s">
        <v>795</v>
      </c>
      <c r="U3" s="75"/>
    </row>
    <row r="4" spans="1:15">
      <c r="A4" s="50">
        <v>1</v>
      </c>
      <c r="C4" s="76" t="str">
        <f>IFERROR(VLOOKUP(B4,'CODE หน่วยงาน'!$A:$C,3,0),"")</f>
        <v/>
      </c>
      <c r="D4" s="76" t="str">
        <f>IFERROR(VLOOKUP(B4,'CODE หน่วยงาน'!$A:$C,2,0),"")</f>
        <v/>
      </c>
      <c r="O4" s="87" t="str">
        <f>IFERROR(P4/Q4,"")</f>
        <v/>
      </c>
    </row>
    <row r="5" spans="1:15">
      <c r="A5" s="50">
        <v>2</v>
      </c>
      <c r="C5" s="76" t="str">
        <f>IFERROR(VLOOKUP(B5,'CODE หน่วยงาน'!$A:$C,3,0),"")</f>
        <v/>
      </c>
      <c r="D5" s="76" t="str">
        <f>IFERROR(VLOOKUP(B5,'CODE หน่วยงาน'!$A:$C,2,0),"")</f>
        <v/>
      </c>
      <c r="O5" s="87" t="str">
        <f t="shared" ref="O5:O68" si="0">IFERROR(P5/Q5,"")</f>
        <v/>
      </c>
    </row>
    <row r="6" spans="1:15">
      <c r="A6" s="50">
        <v>3</v>
      </c>
      <c r="C6" s="76" t="str">
        <f>IFERROR(VLOOKUP(B6,'CODE หน่วยงาน'!$A:$C,3,0),"")</f>
        <v/>
      </c>
      <c r="D6" s="76" t="str">
        <f>IFERROR(VLOOKUP(B6,'CODE หน่วยงาน'!$A:$C,2,0),"")</f>
        <v/>
      </c>
      <c r="O6" s="87" t="str">
        <f t="shared" si="0"/>
        <v/>
      </c>
    </row>
    <row r="7" spans="1:15">
      <c r="A7" s="50">
        <v>4</v>
      </c>
      <c r="C7" s="76" t="str">
        <f>IFERROR(VLOOKUP(B7,'CODE หน่วยงาน'!$A:$C,3,0),"")</f>
        <v/>
      </c>
      <c r="D7" s="76" t="str">
        <f>IFERROR(VLOOKUP(B7,'CODE หน่วยงาน'!$A:$C,2,0),"")</f>
        <v/>
      </c>
      <c r="O7" s="87" t="str">
        <f t="shared" si="0"/>
        <v/>
      </c>
    </row>
    <row r="8" spans="1:15">
      <c r="A8" s="50">
        <v>5</v>
      </c>
      <c r="C8" s="76" t="str">
        <f>IFERROR(VLOOKUP(B8,'CODE หน่วยงาน'!$A:$C,3,0),"")</f>
        <v/>
      </c>
      <c r="D8" s="76" t="str">
        <f>IFERROR(VLOOKUP(B8,'CODE หน่วยงาน'!$A:$C,2,0),"")</f>
        <v/>
      </c>
      <c r="O8" s="87" t="str">
        <f t="shared" si="0"/>
        <v/>
      </c>
    </row>
    <row r="9" spans="1:15">
      <c r="A9" s="50">
        <v>6</v>
      </c>
      <c r="C9" s="76" t="str">
        <f>IFERROR(VLOOKUP(B9,'CODE หน่วยงาน'!$A:$C,3,0),"")</f>
        <v/>
      </c>
      <c r="D9" s="76" t="str">
        <f>IFERROR(VLOOKUP(B9,'CODE หน่วยงาน'!$A:$C,2,0),"")</f>
        <v/>
      </c>
      <c r="O9" s="87" t="str">
        <f t="shared" si="0"/>
        <v/>
      </c>
    </row>
    <row r="10" spans="1:15">
      <c r="A10" s="50">
        <v>7</v>
      </c>
      <c r="C10" s="76" t="str">
        <f>IFERROR(VLOOKUP(B10,'CODE หน่วยงาน'!$A:$C,3,0),"")</f>
        <v/>
      </c>
      <c r="D10" s="76" t="str">
        <f>IFERROR(VLOOKUP(B10,'CODE หน่วยงาน'!$A:$C,2,0),"")</f>
        <v/>
      </c>
      <c r="O10" s="87" t="str">
        <f t="shared" si="0"/>
        <v/>
      </c>
    </row>
    <row r="11" spans="1:15">
      <c r="A11" s="50">
        <v>8</v>
      </c>
      <c r="C11" s="76" t="str">
        <f>IFERROR(VLOOKUP(B11,'CODE หน่วยงาน'!$A:$C,3,0),"")</f>
        <v/>
      </c>
      <c r="D11" s="76" t="str">
        <f>IFERROR(VLOOKUP(B11,'CODE หน่วยงาน'!$A:$C,2,0),"")</f>
        <v/>
      </c>
      <c r="O11" s="87" t="str">
        <f t="shared" si="0"/>
        <v/>
      </c>
    </row>
    <row r="12" spans="1:15">
      <c r="A12" s="50">
        <v>9</v>
      </c>
      <c r="C12" s="76" t="str">
        <f>IFERROR(VLOOKUP(B12,'CODE หน่วยงาน'!$A:$C,3,0),"")</f>
        <v/>
      </c>
      <c r="D12" s="76" t="str">
        <f>IFERROR(VLOOKUP(B12,'CODE หน่วยงาน'!$A:$C,2,0),"")</f>
        <v/>
      </c>
      <c r="O12" s="87" t="str">
        <f t="shared" si="0"/>
        <v/>
      </c>
    </row>
    <row r="13" spans="1:15">
      <c r="A13" s="50">
        <v>10</v>
      </c>
      <c r="C13" s="76" t="str">
        <f>IFERROR(VLOOKUP(B13,'CODE หน่วยงาน'!$A:$C,3,0),"")</f>
        <v/>
      </c>
      <c r="D13" s="76" t="str">
        <f>IFERROR(VLOOKUP(B13,'CODE หน่วยงาน'!$A:$C,2,0),"")</f>
        <v/>
      </c>
      <c r="O13" s="87" t="str">
        <f t="shared" si="0"/>
        <v/>
      </c>
    </row>
    <row r="14" spans="1:15">
      <c r="A14" s="50">
        <v>11</v>
      </c>
      <c r="C14" s="76" t="str">
        <f>IFERROR(VLOOKUP(B14,'CODE หน่วยงาน'!$A:$C,3,0),"")</f>
        <v/>
      </c>
      <c r="D14" s="76" t="str">
        <f>IFERROR(VLOOKUP(B14,'CODE หน่วยงาน'!$A:$C,2,0),"")</f>
        <v/>
      </c>
      <c r="O14" s="87" t="str">
        <f t="shared" si="0"/>
        <v/>
      </c>
    </row>
    <row r="15" spans="1:15">
      <c r="A15" s="50">
        <v>12</v>
      </c>
      <c r="C15" s="76" t="str">
        <f>IFERROR(VLOOKUP(B15,'CODE หน่วยงาน'!$A:$C,3,0),"")</f>
        <v/>
      </c>
      <c r="D15" s="76" t="str">
        <f>IFERROR(VLOOKUP(B15,'CODE หน่วยงาน'!$A:$C,2,0),"")</f>
        <v/>
      </c>
      <c r="O15" s="87" t="str">
        <f t="shared" si="0"/>
        <v/>
      </c>
    </row>
    <row r="16" spans="1:15">
      <c r="A16" s="50">
        <v>13</v>
      </c>
      <c r="C16" s="76" t="str">
        <f>IFERROR(VLOOKUP(B16,'CODE หน่วยงาน'!$A:$C,3,0),"")</f>
        <v/>
      </c>
      <c r="D16" s="76" t="str">
        <f>IFERROR(VLOOKUP(B16,'CODE หน่วยงาน'!$A:$C,2,0),"")</f>
        <v/>
      </c>
      <c r="O16" s="87" t="str">
        <f t="shared" si="0"/>
        <v/>
      </c>
    </row>
    <row r="17" spans="1:15">
      <c r="A17" s="50">
        <v>14</v>
      </c>
      <c r="C17" s="76" t="str">
        <f>IFERROR(VLOOKUP(B17,'CODE หน่วยงาน'!$A:$C,3,0),"")</f>
        <v/>
      </c>
      <c r="D17" s="76" t="str">
        <f>IFERROR(VLOOKUP(B17,'CODE หน่วยงาน'!$A:$C,2,0),"")</f>
        <v/>
      </c>
      <c r="O17" s="87" t="str">
        <f t="shared" si="0"/>
        <v/>
      </c>
    </row>
    <row r="18" spans="1:15">
      <c r="A18" s="50">
        <v>15</v>
      </c>
      <c r="C18" s="76" t="str">
        <f>IFERROR(VLOOKUP(B18,'CODE หน่วยงาน'!$A:$C,3,0),"")</f>
        <v/>
      </c>
      <c r="D18" s="76" t="str">
        <f>IFERROR(VLOOKUP(B18,'CODE หน่วยงาน'!$A:$C,2,0),"")</f>
        <v/>
      </c>
      <c r="O18" s="87" t="str">
        <f t="shared" si="0"/>
        <v/>
      </c>
    </row>
    <row r="19" spans="1:15">
      <c r="A19" s="50">
        <v>16</v>
      </c>
      <c r="C19" s="76" t="str">
        <f>IFERROR(VLOOKUP(B19,'CODE หน่วยงาน'!$A:$C,3,0),"")</f>
        <v/>
      </c>
      <c r="D19" s="76" t="str">
        <f>IFERROR(VLOOKUP(B19,'CODE หน่วยงาน'!$A:$C,2,0),"")</f>
        <v/>
      </c>
      <c r="O19" s="87" t="str">
        <f t="shared" si="0"/>
        <v/>
      </c>
    </row>
    <row r="20" spans="1:15">
      <c r="A20" s="50">
        <v>17</v>
      </c>
      <c r="C20" s="76" t="str">
        <f>IFERROR(VLOOKUP(B20,'CODE หน่วยงาน'!$A:$C,3,0),"")</f>
        <v/>
      </c>
      <c r="D20" s="76" t="str">
        <f>IFERROR(VLOOKUP(B20,'CODE หน่วยงาน'!$A:$C,2,0),"")</f>
        <v/>
      </c>
      <c r="O20" s="87" t="str">
        <f t="shared" si="0"/>
        <v/>
      </c>
    </row>
    <row r="21" spans="1:15">
      <c r="A21" s="50">
        <v>18</v>
      </c>
      <c r="C21" s="76" t="str">
        <f>IFERROR(VLOOKUP(B21,'CODE หน่วยงาน'!$A:$C,3,0),"")</f>
        <v/>
      </c>
      <c r="D21" s="76" t="str">
        <f>IFERROR(VLOOKUP(B21,'CODE หน่วยงาน'!$A:$C,2,0),"")</f>
        <v/>
      </c>
      <c r="O21" s="87" t="str">
        <f t="shared" si="0"/>
        <v/>
      </c>
    </row>
    <row r="22" spans="1:15">
      <c r="A22" s="50">
        <v>19</v>
      </c>
      <c r="C22" s="76" t="str">
        <f>IFERROR(VLOOKUP(B22,'CODE หน่วยงาน'!$A:$C,3,0),"")</f>
        <v/>
      </c>
      <c r="D22" s="76" t="str">
        <f>IFERROR(VLOOKUP(B22,'CODE หน่วยงาน'!$A:$C,2,0),"")</f>
        <v/>
      </c>
      <c r="O22" s="87" t="str">
        <f t="shared" si="0"/>
        <v/>
      </c>
    </row>
    <row r="23" spans="1:15">
      <c r="A23" s="50">
        <v>20</v>
      </c>
      <c r="C23" s="76" t="str">
        <f>IFERROR(VLOOKUP(B23,'CODE หน่วยงาน'!$A:$C,3,0),"")</f>
        <v/>
      </c>
      <c r="D23" s="76" t="str">
        <f>IFERROR(VLOOKUP(B23,'CODE หน่วยงาน'!$A:$C,2,0),"")</f>
        <v/>
      </c>
      <c r="O23" s="87" t="str">
        <f t="shared" si="0"/>
        <v/>
      </c>
    </row>
    <row r="24" spans="1:15">
      <c r="A24" s="50">
        <v>21</v>
      </c>
      <c r="C24" s="76" t="str">
        <f>IFERROR(VLOOKUP(B24,'CODE หน่วยงาน'!$A:$C,3,0),"")</f>
        <v/>
      </c>
      <c r="D24" s="76" t="str">
        <f>IFERROR(VLOOKUP(B24,'CODE หน่วยงาน'!$A:$C,2,0),"")</f>
        <v/>
      </c>
      <c r="O24" s="87" t="str">
        <f t="shared" si="0"/>
        <v/>
      </c>
    </row>
    <row r="25" spans="1:15">
      <c r="A25" s="50">
        <v>22</v>
      </c>
      <c r="C25" s="76" t="str">
        <f>IFERROR(VLOOKUP(B25,'CODE หน่วยงาน'!$A:$C,3,0),"")</f>
        <v/>
      </c>
      <c r="D25" s="76" t="str">
        <f>IFERROR(VLOOKUP(B25,'CODE หน่วยงาน'!$A:$C,2,0),"")</f>
        <v/>
      </c>
      <c r="O25" s="87" t="str">
        <f t="shared" si="0"/>
        <v/>
      </c>
    </row>
    <row r="26" spans="1:15">
      <c r="A26" s="50">
        <v>23</v>
      </c>
      <c r="C26" s="76" t="str">
        <f>IFERROR(VLOOKUP(B26,'CODE หน่วยงาน'!$A:$C,3,0),"")</f>
        <v/>
      </c>
      <c r="D26" s="76" t="str">
        <f>IFERROR(VLOOKUP(B26,'CODE หน่วยงาน'!$A:$C,2,0),"")</f>
        <v/>
      </c>
      <c r="O26" s="87" t="str">
        <f t="shared" si="0"/>
        <v/>
      </c>
    </row>
    <row r="27" spans="1:15">
      <c r="A27" s="50">
        <v>24</v>
      </c>
      <c r="C27" s="76" t="str">
        <f>IFERROR(VLOOKUP(B27,'CODE หน่วยงาน'!$A:$C,3,0),"")</f>
        <v/>
      </c>
      <c r="D27" s="76" t="str">
        <f>IFERROR(VLOOKUP(B27,'CODE หน่วยงาน'!$A:$C,2,0),"")</f>
        <v/>
      </c>
      <c r="O27" s="87" t="str">
        <f t="shared" si="0"/>
        <v/>
      </c>
    </row>
    <row r="28" spans="1:15">
      <c r="A28" s="50">
        <v>25</v>
      </c>
      <c r="C28" s="76" t="str">
        <f>IFERROR(VLOOKUP(B28,'CODE หน่วยงาน'!$A:$C,3,0),"")</f>
        <v/>
      </c>
      <c r="D28" s="76" t="str">
        <f>IFERROR(VLOOKUP(B28,'CODE หน่วยงาน'!$A:$C,2,0),"")</f>
        <v/>
      </c>
      <c r="O28" s="87" t="str">
        <f t="shared" si="0"/>
        <v/>
      </c>
    </row>
    <row r="29" spans="1:15">
      <c r="A29" s="50">
        <v>26</v>
      </c>
      <c r="C29" s="76" t="str">
        <f>IFERROR(VLOOKUP(B29,'CODE หน่วยงาน'!$A:$C,3,0),"")</f>
        <v/>
      </c>
      <c r="D29" s="76" t="str">
        <f>IFERROR(VLOOKUP(B29,'CODE หน่วยงาน'!$A:$C,2,0),"")</f>
        <v/>
      </c>
      <c r="O29" s="87" t="str">
        <f t="shared" si="0"/>
        <v/>
      </c>
    </row>
    <row r="30" spans="1:15">
      <c r="A30" s="50">
        <v>27</v>
      </c>
      <c r="C30" s="76" t="str">
        <f>IFERROR(VLOOKUP(B30,'CODE หน่วยงาน'!$A:$C,3,0),"")</f>
        <v/>
      </c>
      <c r="D30" s="76" t="str">
        <f>IFERROR(VLOOKUP(B30,'CODE หน่วยงาน'!$A:$C,2,0),"")</f>
        <v/>
      </c>
      <c r="O30" s="87" t="str">
        <f t="shared" si="0"/>
        <v/>
      </c>
    </row>
    <row r="31" spans="1:15">
      <c r="A31" s="50">
        <v>28</v>
      </c>
      <c r="C31" s="76" t="str">
        <f>IFERROR(VLOOKUP(B31,'CODE หน่วยงาน'!$A:$C,3,0),"")</f>
        <v/>
      </c>
      <c r="D31" s="76" t="str">
        <f>IFERROR(VLOOKUP(B31,'CODE หน่วยงาน'!$A:$C,2,0),"")</f>
        <v/>
      </c>
      <c r="O31" s="87" t="str">
        <f t="shared" si="0"/>
        <v/>
      </c>
    </row>
    <row r="32" spans="1:15">
      <c r="A32" s="50">
        <v>29</v>
      </c>
      <c r="C32" s="76" t="str">
        <f>IFERROR(VLOOKUP(B32,'CODE หน่วยงาน'!$A:$C,3,0),"")</f>
        <v/>
      </c>
      <c r="D32" s="76" t="str">
        <f>IFERROR(VLOOKUP(B32,'CODE หน่วยงาน'!$A:$C,2,0),"")</f>
        <v/>
      </c>
      <c r="O32" s="87" t="str">
        <f t="shared" si="0"/>
        <v/>
      </c>
    </row>
    <row r="33" spans="1:15">
      <c r="A33" s="50">
        <v>30</v>
      </c>
      <c r="C33" s="76" t="str">
        <f>IFERROR(VLOOKUP(B33,'CODE หน่วยงาน'!$A:$C,3,0),"")</f>
        <v/>
      </c>
      <c r="D33" s="76" t="str">
        <f>IFERROR(VLOOKUP(B33,'CODE หน่วยงาน'!$A:$C,2,0),"")</f>
        <v/>
      </c>
      <c r="O33" s="87" t="str">
        <f t="shared" si="0"/>
        <v/>
      </c>
    </row>
    <row r="34" spans="1:15">
      <c r="A34" s="50">
        <v>31</v>
      </c>
      <c r="C34" s="76" t="str">
        <f>IFERROR(VLOOKUP(B34,'CODE หน่วยงาน'!$A:$C,3,0),"")</f>
        <v/>
      </c>
      <c r="D34" s="76" t="str">
        <f>IFERROR(VLOOKUP(B34,'CODE หน่วยงาน'!$A:$C,2,0),"")</f>
        <v/>
      </c>
      <c r="O34" s="87" t="str">
        <f t="shared" si="0"/>
        <v/>
      </c>
    </row>
    <row r="35" spans="1:15">
      <c r="A35" s="50">
        <v>32</v>
      </c>
      <c r="C35" s="76" t="str">
        <f>IFERROR(VLOOKUP(B35,'CODE หน่วยงาน'!$A:$C,3,0),"")</f>
        <v/>
      </c>
      <c r="D35" s="76" t="str">
        <f>IFERROR(VLOOKUP(B35,'CODE หน่วยงาน'!$A:$C,2,0),"")</f>
        <v/>
      </c>
      <c r="O35" s="87" t="str">
        <f t="shared" si="0"/>
        <v/>
      </c>
    </row>
    <row r="36" spans="1:15">
      <c r="A36" s="50">
        <v>33</v>
      </c>
      <c r="C36" s="76" t="str">
        <f>IFERROR(VLOOKUP(B36,'CODE หน่วยงาน'!$A:$C,3,0),"")</f>
        <v/>
      </c>
      <c r="D36" s="76" t="str">
        <f>IFERROR(VLOOKUP(B36,'CODE หน่วยงาน'!$A:$C,2,0),"")</f>
        <v/>
      </c>
      <c r="O36" s="87" t="str">
        <f t="shared" si="0"/>
        <v/>
      </c>
    </row>
    <row r="37" spans="1:15">
      <c r="A37" s="50">
        <v>34</v>
      </c>
      <c r="C37" s="76" t="str">
        <f>IFERROR(VLOOKUP(B37,'CODE หน่วยงาน'!$A:$C,3,0),"")</f>
        <v/>
      </c>
      <c r="D37" s="76" t="str">
        <f>IFERROR(VLOOKUP(B37,'CODE หน่วยงาน'!$A:$C,2,0),"")</f>
        <v/>
      </c>
      <c r="O37" s="87" t="str">
        <f t="shared" si="0"/>
        <v/>
      </c>
    </row>
    <row r="38" spans="1:15">
      <c r="A38" s="50">
        <v>35</v>
      </c>
      <c r="C38" s="76" t="str">
        <f>IFERROR(VLOOKUP(B38,'CODE หน่วยงาน'!$A:$C,3,0),"")</f>
        <v/>
      </c>
      <c r="D38" s="76" t="str">
        <f>IFERROR(VLOOKUP(B38,'CODE หน่วยงาน'!$A:$C,2,0),"")</f>
        <v/>
      </c>
      <c r="O38" s="87" t="str">
        <f t="shared" si="0"/>
        <v/>
      </c>
    </row>
    <row r="39" spans="1:15">
      <c r="A39" s="50">
        <v>36</v>
      </c>
      <c r="C39" s="76" t="str">
        <f>IFERROR(VLOOKUP(B39,'CODE หน่วยงาน'!$A:$C,3,0),"")</f>
        <v/>
      </c>
      <c r="D39" s="76" t="str">
        <f>IFERROR(VLOOKUP(B39,'CODE หน่วยงาน'!$A:$C,2,0),"")</f>
        <v/>
      </c>
      <c r="O39" s="87" t="str">
        <f t="shared" si="0"/>
        <v/>
      </c>
    </row>
    <row r="40" spans="1:15">
      <c r="A40" s="50">
        <v>37</v>
      </c>
      <c r="C40" s="76" t="str">
        <f>IFERROR(VLOOKUP(B40,'CODE หน่วยงาน'!$A:$C,3,0),"")</f>
        <v/>
      </c>
      <c r="D40" s="76" t="str">
        <f>IFERROR(VLOOKUP(B40,'CODE หน่วยงาน'!$A:$C,2,0),"")</f>
        <v/>
      </c>
      <c r="O40" s="87" t="str">
        <f t="shared" si="0"/>
        <v/>
      </c>
    </row>
    <row r="41" spans="1:15">
      <c r="A41" s="50">
        <v>38</v>
      </c>
      <c r="C41" s="76" t="str">
        <f>IFERROR(VLOOKUP(B41,'CODE หน่วยงาน'!$A:$C,3,0),"")</f>
        <v/>
      </c>
      <c r="D41" s="76" t="str">
        <f>IFERROR(VLOOKUP(B41,'CODE หน่วยงาน'!$A:$C,2,0),"")</f>
        <v/>
      </c>
      <c r="O41" s="87" t="str">
        <f t="shared" si="0"/>
        <v/>
      </c>
    </row>
    <row r="42" spans="1:15">
      <c r="A42" s="50">
        <v>39</v>
      </c>
      <c r="C42" s="76" t="str">
        <f>IFERROR(VLOOKUP(B42,'CODE หน่วยงาน'!$A:$C,3,0),"")</f>
        <v/>
      </c>
      <c r="D42" s="76" t="str">
        <f>IFERROR(VLOOKUP(B42,'CODE หน่วยงาน'!$A:$C,2,0),"")</f>
        <v/>
      </c>
      <c r="O42" s="87" t="str">
        <f t="shared" si="0"/>
        <v/>
      </c>
    </row>
    <row r="43" spans="1:15">
      <c r="A43" s="50">
        <v>40</v>
      </c>
      <c r="C43" s="76" t="str">
        <f>IFERROR(VLOOKUP(B43,'CODE หน่วยงาน'!$A:$C,3,0),"")</f>
        <v/>
      </c>
      <c r="D43" s="76" t="str">
        <f>IFERROR(VLOOKUP(B43,'CODE หน่วยงาน'!$A:$C,2,0),"")</f>
        <v/>
      </c>
      <c r="O43" s="87" t="str">
        <f t="shared" si="0"/>
        <v/>
      </c>
    </row>
    <row r="44" spans="1:15">
      <c r="A44" s="50">
        <v>41</v>
      </c>
      <c r="C44" s="76" t="str">
        <f>IFERROR(VLOOKUP(B44,'CODE หน่วยงาน'!$A:$C,3,0),"")</f>
        <v/>
      </c>
      <c r="D44" s="76" t="str">
        <f>IFERROR(VLOOKUP(B44,'CODE หน่วยงาน'!$A:$C,2,0),"")</f>
        <v/>
      </c>
      <c r="O44" s="87" t="str">
        <f t="shared" si="0"/>
        <v/>
      </c>
    </row>
    <row r="45" spans="1:15">
      <c r="A45" s="50">
        <v>42</v>
      </c>
      <c r="C45" s="76" t="str">
        <f>IFERROR(VLOOKUP(B45,'CODE หน่วยงาน'!$A:$C,3,0),"")</f>
        <v/>
      </c>
      <c r="D45" s="76" t="str">
        <f>IFERROR(VLOOKUP(B45,'CODE หน่วยงาน'!$A:$C,2,0),"")</f>
        <v/>
      </c>
      <c r="O45" s="87" t="str">
        <f t="shared" si="0"/>
        <v/>
      </c>
    </row>
    <row r="46" spans="1:15">
      <c r="A46" s="50">
        <v>43</v>
      </c>
      <c r="C46" s="76" t="str">
        <f>IFERROR(VLOOKUP(B46,'CODE หน่วยงาน'!$A:$C,3,0),"")</f>
        <v/>
      </c>
      <c r="D46" s="76" t="str">
        <f>IFERROR(VLOOKUP(B46,'CODE หน่วยงาน'!$A:$C,2,0),"")</f>
        <v/>
      </c>
      <c r="O46" s="87" t="str">
        <f t="shared" si="0"/>
        <v/>
      </c>
    </row>
    <row r="47" spans="1:15">
      <c r="A47" s="50">
        <v>44</v>
      </c>
      <c r="C47" s="76" t="str">
        <f>IFERROR(VLOOKUP(B47,'CODE หน่วยงาน'!$A:$C,3,0),"")</f>
        <v/>
      </c>
      <c r="D47" s="76" t="str">
        <f>IFERROR(VLOOKUP(B47,'CODE หน่วยงาน'!$A:$C,2,0),"")</f>
        <v/>
      </c>
      <c r="O47" s="87" t="str">
        <f t="shared" si="0"/>
        <v/>
      </c>
    </row>
    <row r="48" spans="1:15">
      <c r="A48" s="50">
        <v>45</v>
      </c>
      <c r="C48" s="76" t="str">
        <f>IFERROR(VLOOKUP(B48,'CODE หน่วยงาน'!$A:$C,3,0),"")</f>
        <v/>
      </c>
      <c r="D48" s="76" t="str">
        <f>IFERROR(VLOOKUP(B48,'CODE หน่วยงาน'!$A:$C,2,0),"")</f>
        <v/>
      </c>
      <c r="O48" s="87" t="str">
        <f t="shared" si="0"/>
        <v/>
      </c>
    </row>
    <row r="49" spans="1:15">
      <c r="A49" s="50">
        <v>46</v>
      </c>
      <c r="C49" s="76" t="str">
        <f>IFERROR(VLOOKUP(B49,'CODE หน่วยงาน'!$A:$C,3,0),"")</f>
        <v/>
      </c>
      <c r="D49" s="76" t="str">
        <f>IFERROR(VLOOKUP(B49,'CODE หน่วยงาน'!$A:$C,2,0),"")</f>
        <v/>
      </c>
      <c r="O49" s="87" t="str">
        <f t="shared" si="0"/>
        <v/>
      </c>
    </row>
    <row r="50" spans="1:15">
      <c r="A50" s="50">
        <v>47</v>
      </c>
      <c r="C50" s="76" t="str">
        <f>IFERROR(VLOOKUP(B50,'CODE หน่วยงาน'!$A:$C,3,0),"")</f>
        <v/>
      </c>
      <c r="D50" s="76" t="str">
        <f>IFERROR(VLOOKUP(B50,'CODE หน่วยงาน'!$A:$C,2,0),"")</f>
        <v/>
      </c>
      <c r="O50" s="87" t="str">
        <f t="shared" si="0"/>
        <v/>
      </c>
    </row>
    <row r="51" spans="1:15">
      <c r="A51" s="50">
        <v>48</v>
      </c>
      <c r="C51" s="76" t="str">
        <f>IFERROR(VLOOKUP(B51,'CODE หน่วยงาน'!$A:$C,3,0),"")</f>
        <v/>
      </c>
      <c r="D51" s="76" t="str">
        <f>IFERROR(VLOOKUP(B51,'CODE หน่วยงาน'!$A:$C,2,0),"")</f>
        <v/>
      </c>
      <c r="O51" s="87" t="str">
        <f t="shared" si="0"/>
        <v/>
      </c>
    </row>
    <row r="52" spans="1:15">
      <c r="A52" s="50">
        <v>49</v>
      </c>
      <c r="C52" s="76" t="str">
        <f>IFERROR(VLOOKUP(B52,'CODE หน่วยงาน'!$A:$C,3,0),"")</f>
        <v/>
      </c>
      <c r="D52" s="76" t="str">
        <f>IFERROR(VLOOKUP(B52,'CODE หน่วยงาน'!$A:$C,2,0),"")</f>
        <v/>
      </c>
      <c r="O52" s="87" t="str">
        <f t="shared" si="0"/>
        <v/>
      </c>
    </row>
    <row r="53" spans="1:15">
      <c r="A53" s="50">
        <v>50</v>
      </c>
      <c r="C53" s="76" t="str">
        <f>IFERROR(VLOOKUP(B53,'CODE หน่วยงาน'!$A:$C,3,0),"")</f>
        <v/>
      </c>
      <c r="D53" s="76" t="str">
        <f>IFERROR(VLOOKUP(B53,'CODE หน่วยงาน'!$A:$C,2,0),"")</f>
        <v/>
      </c>
      <c r="O53" s="87" t="str">
        <f t="shared" si="0"/>
        <v/>
      </c>
    </row>
    <row r="54" spans="1:15">
      <c r="A54" s="50">
        <v>51</v>
      </c>
      <c r="C54" s="76" t="str">
        <f>IFERROR(VLOOKUP(B54,'CODE หน่วยงาน'!$A:$C,3,0),"")</f>
        <v/>
      </c>
      <c r="D54" s="76" t="str">
        <f>IFERROR(VLOOKUP(B54,'CODE หน่วยงาน'!$A:$C,2,0),"")</f>
        <v/>
      </c>
      <c r="O54" s="87" t="str">
        <f t="shared" si="0"/>
        <v/>
      </c>
    </row>
    <row r="55" spans="1:15">
      <c r="A55" s="50">
        <v>52</v>
      </c>
      <c r="C55" s="76" t="str">
        <f>IFERROR(VLOOKUP(B55,'CODE หน่วยงาน'!$A:$C,3,0),"")</f>
        <v/>
      </c>
      <c r="D55" s="76" t="str">
        <f>IFERROR(VLOOKUP(B55,'CODE หน่วยงาน'!$A:$C,2,0),"")</f>
        <v/>
      </c>
      <c r="O55" s="87" t="str">
        <f t="shared" si="0"/>
        <v/>
      </c>
    </row>
    <row r="56" spans="1:15">
      <c r="A56" s="50">
        <v>53</v>
      </c>
      <c r="C56" s="76" t="str">
        <f>IFERROR(VLOOKUP(B56,'CODE หน่วยงาน'!$A:$C,3,0),"")</f>
        <v/>
      </c>
      <c r="D56" s="76" t="str">
        <f>IFERROR(VLOOKUP(B56,'CODE หน่วยงาน'!$A:$C,2,0),"")</f>
        <v/>
      </c>
      <c r="O56" s="87" t="str">
        <f t="shared" si="0"/>
        <v/>
      </c>
    </row>
    <row r="57" spans="1:15">
      <c r="A57" s="50">
        <v>54</v>
      </c>
      <c r="C57" s="76" t="str">
        <f>IFERROR(VLOOKUP(B57,'CODE หน่วยงาน'!$A:$C,3,0),"")</f>
        <v/>
      </c>
      <c r="D57" s="76" t="str">
        <f>IFERROR(VLOOKUP(B57,'CODE หน่วยงาน'!$A:$C,2,0),"")</f>
        <v/>
      </c>
      <c r="O57" s="87" t="str">
        <f t="shared" si="0"/>
        <v/>
      </c>
    </row>
    <row r="58" spans="1:15">
      <c r="A58" s="50">
        <v>55</v>
      </c>
      <c r="C58" s="76" t="str">
        <f>IFERROR(VLOOKUP(B58,'CODE หน่วยงาน'!$A:$C,3,0),"")</f>
        <v/>
      </c>
      <c r="D58" s="76" t="str">
        <f>IFERROR(VLOOKUP(B58,'CODE หน่วยงาน'!$A:$C,2,0),"")</f>
        <v/>
      </c>
      <c r="O58" s="87" t="str">
        <f t="shared" si="0"/>
        <v/>
      </c>
    </row>
    <row r="59" spans="1:15">
      <c r="A59" s="50">
        <v>56</v>
      </c>
      <c r="C59" s="76" t="str">
        <f>IFERROR(VLOOKUP(B59,'CODE หน่วยงาน'!$A:$C,3,0),"")</f>
        <v/>
      </c>
      <c r="D59" s="76" t="str">
        <f>IFERROR(VLOOKUP(B59,'CODE หน่วยงาน'!$A:$C,2,0),"")</f>
        <v/>
      </c>
      <c r="O59" s="87" t="str">
        <f t="shared" si="0"/>
        <v/>
      </c>
    </row>
    <row r="60" spans="1:15">
      <c r="A60" s="50">
        <v>57</v>
      </c>
      <c r="C60" s="76" t="str">
        <f>IFERROR(VLOOKUP(B60,'CODE หน่วยงาน'!$A:$C,3,0),"")</f>
        <v/>
      </c>
      <c r="D60" s="76" t="str">
        <f>IFERROR(VLOOKUP(B60,'CODE หน่วยงาน'!$A:$C,2,0),"")</f>
        <v/>
      </c>
      <c r="O60" s="87" t="str">
        <f t="shared" si="0"/>
        <v/>
      </c>
    </row>
    <row r="61" spans="1:15">
      <c r="A61" s="50">
        <v>58</v>
      </c>
      <c r="C61" s="76" t="str">
        <f>IFERROR(VLOOKUP(B61,'CODE หน่วยงาน'!$A:$C,3,0),"")</f>
        <v/>
      </c>
      <c r="D61" s="76" t="str">
        <f>IFERROR(VLOOKUP(B61,'CODE หน่วยงาน'!$A:$C,2,0),"")</f>
        <v/>
      </c>
      <c r="O61" s="87" t="str">
        <f t="shared" si="0"/>
        <v/>
      </c>
    </row>
    <row r="62" spans="1:15">
      <c r="A62" s="50">
        <v>59</v>
      </c>
      <c r="C62" s="76" t="str">
        <f>IFERROR(VLOOKUP(B62,'CODE หน่วยงาน'!$A:$C,3,0),"")</f>
        <v/>
      </c>
      <c r="D62" s="76" t="str">
        <f>IFERROR(VLOOKUP(B62,'CODE หน่วยงาน'!$A:$C,2,0),"")</f>
        <v/>
      </c>
      <c r="O62" s="87" t="str">
        <f t="shared" si="0"/>
        <v/>
      </c>
    </row>
    <row r="63" spans="1:15">
      <c r="A63" s="50">
        <v>60</v>
      </c>
      <c r="C63" s="76" t="str">
        <f>IFERROR(VLOOKUP(B63,'CODE หน่วยงาน'!$A:$C,3,0),"")</f>
        <v/>
      </c>
      <c r="D63" s="76" t="str">
        <f>IFERROR(VLOOKUP(B63,'CODE หน่วยงาน'!$A:$C,2,0),"")</f>
        <v/>
      </c>
      <c r="O63" s="87" t="str">
        <f t="shared" si="0"/>
        <v/>
      </c>
    </row>
    <row r="64" spans="1:15">
      <c r="A64" s="50">
        <v>61</v>
      </c>
      <c r="C64" s="76" t="str">
        <f>IFERROR(VLOOKUP(B64,'CODE หน่วยงาน'!$A:$C,3,0),"")</f>
        <v/>
      </c>
      <c r="D64" s="76" t="str">
        <f>IFERROR(VLOOKUP(B64,'CODE หน่วยงาน'!$A:$C,2,0),"")</f>
        <v/>
      </c>
      <c r="O64" s="87" t="str">
        <f t="shared" si="0"/>
        <v/>
      </c>
    </row>
    <row r="65" spans="1:15">
      <c r="A65" s="50">
        <v>62</v>
      </c>
      <c r="C65" s="76" t="str">
        <f>IFERROR(VLOOKUP(B65,'CODE หน่วยงาน'!$A:$C,3,0),"")</f>
        <v/>
      </c>
      <c r="D65" s="76" t="str">
        <f>IFERROR(VLOOKUP(B65,'CODE หน่วยงาน'!$A:$C,2,0),"")</f>
        <v/>
      </c>
      <c r="O65" s="87" t="str">
        <f t="shared" si="0"/>
        <v/>
      </c>
    </row>
    <row r="66" spans="1:15">
      <c r="A66" s="50">
        <v>63</v>
      </c>
      <c r="C66" s="76" t="str">
        <f>IFERROR(VLOOKUP(B66,'CODE หน่วยงาน'!$A:$C,3,0),"")</f>
        <v/>
      </c>
      <c r="D66" s="76" t="str">
        <f>IFERROR(VLOOKUP(B66,'CODE หน่วยงาน'!$A:$C,2,0),"")</f>
        <v/>
      </c>
      <c r="O66" s="87" t="str">
        <f t="shared" si="0"/>
        <v/>
      </c>
    </row>
    <row r="67" spans="1:15">
      <c r="A67" s="50">
        <v>64</v>
      </c>
      <c r="C67" s="76" t="str">
        <f>IFERROR(VLOOKUP(B67,'CODE หน่วยงาน'!$A:$C,3,0),"")</f>
        <v/>
      </c>
      <c r="D67" s="76" t="str">
        <f>IFERROR(VLOOKUP(B67,'CODE หน่วยงาน'!$A:$C,2,0),"")</f>
        <v/>
      </c>
      <c r="O67" s="87" t="str">
        <f t="shared" si="0"/>
        <v/>
      </c>
    </row>
    <row r="68" spans="1:15">
      <c r="A68" s="50">
        <v>65</v>
      </c>
      <c r="C68" s="76" t="str">
        <f>IFERROR(VLOOKUP(B68,'CODE หน่วยงาน'!$A:$C,3,0),"")</f>
        <v/>
      </c>
      <c r="D68" s="76" t="str">
        <f>IFERROR(VLOOKUP(B68,'CODE หน่วยงาน'!$A:$C,2,0),"")</f>
        <v/>
      </c>
      <c r="O68" s="87" t="str">
        <f t="shared" si="0"/>
        <v/>
      </c>
    </row>
    <row r="69" spans="1:15">
      <c r="A69" s="50">
        <v>66</v>
      </c>
      <c r="C69" s="76" t="str">
        <f>IFERROR(VLOOKUP(B69,'CODE หน่วยงาน'!$A:$C,3,0),"")</f>
        <v/>
      </c>
      <c r="D69" s="76" t="str">
        <f>IFERROR(VLOOKUP(B69,'CODE หน่วยงาน'!$A:$C,2,0),"")</f>
        <v/>
      </c>
      <c r="O69" s="87" t="str">
        <f t="shared" ref="O69:O132" si="1">IFERROR(P69/Q69,"")</f>
        <v/>
      </c>
    </row>
    <row r="70" spans="1:15">
      <c r="A70" s="50">
        <v>67</v>
      </c>
      <c r="C70" s="76" t="str">
        <f>IFERROR(VLOOKUP(B70,'CODE หน่วยงาน'!$A:$C,3,0),"")</f>
        <v/>
      </c>
      <c r="D70" s="76" t="str">
        <f>IFERROR(VLOOKUP(B70,'CODE หน่วยงาน'!$A:$C,2,0),"")</f>
        <v/>
      </c>
      <c r="O70" s="87" t="str">
        <f t="shared" si="1"/>
        <v/>
      </c>
    </row>
    <row r="71" spans="1:15">
      <c r="A71" s="50">
        <v>68</v>
      </c>
      <c r="C71" s="76" t="str">
        <f>IFERROR(VLOOKUP(B71,'CODE หน่วยงาน'!$A:$C,3,0),"")</f>
        <v/>
      </c>
      <c r="D71" s="76" t="str">
        <f>IFERROR(VLOOKUP(B71,'CODE หน่วยงาน'!$A:$C,2,0),"")</f>
        <v/>
      </c>
      <c r="O71" s="87" t="str">
        <f t="shared" si="1"/>
        <v/>
      </c>
    </row>
    <row r="72" spans="1:15">
      <c r="A72" s="50">
        <v>69</v>
      </c>
      <c r="C72" s="76" t="str">
        <f>IFERROR(VLOOKUP(B72,'CODE หน่วยงาน'!$A:$C,3,0),"")</f>
        <v/>
      </c>
      <c r="D72" s="76" t="str">
        <f>IFERROR(VLOOKUP(B72,'CODE หน่วยงาน'!$A:$C,2,0),"")</f>
        <v/>
      </c>
      <c r="O72" s="87" t="str">
        <f t="shared" si="1"/>
        <v/>
      </c>
    </row>
    <row r="73" spans="1:15">
      <c r="A73" s="50">
        <v>70</v>
      </c>
      <c r="C73" s="76" t="str">
        <f>IFERROR(VLOOKUP(B73,'CODE หน่วยงาน'!$A:$C,3,0),"")</f>
        <v/>
      </c>
      <c r="D73" s="76" t="str">
        <f>IFERROR(VLOOKUP(B73,'CODE หน่วยงาน'!$A:$C,2,0),"")</f>
        <v/>
      </c>
      <c r="O73" s="87" t="str">
        <f t="shared" si="1"/>
        <v/>
      </c>
    </row>
    <row r="74" spans="1:15">
      <c r="A74" s="50">
        <v>71</v>
      </c>
      <c r="C74" s="76" t="str">
        <f>IFERROR(VLOOKUP(B74,'CODE หน่วยงาน'!$A:$C,3,0),"")</f>
        <v/>
      </c>
      <c r="D74" s="76" t="str">
        <f>IFERROR(VLOOKUP(B74,'CODE หน่วยงาน'!$A:$C,2,0),"")</f>
        <v/>
      </c>
      <c r="O74" s="87" t="str">
        <f t="shared" si="1"/>
        <v/>
      </c>
    </row>
    <row r="75" spans="1:15">
      <c r="A75" s="50">
        <v>72</v>
      </c>
      <c r="C75" s="76" t="str">
        <f>IFERROR(VLOOKUP(B75,'CODE หน่วยงาน'!$A:$C,3,0),"")</f>
        <v/>
      </c>
      <c r="D75" s="76" t="str">
        <f>IFERROR(VLOOKUP(B75,'CODE หน่วยงาน'!$A:$C,2,0),"")</f>
        <v/>
      </c>
      <c r="O75" s="87" t="str">
        <f t="shared" si="1"/>
        <v/>
      </c>
    </row>
    <row r="76" spans="1:15">
      <c r="A76" s="50">
        <v>73</v>
      </c>
      <c r="C76" s="76" t="str">
        <f>IFERROR(VLOOKUP(B76,'CODE หน่วยงาน'!$A:$C,3,0),"")</f>
        <v/>
      </c>
      <c r="D76" s="76" t="str">
        <f>IFERROR(VLOOKUP(B76,'CODE หน่วยงาน'!$A:$C,2,0),"")</f>
        <v/>
      </c>
      <c r="O76" s="87" t="str">
        <f t="shared" si="1"/>
        <v/>
      </c>
    </row>
    <row r="77" spans="1:15">
      <c r="A77" s="50">
        <v>74</v>
      </c>
      <c r="C77" s="76" t="str">
        <f>IFERROR(VLOOKUP(B77,'CODE หน่วยงาน'!$A:$C,3,0),"")</f>
        <v/>
      </c>
      <c r="D77" s="76" t="str">
        <f>IFERROR(VLOOKUP(B77,'CODE หน่วยงาน'!$A:$C,2,0),"")</f>
        <v/>
      </c>
      <c r="O77" s="87" t="str">
        <f t="shared" si="1"/>
        <v/>
      </c>
    </row>
    <row r="78" spans="1:15">
      <c r="A78" s="50">
        <v>75</v>
      </c>
      <c r="C78" s="76" t="str">
        <f>IFERROR(VLOOKUP(B78,'CODE หน่วยงาน'!$A:$C,3,0),"")</f>
        <v/>
      </c>
      <c r="D78" s="76" t="str">
        <f>IFERROR(VLOOKUP(B78,'CODE หน่วยงาน'!$A:$C,2,0),"")</f>
        <v/>
      </c>
      <c r="O78" s="87" t="str">
        <f t="shared" si="1"/>
        <v/>
      </c>
    </row>
    <row r="79" spans="1:15">
      <c r="A79" s="50">
        <v>76</v>
      </c>
      <c r="C79" s="76" t="str">
        <f>IFERROR(VLOOKUP(B79,'CODE หน่วยงาน'!$A:$C,3,0),"")</f>
        <v/>
      </c>
      <c r="D79" s="76" t="str">
        <f>IFERROR(VLOOKUP(B79,'CODE หน่วยงาน'!$A:$C,2,0),"")</f>
        <v/>
      </c>
      <c r="O79" s="87" t="str">
        <f t="shared" si="1"/>
        <v/>
      </c>
    </row>
    <row r="80" spans="1:15">
      <c r="A80" s="50">
        <v>77</v>
      </c>
      <c r="C80" s="76" t="str">
        <f>IFERROR(VLOOKUP(B80,'CODE หน่วยงาน'!$A:$C,3,0),"")</f>
        <v/>
      </c>
      <c r="D80" s="76" t="str">
        <f>IFERROR(VLOOKUP(B80,'CODE หน่วยงาน'!$A:$C,2,0),"")</f>
        <v/>
      </c>
      <c r="O80" s="87" t="str">
        <f t="shared" si="1"/>
        <v/>
      </c>
    </row>
    <row r="81" spans="1:15">
      <c r="A81" s="50">
        <v>78</v>
      </c>
      <c r="C81" s="76" t="str">
        <f>IFERROR(VLOOKUP(B81,'CODE หน่วยงาน'!$A:$C,3,0),"")</f>
        <v/>
      </c>
      <c r="D81" s="76" t="str">
        <f>IFERROR(VLOOKUP(B81,'CODE หน่วยงาน'!$A:$C,2,0),"")</f>
        <v/>
      </c>
      <c r="O81" s="87" t="str">
        <f t="shared" si="1"/>
        <v/>
      </c>
    </row>
    <row r="82" spans="1:15">
      <c r="A82" s="50">
        <v>79</v>
      </c>
      <c r="C82" s="76" t="str">
        <f>IFERROR(VLOOKUP(B82,'CODE หน่วยงาน'!$A:$C,3,0),"")</f>
        <v/>
      </c>
      <c r="D82" s="76" t="str">
        <f>IFERROR(VLOOKUP(B82,'CODE หน่วยงาน'!$A:$C,2,0),"")</f>
        <v/>
      </c>
      <c r="O82" s="87" t="str">
        <f t="shared" si="1"/>
        <v/>
      </c>
    </row>
    <row r="83" spans="1:15">
      <c r="A83" s="50">
        <v>80</v>
      </c>
      <c r="C83" s="76" t="str">
        <f>IFERROR(VLOOKUP(B83,'CODE หน่วยงาน'!$A:$C,3,0),"")</f>
        <v/>
      </c>
      <c r="D83" s="76" t="str">
        <f>IFERROR(VLOOKUP(B83,'CODE หน่วยงาน'!$A:$C,2,0),"")</f>
        <v/>
      </c>
      <c r="O83" s="87" t="str">
        <f t="shared" si="1"/>
        <v/>
      </c>
    </row>
    <row r="84" spans="1:15">
      <c r="A84" s="50">
        <v>81</v>
      </c>
      <c r="C84" s="76" t="str">
        <f>IFERROR(VLOOKUP(B84,'CODE หน่วยงาน'!$A:$C,3,0),"")</f>
        <v/>
      </c>
      <c r="D84" s="76" t="str">
        <f>IFERROR(VLOOKUP(B84,'CODE หน่วยงาน'!$A:$C,2,0),"")</f>
        <v/>
      </c>
      <c r="O84" s="87" t="str">
        <f t="shared" si="1"/>
        <v/>
      </c>
    </row>
    <row r="85" spans="1:15">
      <c r="A85" s="50">
        <v>82</v>
      </c>
      <c r="C85" s="76" t="str">
        <f>IFERROR(VLOOKUP(B85,'CODE หน่วยงาน'!$A:$C,3,0),"")</f>
        <v/>
      </c>
      <c r="D85" s="76" t="str">
        <f>IFERROR(VLOOKUP(B85,'CODE หน่วยงาน'!$A:$C,2,0),"")</f>
        <v/>
      </c>
      <c r="O85" s="87" t="str">
        <f t="shared" si="1"/>
        <v/>
      </c>
    </row>
    <row r="86" spans="1:15">
      <c r="A86" s="50">
        <v>83</v>
      </c>
      <c r="C86" s="76" t="str">
        <f>IFERROR(VLOOKUP(B86,'CODE หน่วยงาน'!$A:$C,3,0),"")</f>
        <v/>
      </c>
      <c r="D86" s="76" t="str">
        <f>IFERROR(VLOOKUP(B86,'CODE หน่วยงาน'!$A:$C,2,0),"")</f>
        <v/>
      </c>
      <c r="O86" s="87" t="str">
        <f t="shared" si="1"/>
        <v/>
      </c>
    </row>
    <row r="87" spans="1:15">
      <c r="A87" s="50">
        <v>84</v>
      </c>
      <c r="C87" s="76" t="str">
        <f>IFERROR(VLOOKUP(B87,'CODE หน่วยงาน'!$A:$C,3,0),"")</f>
        <v/>
      </c>
      <c r="D87" s="76" t="str">
        <f>IFERROR(VLOOKUP(B87,'CODE หน่วยงาน'!$A:$C,2,0),"")</f>
        <v/>
      </c>
      <c r="O87" s="87" t="str">
        <f t="shared" si="1"/>
        <v/>
      </c>
    </row>
    <row r="88" spans="1:15">
      <c r="A88" s="50">
        <v>85</v>
      </c>
      <c r="C88" s="76" t="str">
        <f>IFERROR(VLOOKUP(B88,'CODE หน่วยงาน'!$A:$C,3,0),"")</f>
        <v/>
      </c>
      <c r="D88" s="76" t="str">
        <f>IFERROR(VLOOKUP(B88,'CODE หน่วยงาน'!$A:$C,2,0),"")</f>
        <v/>
      </c>
      <c r="O88" s="87" t="str">
        <f t="shared" si="1"/>
        <v/>
      </c>
    </row>
    <row r="89" spans="1:15">
      <c r="A89" s="50">
        <v>86</v>
      </c>
      <c r="C89" s="76" t="str">
        <f>IFERROR(VLOOKUP(B89,'CODE หน่วยงาน'!$A:$C,3,0),"")</f>
        <v/>
      </c>
      <c r="D89" s="76" t="str">
        <f>IFERROR(VLOOKUP(B89,'CODE หน่วยงาน'!$A:$C,2,0),"")</f>
        <v/>
      </c>
      <c r="O89" s="87" t="str">
        <f t="shared" si="1"/>
        <v/>
      </c>
    </row>
    <row r="90" spans="1:15">
      <c r="A90" s="50">
        <v>87</v>
      </c>
      <c r="C90" s="76" t="str">
        <f>IFERROR(VLOOKUP(B90,'CODE หน่วยงาน'!$A:$C,3,0),"")</f>
        <v/>
      </c>
      <c r="D90" s="76" t="str">
        <f>IFERROR(VLOOKUP(B90,'CODE หน่วยงาน'!$A:$C,2,0),"")</f>
        <v/>
      </c>
      <c r="O90" s="87" t="str">
        <f t="shared" si="1"/>
        <v/>
      </c>
    </row>
    <row r="91" spans="1:15">
      <c r="A91" s="50">
        <v>88</v>
      </c>
      <c r="C91" s="76" t="str">
        <f>IFERROR(VLOOKUP(B91,'CODE หน่วยงาน'!$A:$C,3,0),"")</f>
        <v/>
      </c>
      <c r="D91" s="76" t="str">
        <f>IFERROR(VLOOKUP(B91,'CODE หน่วยงาน'!$A:$C,2,0),"")</f>
        <v/>
      </c>
      <c r="O91" s="87" t="str">
        <f t="shared" si="1"/>
        <v/>
      </c>
    </row>
    <row r="92" spans="1:15">
      <c r="A92" s="50">
        <v>89</v>
      </c>
      <c r="C92" s="76" t="str">
        <f>IFERROR(VLOOKUP(B92,'CODE หน่วยงาน'!$A:$C,3,0),"")</f>
        <v/>
      </c>
      <c r="D92" s="76" t="str">
        <f>IFERROR(VLOOKUP(B92,'CODE หน่วยงาน'!$A:$C,2,0),"")</f>
        <v/>
      </c>
      <c r="O92" s="87" t="str">
        <f t="shared" si="1"/>
        <v/>
      </c>
    </row>
    <row r="93" spans="1:15">
      <c r="A93" s="50">
        <v>90</v>
      </c>
      <c r="C93" s="76" t="str">
        <f>IFERROR(VLOOKUP(B93,'CODE หน่วยงาน'!$A:$C,3,0),"")</f>
        <v/>
      </c>
      <c r="D93" s="76" t="str">
        <f>IFERROR(VLOOKUP(B93,'CODE หน่วยงาน'!$A:$C,2,0),"")</f>
        <v/>
      </c>
      <c r="O93" s="87" t="str">
        <f t="shared" si="1"/>
        <v/>
      </c>
    </row>
    <row r="94" spans="1:15">
      <c r="A94" s="50">
        <v>91</v>
      </c>
      <c r="C94" s="76" t="str">
        <f>IFERROR(VLOOKUP(B94,'CODE หน่วยงาน'!$A:$C,3,0),"")</f>
        <v/>
      </c>
      <c r="D94" s="76" t="str">
        <f>IFERROR(VLOOKUP(B94,'CODE หน่วยงาน'!$A:$C,2,0),"")</f>
        <v/>
      </c>
      <c r="O94" s="87" t="str">
        <f t="shared" si="1"/>
        <v/>
      </c>
    </row>
    <row r="95" spans="1:15">
      <c r="A95" s="50">
        <v>92</v>
      </c>
      <c r="C95" s="76" t="str">
        <f>IFERROR(VLOOKUP(B95,'CODE หน่วยงาน'!$A:$C,3,0),"")</f>
        <v/>
      </c>
      <c r="D95" s="76" t="str">
        <f>IFERROR(VLOOKUP(B95,'CODE หน่วยงาน'!$A:$C,2,0),"")</f>
        <v/>
      </c>
      <c r="O95" s="87" t="str">
        <f t="shared" si="1"/>
        <v/>
      </c>
    </row>
    <row r="96" spans="1:15">
      <c r="A96" s="50">
        <v>93</v>
      </c>
      <c r="C96" s="76" t="str">
        <f>IFERROR(VLOOKUP(B96,'CODE หน่วยงาน'!$A:$C,3,0),"")</f>
        <v/>
      </c>
      <c r="D96" s="76" t="str">
        <f>IFERROR(VLOOKUP(B96,'CODE หน่วยงาน'!$A:$C,2,0),"")</f>
        <v/>
      </c>
      <c r="O96" s="87" t="str">
        <f t="shared" si="1"/>
        <v/>
      </c>
    </row>
    <row r="97" spans="1:15">
      <c r="A97" s="50">
        <v>94</v>
      </c>
      <c r="C97" s="76" t="str">
        <f>IFERROR(VLOOKUP(B97,'CODE หน่วยงาน'!$A:$C,3,0),"")</f>
        <v/>
      </c>
      <c r="D97" s="76" t="str">
        <f>IFERROR(VLOOKUP(B97,'CODE หน่วยงาน'!$A:$C,2,0),"")</f>
        <v/>
      </c>
      <c r="O97" s="87" t="str">
        <f t="shared" si="1"/>
        <v/>
      </c>
    </row>
    <row r="98" spans="1:15">
      <c r="A98" s="50">
        <v>95</v>
      </c>
      <c r="C98" s="76" t="str">
        <f>IFERROR(VLOOKUP(B98,'CODE หน่วยงาน'!$A:$C,3,0),"")</f>
        <v/>
      </c>
      <c r="D98" s="76" t="str">
        <f>IFERROR(VLOOKUP(B98,'CODE หน่วยงาน'!$A:$C,2,0),"")</f>
        <v/>
      </c>
      <c r="O98" s="87" t="str">
        <f t="shared" si="1"/>
        <v/>
      </c>
    </row>
    <row r="99" spans="1:15">
      <c r="A99" s="50">
        <v>96</v>
      </c>
      <c r="C99" s="76" t="str">
        <f>IFERROR(VLOOKUP(B99,'CODE หน่วยงาน'!$A:$C,3,0),"")</f>
        <v/>
      </c>
      <c r="D99" s="76" t="str">
        <f>IFERROR(VLOOKUP(B99,'CODE หน่วยงาน'!$A:$C,2,0),"")</f>
        <v/>
      </c>
      <c r="O99" s="87" t="str">
        <f t="shared" si="1"/>
        <v/>
      </c>
    </row>
    <row r="100" spans="1:15">
      <c r="A100" s="50">
        <v>97</v>
      </c>
      <c r="C100" s="76" t="str">
        <f>IFERROR(VLOOKUP(B100,'CODE หน่วยงาน'!$A:$C,3,0),"")</f>
        <v/>
      </c>
      <c r="D100" s="76" t="str">
        <f>IFERROR(VLOOKUP(B100,'CODE หน่วยงาน'!$A:$C,2,0),"")</f>
        <v/>
      </c>
      <c r="O100" s="87" t="str">
        <f t="shared" si="1"/>
        <v/>
      </c>
    </row>
    <row r="101" spans="1:15">
      <c r="A101" s="50">
        <v>98</v>
      </c>
      <c r="C101" s="76" t="str">
        <f>IFERROR(VLOOKUP(B101,'CODE หน่วยงาน'!$A:$C,3,0),"")</f>
        <v/>
      </c>
      <c r="D101" s="76" t="str">
        <f>IFERROR(VLOOKUP(B101,'CODE หน่วยงาน'!$A:$C,2,0),"")</f>
        <v/>
      </c>
      <c r="O101" s="87" t="str">
        <f t="shared" si="1"/>
        <v/>
      </c>
    </row>
    <row r="102" spans="1:15">
      <c r="A102" s="50">
        <v>99</v>
      </c>
      <c r="C102" s="76" t="str">
        <f>IFERROR(VLOOKUP(B102,'CODE หน่วยงาน'!$A:$C,3,0),"")</f>
        <v/>
      </c>
      <c r="D102" s="76" t="str">
        <f>IFERROR(VLOOKUP(B102,'CODE หน่วยงาน'!$A:$C,2,0),"")</f>
        <v/>
      </c>
      <c r="O102" s="87" t="str">
        <f t="shared" si="1"/>
        <v/>
      </c>
    </row>
    <row r="103" spans="1:15">
      <c r="A103" s="50">
        <v>100</v>
      </c>
      <c r="C103" s="76" t="str">
        <f>IFERROR(VLOOKUP(B103,'CODE หน่วยงาน'!$A:$C,3,0),"")</f>
        <v/>
      </c>
      <c r="D103" s="76" t="str">
        <f>IFERROR(VLOOKUP(B103,'CODE หน่วยงาน'!$A:$C,2,0),"")</f>
        <v/>
      </c>
      <c r="O103" s="87" t="str">
        <f t="shared" si="1"/>
        <v/>
      </c>
    </row>
    <row r="104" spans="1:15">
      <c r="A104" s="50">
        <v>101</v>
      </c>
      <c r="C104" s="76" t="str">
        <f>IFERROR(VLOOKUP(B104,'CODE หน่วยงาน'!$A:$C,3,0),"")</f>
        <v/>
      </c>
      <c r="D104" s="76" t="str">
        <f>IFERROR(VLOOKUP(B104,'CODE หน่วยงาน'!$A:$C,2,0),"")</f>
        <v/>
      </c>
      <c r="O104" s="87" t="str">
        <f t="shared" si="1"/>
        <v/>
      </c>
    </row>
    <row r="105" spans="1:15">
      <c r="A105" s="50">
        <v>102</v>
      </c>
      <c r="C105" s="76" t="str">
        <f>IFERROR(VLOOKUP(B105,'CODE หน่วยงาน'!$A:$C,3,0),"")</f>
        <v/>
      </c>
      <c r="D105" s="76" t="str">
        <f>IFERROR(VLOOKUP(B105,'CODE หน่วยงาน'!$A:$C,2,0),"")</f>
        <v/>
      </c>
      <c r="O105" s="87" t="str">
        <f t="shared" si="1"/>
        <v/>
      </c>
    </row>
    <row r="106" spans="1:15">
      <c r="A106" s="50">
        <v>103</v>
      </c>
      <c r="C106" s="76" t="str">
        <f>IFERROR(VLOOKUP(B106,'CODE หน่วยงาน'!$A:$C,3,0),"")</f>
        <v/>
      </c>
      <c r="D106" s="76" t="str">
        <f>IFERROR(VLOOKUP(B106,'CODE หน่วยงาน'!$A:$C,2,0),"")</f>
        <v/>
      </c>
      <c r="O106" s="87" t="str">
        <f t="shared" si="1"/>
        <v/>
      </c>
    </row>
    <row r="107" spans="1:15">
      <c r="A107" s="50">
        <v>104</v>
      </c>
      <c r="C107" s="76" t="str">
        <f>IFERROR(VLOOKUP(B107,'CODE หน่วยงาน'!$A:$C,3,0),"")</f>
        <v/>
      </c>
      <c r="D107" s="76" t="str">
        <f>IFERROR(VLOOKUP(B107,'CODE หน่วยงาน'!$A:$C,2,0),"")</f>
        <v/>
      </c>
      <c r="O107" s="87" t="str">
        <f t="shared" si="1"/>
        <v/>
      </c>
    </row>
    <row r="108" spans="1:15">
      <c r="A108" s="50">
        <v>105</v>
      </c>
      <c r="C108" s="76" t="str">
        <f>IFERROR(VLOOKUP(B108,'CODE หน่วยงาน'!$A:$C,3,0),"")</f>
        <v/>
      </c>
      <c r="D108" s="76" t="str">
        <f>IFERROR(VLOOKUP(B108,'CODE หน่วยงาน'!$A:$C,2,0),"")</f>
        <v/>
      </c>
      <c r="O108" s="87" t="str">
        <f t="shared" si="1"/>
        <v/>
      </c>
    </row>
    <row r="109" spans="1:15">
      <c r="A109" s="50">
        <v>106</v>
      </c>
      <c r="C109" s="76" t="str">
        <f>IFERROR(VLOOKUP(B109,'CODE หน่วยงาน'!$A:$C,3,0),"")</f>
        <v/>
      </c>
      <c r="D109" s="76" t="str">
        <f>IFERROR(VLOOKUP(B109,'CODE หน่วยงาน'!$A:$C,2,0),"")</f>
        <v/>
      </c>
      <c r="O109" s="87" t="str">
        <f t="shared" si="1"/>
        <v/>
      </c>
    </row>
    <row r="110" spans="1:15">
      <c r="A110" s="50">
        <v>107</v>
      </c>
      <c r="C110" s="76" t="str">
        <f>IFERROR(VLOOKUP(B110,'CODE หน่วยงาน'!$A:$C,3,0),"")</f>
        <v/>
      </c>
      <c r="D110" s="76" t="str">
        <f>IFERROR(VLOOKUP(B110,'CODE หน่วยงาน'!$A:$C,2,0),"")</f>
        <v/>
      </c>
      <c r="O110" s="87" t="str">
        <f t="shared" si="1"/>
        <v/>
      </c>
    </row>
    <row r="111" spans="1:15">
      <c r="A111" s="50">
        <v>108</v>
      </c>
      <c r="C111" s="76" t="str">
        <f>IFERROR(VLOOKUP(B111,'CODE หน่วยงาน'!$A:$C,3,0),"")</f>
        <v/>
      </c>
      <c r="D111" s="76" t="str">
        <f>IFERROR(VLOOKUP(B111,'CODE หน่วยงาน'!$A:$C,2,0),"")</f>
        <v/>
      </c>
      <c r="O111" s="87" t="str">
        <f t="shared" si="1"/>
        <v/>
      </c>
    </row>
    <row r="112" spans="1:15">
      <c r="A112" s="50">
        <v>109</v>
      </c>
      <c r="C112" s="76" t="str">
        <f>IFERROR(VLOOKUP(B112,'CODE หน่วยงาน'!$A:$C,3,0),"")</f>
        <v/>
      </c>
      <c r="D112" s="76" t="str">
        <f>IFERROR(VLOOKUP(B112,'CODE หน่วยงาน'!$A:$C,2,0),"")</f>
        <v/>
      </c>
      <c r="O112" s="87" t="str">
        <f t="shared" si="1"/>
        <v/>
      </c>
    </row>
    <row r="113" spans="1:15">
      <c r="A113" s="50">
        <v>110</v>
      </c>
      <c r="C113" s="76" t="str">
        <f>IFERROR(VLOOKUP(B113,'CODE หน่วยงาน'!$A:$C,3,0),"")</f>
        <v/>
      </c>
      <c r="D113" s="76" t="str">
        <f>IFERROR(VLOOKUP(B113,'CODE หน่วยงาน'!$A:$C,2,0),"")</f>
        <v/>
      </c>
      <c r="O113" s="87" t="str">
        <f t="shared" si="1"/>
        <v/>
      </c>
    </row>
    <row r="114" spans="1:15">
      <c r="A114" s="50">
        <v>111</v>
      </c>
      <c r="C114" s="76" t="str">
        <f>IFERROR(VLOOKUP(B114,'CODE หน่วยงาน'!$A:$C,3,0),"")</f>
        <v/>
      </c>
      <c r="D114" s="76" t="str">
        <f>IFERROR(VLOOKUP(B114,'CODE หน่วยงาน'!$A:$C,2,0),"")</f>
        <v/>
      </c>
      <c r="O114" s="87" t="str">
        <f t="shared" si="1"/>
        <v/>
      </c>
    </row>
    <row r="115" spans="1:15">
      <c r="A115" s="50">
        <v>112</v>
      </c>
      <c r="C115" s="76" t="str">
        <f>IFERROR(VLOOKUP(B115,'CODE หน่วยงาน'!$A:$C,3,0),"")</f>
        <v/>
      </c>
      <c r="D115" s="76" t="str">
        <f>IFERROR(VLOOKUP(B115,'CODE หน่วยงาน'!$A:$C,2,0),"")</f>
        <v/>
      </c>
      <c r="O115" s="87" t="str">
        <f t="shared" si="1"/>
        <v/>
      </c>
    </row>
    <row r="116" spans="1:15">
      <c r="A116" s="50">
        <v>113</v>
      </c>
      <c r="C116" s="76" t="str">
        <f>IFERROR(VLOOKUP(B116,'CODE หน่วยงาน'!$A:$C,3,0),"")</f>
        <v/>
      </c>
      <c r="D116" s="76" t="str">
        <f>IFERROR(VLOOKUP(B116,'CODE หน่วยงาน'!$A:$C,2,0),"")</f>
        <v/>
      </c>
      <c r="O116" s="87" t="str">
        <f t="shared" si="1"/>
        <v/>
      </c>
    </row>
    <row r="117" spans="1:15">
      <c r="A117" s="50">
        <v>114</v>
      </c>
      <c r="C117" s="76" t="str">
        <f>IFERROR(VLOOKUP(B117,'CODE หน่วยงาน'!$A:$C,3,0),"")</f>
        <v/>
      </c>
      <c r="D117" s="76" t="str">
        <f>IFERROR(VLOOKUP(B117,'CODE หน่วยงาน'!$A:$C,2,0),"")</f>
        <v/>
      </c>
      <c r="O117" s="87" t="str">
        <f t="shared" si="1"/>
        <v/>
      </c>
    </row>
    <row r="118" spans="1:15">
      <c r="A118" s="50">
        <v>115</v>
      </c>
      <c r="C118" s="76" t="str">
        <f>IFERROR(VLOOKUP(B118,'CODE หน่วยงาน'!$A:$C,3,0),"")</f>
        <v/>
      </c>
      <c r="D118" s="76" t="str">
        <f>IFERROR(VLOOKUP(B118,'CODE หน่วยงาน'!$A:$C,2,0),"")</f>
        <v/>
      </c>
      <c r="O118" s="87" t="str">
        <f t="shared" si="1"/>
        <v/>
      </c>
    </row>
    <row r="119" spans="1:15">
      <c r="A119" s="50">
        <v>116</v>
      </c>
      <c r="C119" s="76" t="str">
        <f>IFERROR(VLOOKUP(B119,'CODE หน่วยงาน'!$A:$C,3,0),"")</f>
        <v/>
      </c>
      <c r="D119" s="76" t="str">
        <f>IFERROR(VLOOKUP(B119,'CODE หน่วยงาน'!$A:$C,2,0),"")</f>
        <v/>
      </c>
      <c r="O119" s="87" t="str">
        <f t="shared" si="1"/>
        <v/>
      </c>
    </row>
    <row r="120" spans="1:15">
      <c r="A120" s="50">
        <v>117</v>
      </c>
      <c r="C120" s="76" t="str">
        <f>IFERROR(VLOOKUP(B120,'CODE หน่วยงาน'!$A:$C,3,0),"")</f>
        <v/>
      </c>
      <c r="D120" s="76" t="str">
        <f>IFERROR(VLOOKUP(B120,'CODE หน่วยงาน'!$A:$C,2,0),"")</f>
        <v/>
      </c>
      <c r="O120" s="87" t="str">
        <f t="shared" si="1"/>
        <v/>
      </c>
    </row>
    <row r="121" spans="1:15">
      <c r="A121" s="50">
        <v>118</v>
      </c>
      <c r="C121" s="76" t="str">
        <f>IFERROR(VLOOKUP(B121,'CODE หน่วยงาน'!$A:$C,3,0),"")</f>
        <v/>
      </c>
      <c r="D121" s="76" t="str">
        <f>IFERROR(VLOOKUP(B121,'CODE หน่วยงาน'!$A:$C,2,0),"")</f>
        <v/>
      </c>
      <c r="O121" s="87" t="str">
        <f t="shared" si="1"/>
        <v/>
      </c>
    </row>
    <row r="122" spans="1:15">
      <c r="A122" s="50">
        <v>119</v>
      </c>
      <c r="C122" s="76" t="str">
        <f>IFERROR(VLOOKUP(B122,'CODE หน่วยงาน'!$A:$C,3,0),"")</f>
        <v/>
      </c>
      <c r="D122" s="76" t="str">
        <f>IFERROR(VLOOKUP(B122,'CODE หน่วยงาน'!$A:$C,2,0),"")</f>
        <v/>
      </c>
      <c r="O122" s="87" t="str">
        <f t="shared" si="1"/>
        <v/>
      </c>
    </row>
    <row r="123" spans="1:15">
      <c r="A123" s="50">
        <v>120</v>
      </c>
      <c r="C123" s="76" t="str">
        <f>IFERROR(VLOOKUP(B123,'CODE หน่วยงาน'!$A:$C,3,0),"")</f>
        <v/>
      </c>
      <c r="D123" s="76" t="str">
        <f>IFERROR(VLOOKUP(B123,'CODE หน่วยงาน'!$A:$C,2,0),"")</f>
        <v/>
      </c>
      <c r="O123" s="87" t="str">
        <f t="shared" si="1"/>
        <v/>
      </c>
    </row>
    <row r="124" spans="1:15">
      <c r="A124" s="50">
        <v>121</v>
      </c>
      <c r="C124" s="76" t="str">
        <f>IFERROR(VLOOKUP(B124,'CODE หน่วยงาน'!$A:$C,3,0),"")</f>
        <v/>
      </c>
      <c r="D124" s="76" t="str">
        <f>IFERROR(VLOOKUP(B124,'CODE หน่วยงาน'!$A:$C,2,0),"")</f>
        <v/>
      </c>
      <c r="O124" s="87" t="str">
        <f t="shared" si="1"/>
        <v/>
      </c>
    </row>
    <row r="125" spans="1:15">
      <c r="A125" s="50">
        <v>122</v>
      </c>
      <c r="C125" s="76" t="str">
        <f>IFERROR(VLOOKUP(B125,'CODE หน่วยงาน'!$A:$C,3,0),"")</f>
        <v/>
      </c>
      <c r="D125" s="76" t="str">
        <f>IFERROR(VLOOKUP(B125,'CODE หน่วยงาน'!$A:$C,2,0),"")</f>
        <v/>
      </c>
      <c r="O125" s="87" t="str">
        <f t="shared" si="1"/>
        <v/>
      </c>
    </row>
    <row r="126" spans="1:15">
      <c r="A126" s="50">
        <v>123</v>
      </c>
      <c r="C126" s="76" t="str">
        <f>IFERROR(VLOOKUP(B126,'CODE หน่วยงาน'!$A:$C,3,0),"")</f>
        <v/>
      </c>
      <c r="D126" s="76" t="str">
        <f>IFERROR(VLOOKUP(B126,'CODE หน่วยงาน'!$A:$C,2,0),"")</f>
        <v/>
      </c>
      <c r="O126" s="87" t="str">
        <f t="shared" si="1"/>
        <v/>
      </c>
    </row>
    <row r="127" spans="1:15">
      <c r="A127" s="50">
        <v>124</v>
      </c>
      <c r="C127" s="76" t="str">
        <f>IFERROR(VLOOKUP(B127,'CODE หน่วยงาน'!$A:$C,3,0),"")</f>
        <v/>
      </c>
      <c r="D127" s="76" t="str">
        <f>IFERROR(VLOOKUP(B127,'CODE หน่วยงาน'!$A:$C,2,0),"")</f>
        <v/>
      </c>
      <c r="O127" s="87" t="str">
        <f t="shared" si="1"/>
        <v/>
      </c>
    </row>
    <row r="128" spans="1:15">
      <c r="A128" s="50">
        <v>125</v>
      </c>
      <c r="C128" s="76" t="str">
        <f>IFERROR(VLOOKUP(B128,'CODE หน่วยงาน'!$A:$C,3,0),"")</f>
        <v/>
      </c>
      <c r="D128" s="76" t="str">
        <f>IFERROR(VLOOKUP(B128,'CODE หน่วยงาน'!$A:$C,2,0),"")</f>
        <v/>
      </c>
      <c r="O128" s="87" t="str">
        <f t="shared" si="1"/>
        <v/>
      </c>
    </row>
    <row r="129" spans="1:15">
      <c r="A129" s="50">
        <v>126</v>
      </c>
      <c r="C129" s="76" t="str">
        <f>IFERROR(VLOOKUP(B129,'CODE หน่วยงาน'!$A:$C,3,0),"")</f>
        <v/>
      </c>
      <c r="D129" s="76" t="str">
        <f>IFERROR(VLOOKUP(B129,'CODE หน่วยงาน'!$A:$C,2,0),"")</f>
        <v/>
      </c>
      <c r="O129" s="87" t="str">
        <f t="shared" si="1"/>
        <v/>
      </c>
    </row>
    <row r="130" spans="1:15">
      <c r="A130" s="50">
        <v>127</v>
      </c>
      <c r="C130" s="76" t="str">
        <f>IFERROR(VLOOKUP(B130,'CODE หน่วยงาน'!$A:$C,3,0),"")</f>
        <v/>
      </c>
      <c r="D130" s="76" t="str">
        <f>IFERROR(VLOOKUP(B130,'CODE หน่วยงาน'!$A:$C,2,0),"")</f>
        <v/>
      </c>
      <c r="O130" s="87" t="str">
        <f t="shared" si="1"/>
        <v/>
      </c>
    </row>
    <row r="131" spans="1:15">
      <c r="A131" s="50">
        <v>128</v>
      </c>
      <c r="C131" s="76" t="str">
        <f>IFERROR(VLOOKUP(B131,'CODE หน่วยงาน'!$A:$C,3,0),"")</f>
        <v/>
      </c>
      <c r="D131" s="76" t="str">
        <f>IFERROR(VLOOKUP(B131,'CODE หน่วยงาน'!$A:$C,2,0),"")</f>
        <v/>
      </c>
      <c r="O131" s="87" t="str">
        <f t="shared" si="1"/>
        <v/>
      </c>
    </row>
    <row r="132" spans="1:15">
      <c r="A132" s="50">
        <v>129</v>
      </c>
      <c r="C132" s="76" t="str">
        <f>IFERROR(VLOOKUP(B132,'CODE หน่วยงาน'!$A:$C,3,0),"")</f>
        <v/>
      </c>
      <c r="D132" s="76" t="str">
        <f>IFERROR(VLOOKUP(B132,'CODE หน่วยงาน'!$A:$C,2,0),"")</f>
        <v/>
      </c>
      <c r="O132" s="87" t="str">
        <f t="shared" si="1"/>
        <v/>
      </c>
    </row>
    <row r="133" spans="1:15">
      <c r="A133" s="50">
        <v>130</v>
      </c>
      <c r="C133" s="76" t="str">
        <f>IFERROR(VLOOKUP(B133,'CODE หน่วยงาน'!$A:$C,3,0),"")</f>
        <v/>
      </c>
      <c r="D133" s="76" t="str">
        <f>IFERROR(VLOOKUP(B133,'CODE หน่วยงาน'!$A:$C,2,0),"")</f>
        <v/>
      </c>
      <c r="O133" s="87" t="str">
        <f t="shared" ref="O133:O196" si="2">IFERROR(P133/Q133,"")</f>
        <v/>
      </c>
    </row>
    <row r="134" spans="1:15">
      <c r="A134" s="50">
        <v>131</v>
      </c>
      <c r="C134" s="76" t="str">
        <f>IFERROR(VLOOKUP(B134,'CODE หน่วยงาน'!$A:$C,3,0),"")</f>
        <v/>
      </c>
      <c r="D134" s="76" t="str">
        <f>IFERROR(VLOOKUP(B134,'CODE หน่วยงาน'!$A:$C,2,0),"")</f>
        <v/>
      </c>
      <c r="O134" s="87" t="str">
        <f t="shared" si="2"/>
        <v/>
      </c>
    </row>
    <row r="135" spans="1:15">
      <c r="A135" s="50">
        <v>132</v>
      </c>
      <c r="C135" s="76" t="str">
        <f>IFERROR(VLOOKUP(B135,'CODE หน่วยงาน'!$A:$C,3,0),"")</f>
        <v/>
      </c>
      <c r="D135" s="76" t="str">
        <f>IFERROR(VLOOKUP(B135,'CODE หน่วยงาน'!$A:$C,2,0),"")</f>
        <v/>
      </c>
      <c r="O135" s="87" t="str">
        <f t="shared" si="2"/>
        <v/>
      </c>
    </row>
    <row r="136" spans="1:15">
      <c r="A136" s="50">
        <v>133</v>
      </c>
      <c r="C136" s="76" t="str">
        <f>IFERROR(VLOOKUP(B136,'CODE หน่วยงาน'!$A:$C,3,0),"")</f>
        <v/>
      </c>
      <c r="D136" s="76" t="str">
        <f>IFERROR(VLOOKUP(B136,'CODE หน่วยงาน'!$A:$C,2,0),"")</f>
        <v/>
      </c>
      <c r="O136" s="87" t="str">
        <f t="shared" si="2"/>
        <v/>
      </c>
    </row>
    <row r="137" spans="1:15">
      <c r="A137" s="50">
        <v>134</v>
      </c>
      <c r="C137" s="76" t="str">
        <f>IFERROR(VLOOKUP(B137,'CODE หน่วยงาน'!$A:$C,3,0),"")</f>
        <v/>
      </c>
      <c r="D137" s="76" t="str">
        <f>IFERROR(VLOOKUP(B137,'CODE หน่วยงาน'!$A:$C,2,0),"")</f>
        <v/>
      </c>
      <c r="O137" s="87" t="str">
        <f t="shared" si="2"/>
        <v/>
      </c>
    </row>
    <row r="138" spans="1:15">
      <c r="A138" s="50">
        <v>135</v>
      </c>
      <c r="C138" s="76" t="str">
        <f>IFERROR(VLOOKUP(B138,'CODE หน่วยงาน'!$A:$C,3,0),"")</f>
        <v/>
      </c>
      <c r="D138" s="76" t="str">
        <f>IFERROR(VLOOKUP(B138,'CODE หน่วยงาน'!$A:$C,2,0),"")</f>
        <v/>
      </c>
      <c r="O138" s="87" t="str">
        <f t="shared" si="2"/>
        <v/>
      </c>
    </row>
    <row r="139" spans="1:15">
      <c r="A139" s="50">
        <v>136</v>
      </c>
      <c r="C139" s="76" t="str">
        <f>IFERROR(VLOOKUP(B139,'CODE หน่วยงาน'!$A:$C,3,0),"")</f>
        <v/>
      </c>
      <c r="D139" s="76" t="str">
        <f>IFERROR(VLOOKUP(B139,'CODE หน่วยงาน'!$A:$C,2,0),"")</f>
        <v/>
      </c>
      <c r="O139" s="87" t="str">
        <f t="shared" si="2"/>
        <v/>
      </c>
    </row>
    <row r="140" spans="1:15">
      <c r="A140" s="50">
        <v>137</v>
      </c>
      <c r="C140" s="76" t="str">
        <f>IFERROR(VLOOKUP(B140,'CODE หน่วยงาน'!$A:$C,3,0),"")</f>
        <v/>
      </c>
      <c r="D140" s="76" t="str">
        <f>IFERROR(VLOOKUP(B140,'CODE หน่วยงาน'!$A:$C,2,0),"")</f>
        <v/>
      </c>
      <c r="O140" s="87" t="str">
        <f t="shared" si="2"/>
        <v/>
      </c>
    </row>
    <row r="141" spans="1:15">
      <c r="A141" s="50">
        <v>138</v>
      </c>
      <c r="C141" s="76" t="str">
        <f>IFERROR(VLOOKUP(B141,'CODE หน่วยงาน'!$A:$C,3,0),"")</f>
        <v/>
      </c>
      <c r="D141" s="76" t="str">
        <f>IFERROR(VLOOKUP(B141,'CODE หน่วยงาน'!$A:$C,2,0),"")</f>
        <v/>
      </c>
      <c r="O141" s="87" t="str">
        <f t="shared" si="2"/>
        <v/>
      </c>
    </row>
    <row r="142" spans="1:15">
      <c r="A142" s="50">
        <v>139</v>
      </c>
      <c r="C142" s="76" t="str">
        <f>IFERROR(VLOOKUP(B142,'CODE หน่วยงาน'!$A:$C,3,0),"")</f>
        <v/>
      </c>
      <c r="D142" s="76" t="str">
        <f>IFERROR(VLOOKUP(B142,'CODE หน่วยงาน'!$A:$C,2,0),"")</f>
        <v/>
      </c>
      <c r="O142" s="87" t="str">
        <f t="shared" si="2"/>
        <v/>
      </c>
    </row>
    <row r="143" spans="1:15">
      <c r="A143" s="50">
        <v>140</v>
      </c>
      <c r="C143" s="76" t="str">
        <f>IFERROR(VLOOKUP(B143,'CODE หน่วยงาน'!$A:$C,3,0),"")</f>
        <v/>
      </c>
      <c r="D143" s="76" t="str">
        <f>IFERROR(VLOOKUP(B143,'CODE หน่วยงาน'!$A:$C,2,0),"")</f>
        <v/>
      </c>
      <c r="O143" s="87" t="str">
        <f t="shared" si="2"/>
        <v/>
      </c>
    </row>
    <row r="144" spans="1:15">
      <c r="A144" s="50">
        <v>141</v>
      </c>
      <c r="C144" s="76" t="str">
        <f>IFERROR(VLOOKUP(B144,'CODE หน่วยงาน'!$A:$C,3,0),"")</f>
        <v/>
      </c>
      <c r="D144" s="76" t="str">
        <f>IFERROR(VLOOKUP(B144,'CODE หน่วยงาน'!$A:$C,2,0),"")</f>
        <v/>
      </c>
      <c r="O144" s="87" t="str">
        <f t="shared" si="2"/>
        <v/>
      </c>
    </row>
    <row r="145" spans="1:15">
      <c r="A145" s="50">
        <v>142</v>
      </c>
      <c r="C145" s="76" t="str">
        <f>IFERROR(VLOOKUP(B145,'CODE หน่วยงาน'!$A:$C,3,0),"")</f>
        <v/>
      </c>
      <c r="D145" s="76" t="str">
        <f>IFERROR(VLOOKUP(B145,'CODE หน่วยงาน'!$A:$C,2,0),"")</f>
        <v/>
      </c>
      <c r="O145" s="87" t="str">
        <f t="shared" si="2"/>
        <v/>
      </c>
    </row>
    <row r="146" spans="1:15">
      <c r="A146" s="50">
        <v>143</v>
      </c>
      <c r="C146" s="76" t="str">
        <f>IFERROR(VLOOKUP(B146,'CODE หน่วยงาน'!$A:$C,3,0),"")</f>
        <v/>
      </c>
      <c r="D146" s="76" t="str">
        <f>IFERROR(VLOOKUP(B146,'CODE หน่วยงาน'!$A:$C,2,0),"")</f>
        <v/>
      </c>
      <c r="O146" s="87" t="str">
        <f t="shared" si="2"/>
        <v/>
      </c>
    </row>
    <row r="147" spans="1:15">
      <c r="A147" s="50">
        <v>144</v>
      </c>
      <c r="C147" s="76" t="str">
        <f>IFERROR(VLOOKUP(B147,'CODE หน่วยงาน'!$A:$C,3,0),"")</f>
        <v/>
      </c>
      <c r="D147" s="76" t="str">
        <f>IFERROR(VLOOKUP(B147,'CODE หน่วยงาน'!$A:$C,2,0),"")</f>
        <v/>
      </c>
      <c r="O147" s="87" t="str">
        <f t="shared" si="2"/>
        <v/>
      </c>
    </row>
    <row r="148" spans="1:15">
      <c r="A148" s="50">
        <v>145</v>
      </c>
      <c r="C148" s="76" t="str">
        <f>IFERROR(VLOOKUP(B148,'CODE หน่วยงาน'!$A:$C,3,0),"")</f>
        <v/>
      </c>
      <c r="D148" s="76" t="str">
        <f>IFERROR(VLOOKUP(B148,'CODE หน่วยงาน'!$A:$C,2,0),"")</f>
        <v/>
      </c>
      <c r="O148" s="87" t="str">
        <f t="shared" si="2"/>
        <v/>
      </c>
    </row>
    <row r="149" spans="1:15">
      <c r="A149" s="50">
        <v>146</v>
      </c>
      <c r="C149" s="76" t="str">
        <f>IFERROR(VLOOKUP(B149,'CODE หน่วยงาน'!$A:$C,3,0),"")</f>
        <v/>
      </c>
      <c r="D149" s="76" t="str">
        <f>IFERROR(VLOOKUP(B149,'CODE หน่วยงาน'!$A:$C,2,0),"")</f>
        <v/>
      </c>
      <c r="O149" s="87" t="str">
        <f t="shared" si="2"/>
        <v/>
      </c>
    </row>
    <row r="150" spans="1:15">
      <c r="A150" s="50">
        <v>147</v>
      </c>
      <c r="C150" s="76" t="str">
        <f>IFERROR(VLOOKUP(B150,'CODE หน่วยงาน'!$A:$C,3,0),"")</f>
        <v/>
      </c>
      <c r="D150" s="76" t="str">
        <f>IFERROR(VLOOKUP(B150,'CODE หน่วยงาน'!$A:$C,2,0),"")</f>
        <v/>
      </c>
      <c r="O150" s="87" t="str">
        <f t="shared" si="2"/>
        <v/>
      </c>
    </row>
    <row r="151" spans="1:15">
      <c r="A151" s="50">
        <v>148</v>
      </c>
      <c r="C151" s="76" t="str">
        <f>IFERROR(VLOOKUP(B151,'CODE หน่วยงาน'!$A:$C,3,0),"")</f>
        <v/>
      </c>
      <c r="D151" s="76" t="str">
        <f>IFERROR(VLOOKUP(B151,'CODE หน่วยงาน'!$A:$C,2,0),"")</f>
        <v/>
      </c>
      <c r="O151" s="87" t="str">
        <f t="shared" si="2"/>
        <v/>
      </c>
    </row>
    <row r="152" spans="1:15">
      <c r="A152" s="50">
        <v>149</v>
      </c>
      <c r="C152" s="76" t="str">
        <f>IFERROR(VLOOKUP(B152,'CODE หน่วยงาน'!$A:$C,3,0),"")</f>
        <v/>
      </c>
      <c r="D152" s="76" t="str">
        <f>IFERROR(VLOOKUP(B152,'CODE หน่วยงาน'!$A:$C,2,0),"")</f>
        <v/>
      </c>
      <c r="O152" s="87" t="str">
        <f t="shared" si="2"/>
        <v/>
      </c>
    </row>
    <row r="153" spans="1:15">
      <c r="A153" s="50">
        <v>150</v>
      </c>
      <c r="C153" s="76" t="str">
        <f>IFERROR(VLOOKUP(B153,'CODE หน่วยงาน'!$A:$C,3,0),"")</f>
        <v/>
      </c>
      <c r="D153" s="76" t="str">
        <f>IFERROR(VLOOKUP(B153,'CODE หน่วยงาน'!$A:$C,2,0),"")</f>
        <v/>
      </c>
      <c r="O153" s="87" t="str">
        <f t="shared" si="2"/>
        <v/>
      </c>
    </row>
    <row r="154" spans="1:15">
      <c r="A154" s="50">
        <v>151</v>
      </c>
      <c r="C154" s="76" t="str">
        <f>IFERROR(VLOOKUP(B154,'CODE หน่วยงาน'!$A:$C,3,0),"")</f>
        <v/>
      </c>
      <c r="D154" s="76" t="str">
        <f>IFERROR(VLOOKUP(B154,'CODE หน่วยงาน'!$A:$C,2,0),"")</f>
        <v/>
      </c>
      <c r="O154" s="87" t="str">
        <f t="shared" si="2"/>
        <v/>
      </c>
    </row>
    <row r="155" spans="1:15">
      <c r="A155" s="50">
        <v>152</v>
      </c>
      <c r="C155" s="76" t="str">
        <f>IFERROR(VLOOKUP(B155,'CODE หน่วยงาน'!$A:$C,3,0),"")</f>
        <v/>
      </c>
      <c r="D155" s="76" t="str">
        <f>IFERROR(VLOOKUP(B155,'CODE หน่วยงาน'!$A:$C,2,0),"")</f>
        <v/>
      </c>
      <c r="O155" s="87" t="str">
        <f t="shared" si="2"/>
        <v/>
      </c>
    </row>
    <row r="156" spans="1:15">
      <c r="A156" s="50">
        <v>153</v>
      </c>
      <c r="C156" s="76" t="str">
        <f>IFERROR(VLOOKUP(B156,'CODE หน่วยงาน'!$A:$C,3,0),"")</f>
        <v/>
      </c>
      <c r="D156" s="76" t="str">
        <f>IFERROR(VLOOKUP(B156,'CODE หน่วยงาน'!$A:$C,2,0),"")</f>
        <v/>
      </c>
      <c r="O156" s="87" t="str">
        <f t="shared" si="2"/>
        <v/>
      </c>
    </row>
    <row r="157" spans="1:15">
      <c r="A157" s="50">
        <v>154</v>
      </c>
      <c r="C157" s="76" t="str">
        <f>IFERROR(VLOOKUP(B157,'CODE หน่วยงาน'!$A:$C,3,0),"")</f>
        <v/>
      </c>
      <c r="D157" s="76" t="str">
        <f>IFERROR(VLOOKUP(B157,'CODE หน่วยงาน'!$A:$C,2,0),"")</f>
        <v/>
      </c>
      <c r="O157" s="87" t="str">
        <f t="shared" si="2"/>
        <v/>
      </c>
    </row>
    <row r="158" spans="1:15">
      <c r="A158" s="50">
        <v>155</v>
      </c>
      <c r="C158" s="76" t="str">
        <f>IFERROR(VLOOKUP(B158,'CODE หน่วยงาน'!$A:$C,3,0),"")</f>
        <v/>
      </c>
      <c r="D158" s="76" t="str">
        <f>IFERROR(VLOOKUP(B158,'CODE หน่วยงาน'!$A:$C,2,0),"")</f>
        <v/>
      </c>
      <c r="O158" s="87" t="str">
        <f t="shared" si="2"/>
        <v/>
      </c>
    </row>
    <row r="159" spans="1:15">
      <c r="A159" s="50">
        <v>156</v>
      </c>
      <c r="C159" s="76" t="str">
        <f>IFERROR(VLOOKUP(B159,'CODE หน่วยงาน'!$A:$C,3,0),"")</f>
        <v/>
      </c>
      <c r="D159" s="76" t="str">
        <f>IFERROR(VLOOKUP(B159,'CODE หน่วยงาน'!$A:$C,2,0),"")</f>
        <v/>
      </c>
      <c r="O159" s="87" t="str">
        <f t="shared" si="2"/>
        <v/>
      </c>
    </row>
    <row r="160" spans="1:15">
      <c r="A160" s="50">
        <v>157</v>
      </c>
      <c r="C160" s="76" t="str">
        <f>IFERROR(VLOOKUP(B160,'CODE หน่วยงาน'!$A:$C,3,0),"")</f>
        <v/>
      </c>
      <c r="D160" s="76" t="str">
        <f>IFERROR(VLOOKUP(B160,'CODE หน่วยงาน'!$A:$C,2,0),"")</f>
        <v/>
      </c>
      <c r="O160" s="87" t="str">
        <f t="shared" si="2"/>
        <v/>
      </c>
    </row>
    <row r="161" spans="1:15">
      <c r="A161" s="50">
        <v>158</v>
      </c>
      <c r="C161" s="76" t="str">
        <f>IFERROR(VLOOKUP(B161,'CODE หน่วยงาน'!$A:$C,3,0),"")</f>
        <v/>
      </c>
      <c r="D161" s="76" t="str">
        <f>IFERROR(VLOOKUP(B161,'CODE หน่วยงาน'!$A:$C,2,0),"")</f>
        <v/>
      </c>
      <c r="O161" s="87" t="str">
        <f t="shared" si="2"/>
        <v/>
      </c>
    </row>
    <row r="162" spans="1:15">
      <c r="A162" s="50">
        <v>159</v>
      </c>
      <c r="C162" s="76" t="str">
        <f>IFERROR(VLOOKUP(B162,'CODE หน่วยงาน'!$A:$C,3,0),"")</f>
        <v/>
      </c>
      <c r="D162" s="76" t="str">
        <f>IFERROR(VLOOKUP(B162,'CODE หน่วยงาน'!$A:$C,2,0),"")</f>
        <v/>
      </c>
      <c r="O162" s="87" t="str">
        <f t="shared" si="2"/>
        <v/>
      </c>
    </row>
    <row r="163" spans="1:15">
      <c r="A163" s="50">
        <v>160</v>
      </c>
      <c r="C163" s="76" t="str">
        <f>IFERROR(VLOOKUP(B163,'CODE หน่วยงาน'!$A:$C,3,0),"")</f>
        <v/>
      </c>
      <c r="D163" s="76" t="str">
        <f>IFERROR(VLOOKUP(B163,'CODE หน่วยงาน'!$A:$C,2,0),"")</f>
        <v/>
      </c>
      <c r="O163" s="87" t="str">
        <f t="shared" si="2"/>
        <v/>
      </c>
    </row>
    <row r="164" spans="1:15">
      <c r="A164" s="50">
        <v>161</v>
      </c>
      <c r="C164" s="76" t="str">
        <f>IFERROR(VLOOKUP(B164,'CODE หน่วยงาน'!$A:$C,3,0),"")</f>
        <v/>
      </c>
      <c r="D164" s="76" t="str">
        <f>IFERROR(VLOOKUP(B164,'CODE หน่วยงาน'!$A:$C,2,0),"")</f>
        <v/>
      </c>
      <c r="O164" s="87" t="str">
        <f t="shared" si="2"/>
        <v/>
      </c>
    </row>
    <row r="165" spans="1:15">
      <c r="A165" s="50">
        <v>162</v>
      </c>
      <c r="C165" s="76" t="str">
        <f>IFERROR(VLOOKUP(B165,'CODE หน่วยงาน'!$A:$C,3,0),"")</f>
        <v/>
      </c>
      <c r="D165" s="76" t="str">
        <f>IFERROR(VLOOKUP(B165,'CODE หน่วยงาน'!$A:$C,2,0),"")</f>
        <v/>
      </c>
      <c r="O165" s="87" t="str">
        <f t="shared" si="2"/>
        <v/>
      </c>
    </row>
    <row r="166" spans="1:15">
      <c r="A166" s="50">
        <v>163</v>
      </c>
      <c r="C166" s="76" t="str">
        <f>IFERROR(VLOOKUP(B166,'CODE หน่วยงาน'!$A:$C,3,0),"")</f>
        <v/>
      </c>
      <c r="D166" s="76" t="str">
        <f>IFERROR(VLOOKUP(B166,'CODE หน่วยงาน'!$A:$C,2,0),"")</f>
        <v/>
      </c>
      <c r="O166" s="87" t="str">
        <f t="shared" si="2"/>
        <v/>
      </c>
    </row>
    <row r="167" spans="1:15">
      <c r="A167" s="50">
        <v>164</v>
      </c>
      <c r="C167" s="76" t="str">
        <f>IFERROR(VLOOKUP(B167,'CODE หน่วยงาน'!$A:$C,3,0),"")</f>
        <v/>
      </c>
      <c r="D167" s="76" t="str">
        <f>IFERROR(VLOOKUP(B167,'CODE หน่วยงาน'!$A:$C,2,0),"")</f>
        <v/>
      </c>
      <c r="O167" s="87" t="str">
        <f t="shared" si="2"/>
        <v/>
      </c>
    </row>
    <row r="168" spans="1:15">
      <c r="A168" s="50">
        <v>165</v>
      </c>
      <c r="C168" s="76" t="str">
        <f>IFERROR(VLOOKUP(B168,'CODE หน่วยงาน'!$A:$C,3,0),"")</f>
        <v/>
      </c>
      <c r="D168" s="76" t="str">
        <f>IFERROR(VLOOKUP(B168,'CODE หน่วยงาน'!$A:$C,2,0),"")</f>
        <v/>
      </c>
      <c r="O168" s="87" t="str">
        <f t="shared" si="2"/>
        <v/>
      </c>
    </row>
    <row r="169" spans="1:15">
      <c r="A169" s="50">
        <v>166</v>
      </c>
      <c r="C169" s="76" t="str">
        <f>IFERROR(VLOOKUP(B169,'CODE หน่วยงาน'!$A:$C,3,0),"")</f>
        <v/>
      </c>
      <c r="D169" s="76" t="str">
        <f>IFERROR(VLOOKUP(B169,'CODE หน่วยงาน'!$A:$C,2,0),"")</f>
        <v/>
      </c>
      <c r="O169" s="87" t="str">
        <f t="shared" si="2"/>
        <v/>
      </c>
    </row>
    <row r="170" spans="1:15">
      <c r="A170" s="50">
        <v>167</v>
      </c>
      <c r="C170" s="76" t="str">
        <f>IFERROR(VLOOKUP(B170,'CODE หน่วยงาน'!$A:$C,3,0),"")</f>
        <v/>
      </c>
      <c r="D170" s="76" t="str">
        <f>IFERROR(VLOOKUP(B170,'CODE หน่วยงาน'!$A:$C,2,0),"")</f>
        <v/>
      </c>
      <c r="O170" s="87" t="str">
        <f t="shared" si="2"/>
        <v/>
      </c>
    </row>
    <row r="171" spans="1:15">
      <c r="A171" s="50">
        <v>168</v>
      </c>
      <c r="C171" s="76" t="str">
        <f>IFERROR(VLOOKUP(B171,'CODE หน่วยงาน'!$A:$C,3,0),"")</f>
        <v/>
      </c>
      <c r="D171" s="76" t="str">
        <f>IFERROR(VLOOKUP(B171,'CODE หน่วยงาน'!$A:$C,2,0),"")</f>
        <v/>
      </c>
      <c r="O171" s="87" t="str">
        <f t="shared" si="2"/>
        <v/>
      </c>
    </row>
    <row r="172" spans="1:15">
      <c r="A172" s="50">
        <v>169</v>
      </c>
      <c r="C172" s="76" t="str">
        <f>IFERROR(VLOOKUP(B172,'CODE หน่วยงาน'!$A:$C,3,0),"")</f>
        <v/>
      </c>
      <c r="D172" s="76" t="str">
        <f>IFERROR(VLOOKUP(B172,'CODE หน่วยงาน'!$A:$C,2,0),"")</f>
        <v/>
      </c>
      <c r="O172" s="87" t="str">
        <f t="shared" si="2"/>
        <v/>
      </c>
    </row>
    <row r="173" spans="1:15">
      <c r="A173" s="50">
        <v>170</v>
      </c>
      <c r="C173" s="76" t="str">
        <f>IFERROR(VLOOKUP(B173,'CODE หน่วยงาน'!$A:$C,3,0),"")</f>
        <v/>
      </c>
      <c r="D173" s="76" t="str">
        <f>IFERROR(VLOOKUP(B173,'CODE หน่วยงาน'!$A:$C,2,0),"")</f>
        <v/>
      </c>
      <c r="O173" s="87" t="str">
        <f t="shared" si="2"/>
        <v/>
      </c>
    </row>
    <row r="174" spans="1:15">
      <c r="A174" s="50">
        <v>171</v>
      </c>
      <c r="C174" s="76" t="str">
        <f>IFERROR(VLOOKUP(B174,'CODE หน่วยงาน'!$A:$C,3,0),"")</f>
        <v/>
      </c>
      <c r="D174" s="76" t="str">
        <f>IFERROR(VLOOKUP(B174,'CODE หน่วยงาน'!$A:$C,2,0),"")</f>
        <v/>
      </c>
      <c r="O174" s="87" t="str">
        <f t="shared" si="2"/>
        <v/>
      </c>
    </row>
    <row r="175" spans="1:15">
      <c r="A175" s="50">
        <v>172</v>
      </c>
      <c r="C175" s="76" t="str">
        <f>IFERROR(VLOOKUP(B175,'CODE หน่วยงาน'!$A:$C,3,0),"")</f>
        <v/>
      </c>
      <c r="D175" s="76" t="str">
        <f>IFERROR(VLOOKUP(B175,'CODE หน่วยงาน'!$A:$C,2,0),"")</f>
        <v/>
      </c>
      <c r="O175" s="87" t="str">
        <f t="shared" si="2"/>
        <v/>
      </c>
    </row>
    <row r="176" spans="1:15">
      <c r="A176" s="50">
        <v>173</v>
      </c>
      <c r="C176" s="76" t="str">
        <f>IFERROR(VLOOKUP(B176,'CODE หน่วยงาน'!$A:$C,3,0),"")</f>
        <v/>
      </c>
      <c r="D176" s="76" t="str">
        <f>IFERROR(VLOOKUP(B176,'CODE หน่วยงาน'!$A:$C,2,0),"")</f>
        <v/>
      </c>
      <c r="O176" s="87" t="str">
        <f t="shared" si="2"/>
        <v/>
      </c>
    </row>
    <row r="177" spans="1:15">
      <c r="A177" s="50">
        <v>174</v>
      </c>
      <c r="C177" s="76" t="str">
        <f>IFERROR(VLOOKUP(B177,'CODE หน่วยงาน'!$A:$C,3,0),"")</f>
        <v/>
      </c>
      <c r="D177" s="76" t="str">
        <f>IFERROR(VLOOKUP(B177,'CODE หน่วยงาน'!$A:$C,2,0),"")</f>
        <v/>
      </c>
      <c r="O177" s="87" t="str">
        <f t="shared" si="2"/>
        <v/>
      </c>
    </row>
    <row r="178" spans="1:15">
      <c r="A178" s="50">
        <v>175</v>
      </c>
      <c r="C178" s="76" t="str">
        <f>IFERROR(VLOOKUP(B178,'CODE หน่วยงาน'!$A:$C,3,0),"")</f>
        <v/>
      </c>
      <c r="D178" s="76" t="str">
        <f>IFERROR(VLOOKUP(B178,'CODE หน่วยงาน'!$A:$C,2,0),"")</f>
        <v/>
      </c>
      <c r="O178" s="87" t="str">
        <f t="shared" si="2"/>
        <v/>
      </c>
    </row>
    <row r="179" spans="1:15">
      <c r="A179" s="50">
        <v>176</v>
      </c>
      <c r="C179" s="76" t="str">
        <f>IFERROR(VLOOKUP(B179,'CODE หน่วยงาน'!$A:$C,3,0),"")</f>
        <v/>
      </c>
      <c r="D179" s="76" t="str">
        <f>IFERROR(VLOOKUP(B179,'CODE หน่วยงาน'!$A:$C,2,0),"")</f>
        <v/>
      </c>
      <c r="O179" s="87" t="str">
        <f t="shared" si="2"/>
        <v/>
      </c>
    </row>
    <row r="180" spans="1:15">
      <c r="A180" s="50">
        <v>177</v>
      </c>
      <c r="C180" s="76" t="str">
        <f>IFERROR(VLOOKUP(B180,'CODE หน่วยงาน'!$A:$C,3,0),"")</f>
        <v/>
      </c>
      <c r="D180" s="76" t="str">
        <f>IFERROR(VLOOKUP(B180,'CODE หน่วยงาน'!$A:$C,2,0),"")</f>
        <v/>
      </c>
      <c r="O180" s="87" t="str">
        <f t="shared" si="2"/>
        <v/>
      </c>
    </row>
    <row r="181" spans="1:15">
      <c r="A181" s="50">
        <v>178</v>
      </c>
      <c r="C181" s="76" t="str">
        <f>IFERROR(VLOOKUP(B181,'CODE หน่วยงาน'!$A:$C,3,0),"")</f>
        <v/>
      </c>
      <c r="D181" s="76" t="str">
        <f>IFERROR(VLOOKUP(B181,'CODE หน่วยงาน'!$A:$C,2,0),"")</f>
        <v/>
      </c>
      <c r="O181" s="87" t="str">
        <f t="shared" si="2"/>
        <v/>
      </c>
    </row>
    <row r="182" spans="1:15">
      <c r="A182" s="50">
        <v>179</v>
      </c>
      <c r="C182" s="76" t="str">
        <f>IFERROR(VLOOKUP(B182,'CODE หน่วยงาน'!$A:$C,3,0),"")</f>
        <v/>
      </c>
      <c r="D182" s="76" t="str">
        <f>IFERROR(VLOOKUP(B182,'CODE หน่วยงาน'!$A:$C,2,0),"")</f>
        <v/>
      </c>
      <c r="O182" s="87" t="str">
        <f t="shared" si="2"/>
        <v/>
      </c>
    </row>
    <row r="183" spans="1:15">
      <c r="A183" s="50">
        <v>180</v>
      </c>
      <c r="C183" s="76" t="str">
        <f>IFERROR(VLOOKUP(B183,'CODE หน่วยงาน'!$A:$C,3,0),"")</f>
        <v/>
      </c>
      <c r="D183" s="76" t="str">
        <f>IFERROR(VLOOKUP(B183,'CODE หน่วยงาน'!$A:$C,2,0),"")</f>
        <v/>
      </c>
      <c r="O183" s="87" t="str">
        <f t="shared" si="2"/>
        <v/>
      </c>
    </row>
    <row r="184" spans="1:15">
      <c r="A184" s="50">
        <v>181</v>
      </c>
      <c r="C184" s="76" t="str">
        <f>IFERROR(VLOOKUP(B184,'CODE หน่วยงาน'!$A:$C,3,0),"")</f>
        <v/>
      </c>
      <c r="D184" s="76" t="str">
        <f>IFERROR(VLOOKUP(B184,'CODE หน่วยงาน'!$A:$C,2,0),"")</f>
        <v/>
      </c>
      <c r="O184" s="87" t="str">
        <f t="shared" si="2"/>
        <v/>
      </c>
    </row>
    <row r="185" spans="1:15">
      <c r="A185" s="50">
        <v>182</v>
      </c>
      <c r="C185" s="76" t="str">
        <f>IFERROR(VLOOKUP(B185,'CODE หน่วยงาน'!$A:$C,3,0),"")</f>
        <v/>
      </c>
      <c r="D185" s="76" t="str">
        <f>IFERROR(VLOOKUP(B185,'CODE หน่วยงาน'!$A:$C,2,0),"")</f>
        <v/>
      </c>
      <c r="O185" s="87" t="str">
        <f t="shared" si="2"/>
        <v/>
      </c>
    </row>
    <row r="186" spans="1:15">
      <c r="A186" s="50">
        <v>183</v>
      </c>
      <c r="C186" s="76" t="str">
        <f>IFERROR(VLOOKUP(B186,'CODE หน่วยงาน'!$A:$C,3,0),"")</f>
        <v/>
      </c>
      <c r="D186" s="76" t="str">
        <f>IFERROR(VLOOKUP(B186,'CODE หน่วยงาน'!$A:$C,2,0),"")</f>
        <v/>
      </c>
      <c r="O186" s="87" t="str">
        <f t="shared" si="2"/>
        <v/>
      </c>
    </row>
    <row r="187" spans="1:15">
      <c r="A187" s="50">
        <v>184</v>
      </c>
      <c r="C187" s="76" t="str">
        <f>IFERROR(VLOOKUP(B187,'CODE หน่วยงาน'!$A:$C,3,0),"")</f>
        <v/>
      </c>
      <c r="D187" s="76" t="str">
        <f>IFERROR(VLOOKUP(B187,'CODE หน่วยงาน'!$A:$C,2,0),"")</f>
        <v/>
      </c>
      <c r="O187" s="87" t="str">
        <f t="shared" si="2"/>
        <v/>
      </c>
    </row>
    <row r="188" spans="1:15">
      <c r="A188" s="50">
        <v>185</v>
      </c>
      <c r="C188" s="76" t="str">
        <f>IFERROR(VLOOKUP(B188,'CODE หน่วยงาน'!$A:$C,3,0),"")</f>
        <v/>
      </c>
      <c r="D188" s="76" t="str">
        <f>IFERROR(VLOOKUP(B188,'CODE หน่วยงาน'!$A:$C,2,0),"")</f>
        <v/>
      </c>
      <c r="O188" s="87" t="str">
        <f t="shared" si="2"/>
        <v/>
      </c>
    </row>
    <row r="189" spans="1:15">
      <c r="A189" s="50">
        <v>186</v>
      </c>
      <c r="C189" s="76" t="str">
        <f>IFERROR(VLOOKUP(B189,'CODE หน่วยงาน'!$A:$C,3,0),"")</f>
        <v/>
      </c>
      <c r="D189" s="76" t="str">
        <f>IFERROR(VLOOKUP(B189,'CODE หน่วยงาน'!$A:$C,2,0),"")</f>
        <v/>
      </c>
      <c r="O189" s="87" t="str">
        <f t="shared" si="2"/>
        <v/>
      </c>
    </row>
    <row r="190" spans="1:15">
      <c r="A190" s="50">
        <v>187</v>
      </c>
      <c r="C190" s="76" t="str">
        <f>IFERROR(VLOOKUP(B190,'CODE หน่วยงาน'!$A:$C,3,0),"")</f>
        <v/>
      </c>
      <c r="D190" s="76" t="str">
        <f>IFERROR(VLOOKUP(B190,'CODE หน่วยงาน'!$A:$C,2,0),"")</f>
        <v/>
      </c>
      <c r="O190" s="87" t="str">
        <f t="shared" si="2"/>
        <v/>
      </c>
    </row>
    <row r="191" spans="1:15">
      <c r="A191" s="50">
        <v>188</v>
      </c>
      <c r="C191" s="76" t="str">
        <f>IFERROR(VLOOKUP(B191,'CODE หน่วยงาน'!$A:$C,3,0),"")</f>
        <v/>
      </c>
      <c r="D191" s="76" t="str">
        <f>IFERROR(VLOOKUP(B191,'CODE หน่วยงาน'!$A:$C,2,0),"")</f>
        <v/>
      </c>
      <c r="O191" s="87" t="str">
        <f t="shared" si="2"/>
        <v/>
      </c>
    </row>
    <row r="192" spans="1:15">
      <c r="A192" s="50">
        <v>189</v>
      </c>
      <c r="C192" s="76" t="str">
        <f>IFERROR(VLOOKUP(B192,'CODE หน่วยงาน'!$A:$C,3,0),"")</f>
        <v/>
      </c>
      <c r="D192" s="76" t="str">
        <f>IFERROR(VLOOKUP(B192,'CODE หน่วยงาน'!$A:$C,2,0),"")</f>
        <v/>
      </c>
      <c r="O192" s="87" t="str">
        <f t="shared" si="2"/>
        <v/>
      </c>
    </row>
    <row r="193" spans="1:15">
      <c r="A193" s="50">
        <v>190</v>
      </c>
      <c r="C193" s="76" t="str">
        <f>IFERROR(VLOOKUP(B193,'CODE หน่วยงาน'!$A:$C,3,0),"")</f>
        <v/>
      </c>
      <c r="D193" s="76" t="str">
        <f>IFERROR(VLOOKUP(B193,'CODE หน่วยงาน'!$A:$C,2,0),"")</f>
        <v/>
      </c>
      <c r="O193" s="87" t="str">
        <f t="shared" si="2"/>
        <v/>
      </c>
    </row>
    <row r="194" spans="1:15">
      <c r="A194" s="50">
        <v>191</v>
      </c>
      <c r="C194" s="76" t="str">
        <f>IFERROR(VLOOKUP(B194,'CODE หน่วยงาน'!$A:$C,3,0),"")</f>
        <v/>
      </c>
      <c r="D194" s="76" t="str">
        <f>IFERROR(VLOOKUP(B194,'CODE หน่วยงาน'!$A:$C,2,0),"")</f>
        <v/>
      </c>
      <c r="O194" s="87" t="str">
        <f t="shared" si="2"/>
        <v/>
      </c>
    </row>
    <row r="195" spans="1:15">
      <c r="A195" s="50">
        <v>192</v>
      </c>
      <c r="C195" s="76" t="str">
        <f>IFERROR(VLOOKUP(B195,'CODE หน่วยงาน'!$A:$C,3,0),"")</f>
        <v/>
      </c>
      <c r="D195" s="76" t="str">
        <f>IFERROR(VLOOKUP(B195,'CODE หน่วยงาน'!$A:$C,2,0),"")</f>
        <v/>
      </c>
      <c r="O195" s="87" t="str">
        <f t="shared" si="2"/>
        <v/>
      </c>
    </row>
    <row r="196" spans="1:15">
      <c r="A196" s="50">
        <v>193</v>
      </c>
      <c r="C196" s="76" t="str">
        <f>IFERROR(VLOOKUP(B196,'CODE หน่วยงาน'!$A:$C,3,0),"")</f>
        <v/>
      </c>
      <c r="D196" s="76" t="str">
        <f>IFERROR(VLOOKUP(B196,'CODE หน่วยงาน'!$A:$C,2,0),"")</f>
        <v/>
      </c>
      <c r="O196" s="87" t="str">
        <f t="shared" si="2"/>
        <v/>
      </c>
    </row>
    <row r="197" spans="1:15">
      <c r="A197" s="50">
        <v>194</v>
      </c>
      <c r="C197" s="76" t="str">
        <f>IFERROR(VLOOKUP(B197,'CODE หน่วยงาน'!$A:$C,3,0),"")</f>
        <v/>
      </c>
      <c r="D197" s="76" t="str">
        <f>IFERROR(VLOOKUP(B197,'CODE หน่วยงาน'!$A:$C,2,0),"")</f>
        <v/>
      </c>
      <c r="O197" s="87" t="str">
        <f t="shared" ref="O197:O260" si="3">IFERROR(P197/Q197,"")</f>
        <v/>
      </c>
    </row>
    <row r="198" spans="1:15">
      <c r="A198" s="50">
        <v>195</v>
      </c>
      <c r="C198" s="76" t="str">
        <f>IFERROR(VLOOKUP(B198,'CODE หน่วยงาน'!$A:$C,3,0),"")</f>
        <v/>
      </c>
      <c r="D198" s="76" t="str">
        <f>IFERROR(VLOOKUP(B198,'CODE หน่วยงาน'!$A:$C,2,0),"")</f>
        <v/>
      </c>
      <c r="O198" s="87" t="str">
        <f t="shared" si="3"/>
        <v/>
      </c>
    </row>
    <row r="199" spans="1:15">
      <c r="A199" s="50">
        <v>196</v>
      </c>
      <c r="C199" s="76" t="str">
        <f>IFERROR(VLOOKUP(B199,'CODE หน่วยงาน'!$A:$C,3,0),"")</f>
        <v/>
      </c>
      <c r="D199" s="76" t="str">
        <f>IFERROR(VLOOKUP(B199,'CODE หน่วยงาน'!$A:$C,2,0),"")</f>
        <v/>
      </c>
      <c r="O199" s="87" t="str">
        <f t="shared" si="3"/>
        <v/>
      </c>
    </row>
    <row r="200" spans="1:15">
      <c r="A200" s="50">
        <v>197</v>
      </c>
      <c r="C200" s="76" t="str">
        <f>IFERROR(VLOOKUP(B200,'CODE หน่วยงาน'!$A:$C,3,0),"")</f>
        <v/>
      </c>
      <c r="D200" s="76" t="str">
        <f>IFERROR(VLOOKUP(B200,'CODE หน่วยงาน'!$A:$C,2,0),"")</f>
        <v/>
      </c>
      <c r="O200" s="87" t="str">
        <f t="shared" si="3"/>
        <v/>
      </c>
    </row>
    <row r="201" spans="1:15">
      <c r="A201" s="50">
        <v>198</v>
      </c>
      <c r="C201" s="76" t="str">
        <f>IFERROR(VLOOKUP(B201,'CODE หน่วยงาน'!$A:$C,3,0),"")</f>
        <v/>
      </c>
      <c r="D201" s="76" t="str">
        <f>IFERROR(VLOOKUP(B201,'CODE หน่วยงาน'!$A:$C,2,0),"")</f>
        <v/>
      </c>
      <c r="O201" s="87" t="str">
        <f t="shared" si="3"/>
        <v/>
      </c>
    </row>
    <row r="202" spans="1:15">
      <c r="A202" s="50">
        <v>199</v>
      </c>
      <c r="C202" s="76" t="str">
        <f>IFERROR(VLOOKUP(B202,'CODE หน่วยงาน'!$A:$C,3,0),"")</f>
        <v/>
      </c>
      <c r="D202" s="76" t="str">
        <f>IFERROR(VLOOKUP(B202,'CODE หน่วยงาน'!$A:$C,2,0),"")</f>
        <v/>
      </c>
      <c r="O202" s="87" t="str">
        <f t="shared" si="3"/>
        <v/>
      </c>
    </row>
    <row r="203" spans="1:15">
      <c r="A203" s="50">
        <v>200</v>
      </c>
      <c r="C203" s="76" t="str">
        <f>IFERROR(VLOOKUP(B203,'CODE หน่วยงาน'!$A:$C,3,0),"")</f>
        <v/>
      </c>
      <c r="D203" s="76" t="str">
        <f>IFERROR(VLOOKUP(B203,'CODE หน่วยงาน'!$A:$C,2,0),"")</f>
        <v/>
      </c>
      <c r="O203" s="87" t="str">
        <f t="shared" si="3"/>
        <v/>
      </c>
    </row>
    <row r="204" spans="1:15">
      <c r="A204" s="50">
        <v>201</v>
      </c>
      <c r="C204" s="76" t="str">
        <f>IFERROR(VLOOKUP(B204,'CODE หน่วยงาน'!$A:$C,3,0),"")</f>
        <v/>
      </c>
      <c r="D204" s="76" t="str">
        <f>IFERROR(VLOOKUP(B204,'CODE หน่วยงาน'!$A:$C,2,0),"")</f>
        <v/>
      </c>
      <c r="O204" s="87" t="str">
        <f t="shared" si="3"/>
        <v/>
      </c>
    </row>
    <row r="205" spans="1:15">
      <c r="A205" s="50">
        <v>202</v>
      </c>
      <c r="C205" s="76" t="str">
        <f>IFERROR(VLOOKUP(B205,'CODE หน่วยงาน'!$A:$C,3,0),"")</f>
        <v/>
      </c>
      <c r="D205" s="76" t="str">
        <f>IFERROR(VLOOKUP(B205,'CODE หน่วยงาน'!$A:$C,2,0),"")</f>
        <v/>
      </c>
      <c r="O205" s="87" t="str">
        <f t="shared" si="3"/>
        <v/>
      </c>
    </row>
    <row r="206" spans="1:15">
      <c r="A206" s="50">
        <v>203</v>
      </c>
      <c r="C206" s="76" t="str">
        <f>IFERROR(VLOOKUP(B206,'CODE หน่วยงาน'!$A:$C,3,0),"")</f>
        <v/>
      </c>
      <c r="D206" s="76" t="str">
        <f>IFERROR(VLOOKUP(B206,'CODE หน่วยงาน'!$A:$C,2,0),"")</f>
        <v/>
      </c>
      <c r="O206" s="87" t="str">
        <f t="shared" si="3"/>
        <v/>
      </c>
    </row>
    <row r="207" spans="1:15">
      <c r="A207" s="50">
        <v>204</v>
      </c>
      <c r="C207" s="76" t="str">
        <f>IFERROR(VLOOKUP(B207,'CODE หน่วยงาน'!$A:$C,3,0),"")</f>
        <v/>
      </c>
      <c r="D207" s="76" t="str">
        <f>IFERROR(VLOOKUP(B207,'CODE หน่วยงาน'!$A:$C,2,0),"")</f>
        <v/>
      </c>
      <c r="O207" s="87" t="str">
        <f t="shared" si="3"/>
        <v/>
      </c>
    </row>
    <row r="208" spans="1:15">
      <c r="A208" s="50">
        <v>205</v>
      </c>
      <c r="C208" s="76" t="str">
        <f>IFERROR(VLOOKUP(B208,'CODE หน่วยงาน'!$A:$C,3,0),"")</f>
        <v/>
      </c>
      <c r="D208" s="76" t="str">
        <f>IFERROR(VLOOKUP(B208,'CODE หน่วยงาน'!$A:$C,2,0),"")</f>
        <v/>
      </c>
      <c r="O208" s="87" t="str">
        <f t="shared" si="3"/>
        <v/>
      </c>
    </row>
    <row r="209" spans="1:15">
      <c r="A209" s="50">
        <v>206</v>
      </c>
      <c r="C209" s="76" t="str">
        <f>IFERROR(VLOOKUP(B209,'CODE หน่วยงาน'!$A:$C,3,0),"")</f>
        <v/>
      </c>
      <c r="D209" s="76" t="str">
        <f>IFERROR(VLOOKUP(B209,'CODE หน่วยงาน'!$A:$C,2,0),"")</f>
        <v/>
      </c>
      <c r="O209" s="87" t="str">
        <f t="shared" si="3"/>
        <v/>
      </c>
    </row>
    <row r="210" spans="1:15">
      <c r="A210" s="50">
        <v>207</v>
      </c>
      <c r="C210" s="76" t="str">
        <f>IFERROR(VLOOKUP(B210,'CODE หน่วยงาน'!$A:$C,3,0),"")</f>
        <v/>
      </c>
      <c r="D210" s="76" t="str">
        <f>IFERROR(VLOOKUP(B210,'CODE หน่วยงาน'!$A:$C,2,0),"")</f>
        <v/>
      </c>
      <c r="O210" s="87" t="str">
        <f t="shared" si="3"/>
        <v/>
      </c>
    </row>
    <row r="211" spans="1:15">
      <c r="A211" s="50">
        <v>208</v>
      </c>
      <c r="C211" s="76" t="str">
        <f>IFERROR(VLOOKUP(B211,'CODE หน่วยงาน'!$A:$C,3,0),"")</f>
        <v/>
      </c>
      <c r="D211" s="76" t="str">
        <f>IFERROR(VLOOKUP(B211,'CODE หน่วยงาน'!$A:$C,2,0),"")</f>
        <v/>
      </c>
      <c r="O211" s="87" t="str">
        <f t="shared" si="3"/>
        <v/>
      </c>
    </row>
    <row r="212" spans="1:15">
      <c r="A212" s="50">
        <v>209</v>
      </c>
      <c r="C212" s="76" t="str">
        <f>IFERROR(VLOOKUP(B212,'CODE หน่วยงาน'!$A:$C,3,0),"")</f>
        <v/>
      </c>
      <c r="D212" s="76" t="str">
        <f>IFERROR(VLOOKUP(B212,'CODE หน่วยงาน'!$A:$C,2,0),"")</f>
        <v/>
      </c>
      <c r="O212" s="87" t="str">
        <f t="shared" si="3"/>
        <v/>
      </c>
    </row>
    <row r="213" spans="1:15">
      <c r="A213" s="50">
        <v>210</v>
      </c>
      <c r="C213" s="76" t="str">
        <f>IFERROR(VLOOKUP(B213,'CODE หน่วยงาน'!$A:$C,3,0),"")</f>
        <v/>
      </c>
      <c r="D213" s="76" t="str">
        <f>IFERROR(VLOOKUP(B213,'CODE หน่วยงาน'!$A:$C,2,0),"")</f>
        <v/>
      </c>
      <c r="O213" s="87" t="str">
        <f t="shared" si="3"/>
        <v/>
      </c>
    </row>
    <row r="214" spans="1:15">
      <c r="A214" s="50">
        <v>211</v>
      </c>
      <c r="C214" s="76" t="str">
        <f>IFERROR(VLOOKUP(B214,'CODE หน่วยงาน'!$A:$C,3,0),"")</f>
        <v/>
      </c>
      <c r="D214" s="76" t="str">
        <f>IFERROR(VLOOKUP(B214,'CODE หน่วยงาน'!$A:$C,2,0),"")</f>
        <v/>
      </c>
      <c r="O214" s="87" t="str">
        <f t="shared" si="3"/>
        <v/>
      </c>
    </row>
    <row r="215" spans="1:15">
      <c r="A215" s="50">
        <v>212</v>
      </c>
      <c r="C215" s="76" t="str">
        <f>IFERROR(VLOOKUP(B215,'CODE หน่วยงาน'!$A:$C,3,0),"")</f>
        <v/>
      </c>
      <c r="D215" s="76" t="str">
        <f>IFERROR(VLOOKUP(B215,'CODE หน่วยงาน'!$A:$C,2,0),"")</f>
        <v/>
      </c>
      <c r="O215" s="87" t="str">
        <f t="shared" si="3"/>
        <v/>
      </c>
    </row>
    <row r="216" spans="1:15">
      <c r="A216" s="50">
        <v>213</v>
      </c>
      <c r="C216" s="76" t="str">
        <f>IFERROR(VLOOKUP(B216,'CODE หน่วยงาน'!$A:$C,3,0),"")</f>
        <v/>
      </c>
      <c r="D216" s="76" t="str">
        <f>IFERROR(VLOOKUP(B216,'CODE หน่วยงาน'!$A:$C,2,0),"")</f>
        <v/>
      </c>
      <c r="O216" s="87" t="str">
        <f t="shared" si="3"/>
        <v/>
      </c>
    </row>
    <row r="217" spans="1:15">
      <c r="A217" s="50">
        <v>214</v>
      </c>
      <c r="C217" s="76" t="str">
        <f>IFERROR(VLOOKUP(B217,'CODE หน่วยงาน'!$A:$C,3,0),"")</f>
        <v/>
      </c>
      <c r="D217" s="76" t="str">
        <f>IFERROR(VLOOKUP(B217,'CODE หน่วยงาน'!$A:$C,2,0),"")</f>
        <v/>
      </c>
      <c r="O217" s="87" t="str">
        <f t="shared" si="3"/>
        <v/>
      </c>
    </row>
    <row r="218" spans="1:15">
      <c r="A218" s="50">
        <v>215</v>
      </c>
      <c r="C218" s="76" t="str">
        <f>IFERROR(VLOOKUP(B218,'CODE หน่วยงาน'!$A:$C,3,0),"")</f>
        <v/>
      </c>
      <c r="D218" s="76" t="str">
        <f>IFERROR(VLOOKUP(B218,'CODE หน่วยงาน'!$A:$C,2,0),"")</f>
        <v/>
      </c>
      <c r="O218" s="87" t="str">
        <f t="shared" si="3"/>
        <v/>
      </c>
    </row>
    <row r="219" spans="1:15">
      <c r="A219" s="50">
        <v>216</v>
      </c>
      <c r="C219" s="76" t="str">
        <f>IFERROR(VLOOKUP(B219,'CODE หน่วยงาน'!$A:$C,3,0),"")</f>
        <v/>
      </c>
      <c r="D219" s="76" t="str">
        <f>IFERROR(VLOOKUP(B219,'CODE หน่วยงาน'!$A:$C,2,0),"")</f>
        <v/>
      </c>
      <c r="O219" s="87" t="str">
        <f t="shared" si="3"/>
        <v/>
      </c>
    </row>
    <row r="220" spans="1:15">
      <c r="A220" s="50">
        <v>217</v>
      </c>
      <c r="C220" s="76" t="str">
        <f>IFERROR(VLOOKUP(B220,'CODE หน่วยงาน'!$A:$C,3,0),"")</f>
        <v/>
      </c>
      <c r="D220" s="76" t="str">
        <f>IFERROR(VLOOKUP(B220,'CODE หน่วยงาน'!$A:$C,2,0),"")</f>
        <v/>
      </c>
      <c r="O220" s="87" t="str">
        <f t="shared" si="3"/>
        <v/>
      </c>
    </row>
    <row r="221" spans="1:15">
      <c r="A221" s="50">
        <v>218</v>
      </c>
      <c r="C221" s="76" t="str">
        <f>IFERROR(VLOOKUP(B221,'CODE หน่วยงาน'!$A:$C,3,0),"")</f>
        <v/>
      </c>
      <c r="D221" s="76" t="str">
        <f>IFERROR(VLOOKUP(B221,'CODE หน่วยงาน'!$A:$C,2,0),"")</f>
        <v/>
      </c>
      <c r="O221" s="87" t="str">
        <f t="shared" si="3"/>
        <v/>
      </c>
    </row>
    <row r="222" spans="1:15">
      <c r="A222" s="50">
        <v>219</v>
      </c>
      <c r="C222" s="76" t="str">
        <f>IFERROR(VLOOKUP(B222,'CODE หน่วยงาน'!$A:$C,3,0),"")</f>
        <v/>
      </c>
      <c r="D222" s="76" t="str">
        <f>IFERROR(VLOOKUP(B222,'CODE หน่วยงาน'!$A:$C,2,0),"")</f>
        <v/>
      </c>
      <c r="O222" s="87" t="str">
        <f t="shared" si="3"/>
        <v/>
      </c>
    </row>
    <row r="223" spans="1:15">
      <c r="A223" s="50">
        <v>220</v>
      </c>
      <c r="C223" s="76" t="str">
        <f>IFERROR(VLOOKUP(B223,'CODE หน่วยงาน'!$A:$C,3,0),"")</f>
        <v/>
      </c>
      <c r="D223" s="76" t="str">
        <f>IFERROR(VLOOKUP(B223,'CODE หน่วยงาน'!$A:$C,2,0),"")</f>
        <v/>
      </c>
      <c r="O223" s="87" t="str">
        <f t="shared" si="3"/>
        <v/>
      </c>
    </row>
    <row r="224" spans="1:15">
      <c r="A224" s="50">
        <v>221</v>
      </c>
      <c r="C224" s="76" t="str">
        <f>IFERROR(VLOOKUP(B224,'CODE หน่วยงาน'!$A:$C,3,0),"")</f>
        <v/>
      </c>
      <c r="D224" s="76" t="str">
        <f>IFERROR(VLOOKUP(B224,'CODE หน่วยงาน'!$A:$C,2,0),"")</f>
        <v/>
      </c>
      <c r="O224" s="87" t="str">
        <f t="shared" si="3"/>
        <v/>
      </c>
    </row>
    <row r="225" spans="1:15">
      <c r="A225" s="50">
        <v>222</v>
      </c>
      <c r="C225" s="76" t="str">
        <f>IFERROR(VLOOKUP(B225,'CODE หน่วยงาน'!$A:$C,3,0),"")</f>
        <v/>
      </c>
      <c r="D225" s="76" t="str">
        <f>IFERROR(VLOOKUP(B225,'CODE หน่วยงาน'!$A:$C,2,0),"")</f>
        <v/>
      </c>
      <c r="O225" s="87" t="str">
        <f t="shared" si="3"/>
        <v/>
      </c>
    </row>
    <row r="226" spans="1:15">
      <c r="A226" s="50">
        <v>223</v>
      </c>
      <c r="C226" s="76" t="str">
        <f>IFERROR(VLOOKUP(B226,'CODE หน่วยงาน'!$A:$C,3,0),"")</f>
        <v/>
      </c>
      <c r="D226" s="76" t="str">
        <f>IFERROR(VLOOKUP(B226,'CODE หน่วยงาน'!$A:$C,2,0),"")</f>
        <v/>
      </c>
      <c r="O226" s="87" t="str">
        <f t="shared" si="3"/>
        <v/>
      </c>
    </row>
    <row r="227" spans="1:15">
      <c r="A227" s="50">
        <v>224</v>
      </c>
      <c r="C227" s="76" t="str">
        <f>IFERROR(VLOOKUP(B227,'CODE หน่วยงาน'!$A:$C,3,0),"")</f>
        <v/>
      </c>
      <c r="D227" s="76" t="str">
        <f>IFERROR(VLOOKUP(B227,'CODE หน่วยงาน'!$A:$C,2,0),"")</f>
        <v/>
      </c>
      <c r="O227" s="87" t="str">
        <f t="shared" si="3"/>
        <v/>
      </c>
    </row>
    <row r="228" spans="1:15">
      <c r="A228" s="50">
        <v>225</v>
      </c>
      <c r="C228" s="76" t="str">
        <f>IFERROR(VLOOKUP(B228,'CODE หน่วยงาน'!$A:$C,3,0),"")</f>
        <v/>
      </c>
      <c r="D228" s="76" t="str">
        <f>IFERROR(VLOOKUP(B228,'CODE หน่วยงาน'!$A:$C,2,0),"")</f>
        <v/>
      </c>
      <c r="O228" s="87" t="str">
        <f t="shared" si="3"/>
        <v/>
      </c>
    </row>
    <row r="229" spans="1:15">
      <c r="A229" s="50">
        <v>226</v>
      </c>
      <c r="C229" s="76" t="str">
        <f>IFERROR(VLOOKUP(B229,'CODE หน่วยงาน'!$A:$C,3,0),"")</f>
        <v/>
      </c>
      <c r="D229" s="76" t="str">
        <f>IFERROR(VLOOKUP(B229,'CODE หน่วยงาน'!$A:$C,2,0),"")</f>
        <v/>
      </c>
      <c r="O229" s="87" t="str">
        <f t="shared" si="3"/>
        <v/>
      </c>
    </row>
    <row r="230" spans="1:15">
      <c r="A230" s="50">
        <v>227</v>
      </c>
      <c r="C230" s="76" t="str">
        <f>IFERROR(VLOOKUP(B230,'CODE หน่วยงาน'!$A:$C,3,0),"")</f>
        <v/>
      </c>
      <c r="D230" s="76" t="str">
        <f>IFERROR(VLOOKUP(B230,'CODE หน่วยงาน'!$A:$C,2,0),"")</f>
        <v/>
      </c>
      <c r="O230" s="87" t="str">
        <f t="shared" si="3"/>
        <v/>
      </c>
    </row>
    <row r="231" spans="1:15">
      <c r="A231" s="50">
        <v>228</v>
      </c>
      <c r="C231" s="76" t="str">
        <f>IFERROR(VLOOKUP(B231,'CODE หน่วยงาน'!$A:$C,3,0),"")</f>
        <v/>
      </c>
      <c r="D231" s="76" t="str">
        <f>IFERROR(VLOOKUP(B231,'CODE หน่วยงาน'!$A:$C,2,0),"")</f>
        <v/>
      </c>
      <c r="O231" s="87" t="str">
        <f t="shared" si="3"/>
        <v/>
      </c>
    </row>
    <row r="232" spans="1:15">
      <c r="A232" s="50">
        <v>229</v>
      </c>
      <c r="C232" s="76" t="str">
        <f>IFERROR(VLOOKUP(B232,'CODE หน่วยงาน'!$A:$C,3,0),"")</f>
        <v/>
      </c>
      <c r="D232" s="76" t="str">
        <f>IFERROR(VLOOKUP(B232,'CODE หน่วยงาน'!$A:$C,2,0),"")</f>
        <v/>
      </c>
      <c r="O232" s="87" t="str">
        <f t="shared" si="3"/>
        <v/>
      </c>
    </row>
    <row r="233" spans="1:15">
      <c r="A233" s="50">
        <v>230</v>
      </c>
      <c r="C233" s="76" t="str">
        <f>IFERROR(VLOOKUP(B233,'CODE หน่วยงาน'!$A:$C,3,0),"")</f>
        <v/>
      </c>
      <c r="D233" s="76" t="str">
        <f>IFERROR(VLOOKUP(B233,'CODE หน่วยงาน'!$A:$C,2,0),"")</f>
        <v/>
      </c>
      <c r="O233" s="87" t="str">
        <f t="shared" si="3"/>
        <v/>
      </c>
    </row>
    <row r="234" spans="1:15">
      <c r="A234" s="50">
        <v>231</v>
      </c>
      <c r="C234" s="76" t="str">
        <f>IFERROR(VLOOKUP(B234,'CODE หน่วยงาน'!$A:$C,3,0),"")</f>
        <v/>
      </c>
      <c r="D234" s="76" t="str">
        <f>IFERROR(VLOOKUP(B234,'CODE หน่วยงาน'!$A:$C,2,0),"")</f>
        <v/>
      </c>
      <c r="O234" s="87" t="str">
        <f t="shared" si="3"/>
        <v/>
      </c>
    </row>
    <row r="235" spans="1:15">
      <c r="A235" s="50">
        <v>232</v>
      </c>
      <c r="C235" s="76" t="str">
        <f>IFERROR(VLOOKUP(B235,'CODE หน่วยงาน'!$A:$C,3,0),"")</f>
        <v/>
      </c>
      <c r="D235" s="76" t="str">
        <f>IFERROR(VLOOKUP(B235,'CODE หน่วยงาน'!$A:$C,2,0),"")</f>
        <v/>
      </c>
      <c r="O235" s="87" t="str">
        <f t="shared" si="3"/>
        <v/>
      </c>
    </row>
    <row r="236" spans="1:15">
      <c r="A236" s="50">
        <v>233</v>
      </c>
      <c r="C236" s="76" t="str">
        <f>IFERROR(VLOOKUP(B236,'CODE หน่วยงาน'!$A:$C,3,0),"")</f>
        <v/>
      </c>
      <c r="D236" s="76" t="str">
        <f>IFERROR(VLOOKUP(B236,'CODE หน่วยงาน'!$A:$C,2,0),"")</f>
        <v/>
      </c>
      <c r="O236" s="87" t="str">
        <f t="shared" si="3"/>
        <v/>
      </c>
    </row>
    <row r="237" spans="1:15">
      <c r="A237" s="50">
        <v>234</v>
      </c>
      <c r="C237" s="76" t="str">
        <f>IFERROR(VLOOKUP(B237,'CODE หน่วยงาน'!$A:$C,3,0),"")</f>
        <v/>
      </c>
      <c r="D237" s="76" t="str">
        <f>IFERROR(VLOOKUP(B237,'CODE หน่วยงาน'!$A:$C,2,0),"")</f>
        <v/>
      </c>
      <c r="O237" s="87" t="str">
        <f t="shared" si="3"/>
        <v/>
      </c>
    </row>
    <row r="238" spans="1:15">
      <c r="A238" s="50">
        <v>235</v>
      </c>
      <c r="C238" s="76" t="str">
        <f>IFERROR(VLOOKUP(B238,'CODE หน่วยงาน'!$A:$C,3,0),"")</f>
        <v/>
      </c>
      <c r="D238" s="76" t="str">
        <f>IFERROR(VLOOKUP(B238,'CODE หน่วยงาน'!$A:$C,2,0),"")</f>
        <v/>
      </c>
      <c r="O238" s="87" t="str">
        <f t="shared" si="3"/>
        <v/>
      </c>
    </row>
    <row r="239" spans="1:15">
      <c r="A239" s="50">
        <v>236</v>
      </c>
      <c r="C239" s="76" t="str">
        <f>IFERROR(VLOOKUP(B239,'CODE หน่วยงาน'!$A:$C,3,0),"")</f>
        <v/>
      </c>
      <c r="D239" s="76" t="str">
        <f>IFERROR(VLOOKUP(B239,'CODE หน่วยงาน'!$A:$C,2,0),"")</f>
        <v/>
      </c>
      <c r="O239" s="87" t="str">
        <f t="shared" si="3"/>
        <v/>
      </c>
    </row>
    <row r="240" spans="1:15">
      <c r="A240" s="50">
        <v>237</v>
      </c>
      <c r="C240" s="76" t="str">
        <f>IFERROR(VLOOKUP(B240,'CODE หน่วยงาน'!$A:$C,3,0),"")</f>
        <v/>
      </c>
      <c r="D240" s="76" t="str">
        <f>IFERROR(VLOOKUP(B240,'CODE หน่วยงาน'!$A:$C,2,0),"")</f>
        <v/>
      </c>
      <c r="O240" s="87" t="str">
        <f t="shared" si="3"/>
        <v/>
      </c>
    </row>
    <row r="241" spans="1:15">
      <c r="A241" s="50">
        <v>238</v>
      </c>
      <c r="C241" s="76" t="str">
        <f>IFERROR(VLOOKUP(B241,'CODE หน่วยงาน'!$A:$C,3,0),"")</f>
        <v/>
      </c>
      <c r="D241" s="76" t="str">
        <f>IFERROR(VLOOKUP(B241,'CODE หน่วยงาน'!$A:$C,2,0),"")</f>
        <v/>
      </c>
      <c r="O241" s="87" t="str">
        <f t="shared" si="3"/>
        <v/>
      </c>
    </row>
    <row r="242" spans="1:15">
      <c r="A242" s="50">
        <v>239</v>
      </c>
      <c r="C242" s="76" t="str">
        <f>IFERROR(VLOOKUP(B242,'CODE หน่วยงาน'!$A:$C,3,0),"")</f>
        <v/>
      </c>
      <c r="D242" s="76" t="str">
        <f>IFERROR(VLOOKUP(B242,'CODE หน่วยงาน'!$A:$C,2,0),"")</f>
        <v/>
      </c>
      <c r="O242" s="87" t="str">
        <f t="shared" si="3"/>
        <v/>
      </c>
    </row>
    <row r="243" spans="1:15">
      <c r="A243" s="50">
        <v>240</v>
      </c>
      <c r="C243" s="76" t="str">
        <f>IFERROR(VLOOKUP(B243,'CODE หน่วยงาน'!$A:$C,3,0),"")</f>
        <v/>
      </c>
      <c r="D243" s="76" t="str">
        <f>IFERROR(VLOOKUP(B243,'CODE หน่วยงาน'!$A:$C,2,0),"")</f>
        <v/>
      </c>
      <c r="O243" s="87" t="str">
        <f t="shared" si="3"/>
        <v/>
      </c>
    </row>
    <row r="244" spans="1:15">
      <c r="A244" s="50">
        <v>241</v>
      </c>
      <c r="C244" s="76" t="str">
        <f>IFERROR(VLOOKUP(B244,'CODE หน่วยงาน'!$A:$C,3,0),"")</f>
        <v/>
      </c>
      <c r="D244" s="76" t="str">
        <f>IFERROR(VLOOKUP(B244,'CODE หน่วยงาน'!$A:$C,2,0),"")</f>
        <v/>
      </c>
      <c r="O244" s="87" t="str">
        <f t="shared" si="3"/>
        <v/>
      </c>
    </row>
    <row r="245" spans="1:15">
      <c r="A245" s="50">
        <v>242</v>
      </c>
      <c r="C245" s="76" t="str">
        <f>IFERROR(VLOOKUP(B245,'CODE หน่วยงาน'!$A:$C,3,0),"")</f>
        <v/>
      </c>
      <c r="D245" s="76" t="str">
        <f>IFERROR(VLOOKUP(B245,'CODE หน่วยงาน'!$A:$C,2,0),"")</f>
        <v/>
      </c>
      <c r="O245" s="87" t="str">
        <f t="shared" si="3"/>
        <v/>
      </c>
    </row>
    <row r="246" spans="1:15">
      <c r="A246" s="50">
        <v>243</v>
      </c>
      <c r="C246" s="76" t="str">
        <f>IFERROR(VLOOKUP(B246,'CODE หน่วยงาน'!$A:$C,3,0),"")</f>
        <v/>
      </c>
      <c r="D246" s="76" t="str">
        <f>IFERROR(VLOOKUP(B246,'CODE หน่วยงาน'!$A:$C,2,0),"")</f>
        <v/>
      </c>
      <c r="O246" s="87" t="str">
        <f t="shared" si="3"/>
        <v/>
      </c>
    </row>
    <row r="247" spans="1:15">
      <c r="A247" s="50">
        <v>244</v>
      </c>
      <c r="C247" s="76" t="str">
        <f>IFERROR(VLOOKUP(B247,'CODE หน่วยงาน'!$A:$C,3,0),"")</f>
        <v/>
      </c>
      <c r="D247" s="76" t="str">
        <f>IFERROR(VLOOKUP(B247,'CODE หน่วยงาน'!$A:$C,2,0),"")</f>
        <v/>
      </c>
      <c r="O247" s="87" t="str">
        <f t="shared" si="3"/>
        <v/>
      </c>
    </row>
    <row r="248" spans="1:15">
      <c r="A248" s="50">
        <v>245</v>
      </c>
      <c r="C248" s="76" t="str">
        <f>IFERROR(VLOOKUP(B248,'CODE หน่วยงาน'!$A:$C,3,0),"")</f>
        <v/>
      </c>
      <c r="D248" s="76" t="str">
        <f>IFERROR(VLOOKUP(B248,'CODE หน่วยงาน'!$A:$C,2,0),"")</f>
        <v/>
      </c>
      <c r="O248" s="87" t="str">
        <f t="shared" si="3"/>
        <v/>
      </c>
    </row>
    <row r="249" spans="1:15">
      <c r="A249" s="50">
        <v>246</v>
      </c>
      <c r="C249" s="76" t="str">
        <f>IFERROR(VLOOKUP(B249,'CODE หน่วยงาน'!$A:$C,3,0),"")</f>
        <v/>
      </c>
      <c r="D249" s="76" t="str">
        <f>IFERROR(VLOOKUP(B249,'CODE หน่วยงาน'!$A:$C,2,0),"")</f>
        <v/>
      </c>
      <c r="O249" s="87" t="str">
        <f t="shared" si="3"/>
        <v/>
      </c>
    </row>
    <row r="250" spans="1:15">
      <c r="A250" s="50">
        <v>247</v>
      </c>
      <c r="C250" s="76" t="str">
        <f>IFERROR(VLOOKUP(B250,'CODE หน่วยงาน'!$A:$C,3,0),"")</f>
        <v/>
      </c>
      <c r="D250" s="76" t="str">
        <f>IFERROR(VLOOKUP(B250,'CODE หน่วยงาน'!$A:$C,2,0),"")</f>
        <v/>
      </c>
      <c r="O250" s="87" t="str">
        <f t="shared" si="3"/>
        <v/>
      </c>
    </row>
    <row r="251" spans="1:15">
      <c r="A251" s="50">
        <v>248</v>
      </c>
      <c r="C251" s="76" t="str">
        <f>IFERROR(VLOOKUP(B251,'CODE หน่วยงาน'!$A:$C,3,0),"")</f>
        <v/>
      </c>
      <c r="D251" s="76" t="str">
        <f>IFERROR(VLOOKUP(B251,'CODE หน่วยงาน'!$A:$C,2,0),"")</f>
        <v/>
      </c>
      <c r="O251" s="87" t="str">
        <f t="shared" si="3"/>
        <v/>
      </c>
    </row>
    <row r="252" spans="1:15">
      <c r="A252" s="50">
        <v>249</v>
      </c>
      <c r="C252" s="76" t="str">
        <f>IFERROR(VLOOKUP(B252,'CODE หน่วยงาน'!$A:$C,3,0),"")</f>
        <v/>
      </c>
      <c r="D252" s="76" t="str">
        <f>IFERROR(VLOOKUP(B252,'CODE หน่วยงาน'!$A:$C,2,0),"")</f>
        <v/>
      </c>
      <c r="O252" s="87" t="str">
        <f t="shared" si="3"/>
        <v/>
      </c>
    </row>
    <row r="253" spans="1:15">
      <c r="A253" s="50">
        <v>250</v>
      </c>
      <c r="C253" s="76" t="str">
        <f>IFERROR(VLOOKUP(B253,'CODE หน่วยงาน'!$A:$C,3,0),"")</f>
        <v/>
      </c>
      <c r="D253" s="76" t="str">
        <f>IFERROR(VLOOKUP(B253,'CODE หน่วยงาน'!$A:$C,2,0),"")</f>
        <v/>
      </c>
      <c r="O253" s="87" t="str">
        <f t="shared" si="3"/>
        <v/>
      </c>
    </row>
    <row r="254" spans="1:15">
      <c r="A254" s="50">
        <v>251</v>
      </c>
      <c r="C254" s="76" t="str">
        <f>IFERROR(VLOOKUP(B254,'CODE หน่วยงาน'!$A:$C,3,0),"")</f>
        <v/>
      </c>
      <c r="D254" s="76" t="str">
        <f>IFERROR(VLOOKUP(B254,'CODE หน่วยงาน'!$A:$C,2,0),"")</f>
        <v/>
      </c>
      <c r="O254" s="87" t="str">
        <f t="shared" si="3"/>
        <v/>
      </c>
    </row>
    <row r="255" spans="1:15">
      <c r="A255" s="50">
        <v>252</v>
      </c>
      <c r="C255" s="76" t="str">
        <f>IFERROR(VLOOKUP(B255,'CODE หน่วยงาน'!$A:$C,3,0),"")</f>
        <v/>
      </c>
      <c r="D255" s="76" t="str">
        <f>IFERROR(VLOOKUP(B255,'CODE หน่วยงาน'!$A:$C,2,0),"")</f>
        <v/>
      </c>
      <c r="O255" s="87" t="str">
        <f t="shared" si="3"/>
        <v/>
      </c>
    </row>
    <row r="256" spans="1:15">
      <c r="A256" s="50">
        <v>253</v>
      </c>
      <c r="C256" s="76" t="str">
        <f>IFERROR(VLOOKUP(B256,'CODE หน่วยงาน'!$A:$C,3,0),"")</f>
        <v/>
      </c>
      <c r="D256" s="76" t="str">
        <f>IFERROR(VLOOKUP(B256,'CODE หน่วยงาน'!$A:$C,2,0),"")</f>
        <v/>
      </c>
      <c r="O256" s="87" t="str">
        <f t="shared" si="3"/>
        <v/>
      </c>
    </row>
    <row r="257" spans="1:15">
      <c r="A257" s="50">
        <v>254</v>
      </c>
      <c r="C257" s="76" t="str">
        <f>IFERROR(VLOOKUP(B257,'CODE หน่วยงาน'!$A:$C,3,0),"")</f>
        <v/>
      </c>
      <c r="D257" s="76" t="str">
        <f>IFERROR(VLOOKUP(B257,'CODE หน่วยงาน'!$A:$C,2,0),"")</f>
        <v/>
      </c>
      <c r="O257" s="87" t="str">
        <f t="shared" si="3"/>
        <v/>
      </c>
    </row>
    <row r="258" spans="1:15">
      <c r="A258" s="50">
        <v>255</v>
      </c>
      <c r="C258" s="76" t="str">
        <f>IFERROR(VLOOKUP(B258,'CODE หน่วยงาน'!$A:$C,3,0),"")</f>
        <v/>
      </c>
      <c r="D258" s="76" t="str">
        <f>IFERROR(VLOOKUP(B258,'CODE หน่วยงาน'!$A:$C,2,0),"")</f>
        <v/>
      </c>
      <c r="O258" s="87" t="str">
        <f t="shared" si="3"/>
        <v/>
      </c>
    </row>
    <row r="259" spans="1:15">
      <c r="A259" s="50">
        <v>256</v>
      </c>
      <c r="C259" s="76" t="str">
        <f>IFERROR(VLOOKUP(B259,'CODE หน่วยงาน'!$A:$C,3,0),"")</f>
        <v/>
      </c>
      <c r="D259" s="76" t="str">
        <f>IFERROR(VLOOKUP(B259,'CODE หน่วยงาน'!$A:$C,2,0),"")</f>
        <v/>
      </c>
      <c r="O259" s="87" t="str">
        <f t="shared" si="3"/>
        <v/>
      </c>
    </row>
    <row r="260" spans="1:15">
      <c r="A260" s="50">
        <v>257</v>
      </c>
      <c r="C260" s="76" t="str">
        <f>IFERROR(VLOOKUP(B260,'CODE หน่วยงาน'!$A:$C,3,0),"")</f>
        <v/>
      </c>
      <c r="D260" s="76" t="str">
        <f>IFERROR(VLOOKUP(B260,'CODE หน่วยงาน'!$A:$C,2,0),"")</f>
        <v/>
      </c>
      <c r="O260" s="87" t="str">
        <f t="shared" si="3"/>
        <v/>
      </c>
    </row>
    <row r="261" spans="1:15">
      <c r="A261" s="50">
        <v>258</v>
      </c>
      <c r="C261" s="76" t="str">
        <f>IFERROR(VLOOKUP(B261,'CODE หน่วยงาน'!$A:$C,3,0),"")</f>
        <v/>
      </c>
      <c r="D261" s="76" t="str">
        <f>IFERROR(VLOOKUP(B261,'CODE หน่วยงาน'!$A:$C,2,0),"")</f>
        <v/>
      </c>
      <c r="O261" s="87" t="str">
        <f t="shared" ref="O261:O324" si="4">IFERROR(P261/Q261,"")</f>
        <v/>
      </c>
    </row>
    <row r="262" spans="1:15">
      <c r="A262" s="50">
        <v>259</v>
      </c>
      <c r="C262" s="76" t="str">
        <f>IFERROR(VLOOKUP(B262,'CODE หน่วยงาน'!$A:$C,3,0),"")</f>
        <v/>
      </c>
      <c r="D262" s="76" t="str">
        <f>IFERROR(VLOOKUP(B262,'CODE หน่วยงาน'!$A:$C,2,0),"")</f>
        <v/>
      </c>
      <c r="O262" s="87" t="str">
        <f t="shared" si="4"/>
        <v/>
      </c>
    </row>
    <row r="263" spans="1:15">
      <c r="A263" s="50">
        <v>260</v>
      </c>
      <c r="C263" s="76" t="str">
        <f>IFERROR(VLOOKUP(B263,'CODE หน่วยงาน'!$A:$C,3,0),"")</f>
        <v/>
      </c>
      <c r="D263" s="76" t="str">
        <f>IFERROR(VLOOKUP(B263,'CODE หน่วยงาน'!$A:$C,2,0),"")</f>
        <v/>
      </c>
      <c r="O263" s="87" t="str">
        <f t="shared" si="4"/>
        <v/>
      </c>
    </row>
    <row r="264" spans="1:15">
      <c r="A264" s="50">
        <v>261</v>
      </c>
      <c r="C264" s="76" t="str">
        <f>IFERROR(VLOOKUP(B264,'CODE หน่วยงาน'!$A:$C,3,0),"")</f>
        <v/>
      </c>
      <c r="D264" s="76" t="str">
        <f>IFERROR(VLOOKUP(B264,'CODE หน่วยงาน'!$A:$C,2,0),"")</f>
        <v/>
      </c>
      <c r="O264" s="87" t="str">
        <f t="shared" si="4"/>
        <v/>
      </c>
    </row>
    <row r="265" spans="1:15">
      <c r="A265" s="50">
        <v>262</v>
      </c>
      <c r="C265" s="76" t="str">
        <f>IFERROR(VLOOKUP(B265,'CODE หน่วยงาน'!$A:$C,3,0),"")</f>
        <v/>
      </c>
      <c r="D265" s="76" t="str">
        <f>IFERROR(VLOOKUP(B265,'CODE หน่วยงาน'!$A:$C,2,0),"")</f>
        <v/>
      </c>
      <c r="O265" s="87" t="str">
        <f t="shared" si="4"/>
        <v/>
      </c>
    </row>
    <row r="266" spans="1:15">
      <c r="A266" s="50">
        <v>263</v>
      </c>
      <c r="C266" s="76" t="str">
        <f>IFERROR(VLOOKUP(B266,'CODE หน่วยงาน'!$A:$C,3,0),"")</f>
        <v/>
      </c>
      <c r="D266" s="76" t="str">
        <f>IFERROR(VLOOKUP(B266,'CODE หน่วยงาน'!$A:$C,2,0),"")</f>
        <v/>
      </c>
      <c r="O266" s="87" t="str">
        <f t="shared" si="4"/>
        <v/>
      </c>
    </row>
    <row r="267" spans="1:15">
      <c r="A267" s="50">
        <v>264</v>
      </c>
      <c r="C267" s="76" t="str">
        <f>IFERROR(VLOOKUP(B267,'CODE หน่วยงาน'!$A:$C,3,0),"")</f>
        <v/>
      </c>
      <c r="D267" s="76" t="str">
        <f>IFERROR(VLOOKUP(B267,'CODE หน่วยงาน'!$A:$C,2,0),"")</f>
        <v/>
      </c>
      <c r="O267" s="87" t="str">
        <f t="shared" si="4"/>
        <v/>
      </c>
    </row>
    <row r="268" spans="1:15">
      <c r="A268" s="50">
        <v>265</v>
      </c>
      <c r="C268" s="76" t="str">
        <f>IFERROR(VLOOKUP(B268,'CODE หน่วยงาน'!$A:$C,3,0),"")</f>
        <v/>
      </c>
      <c r="D268" s="76" t="str">
        <f>IFERROR(VLOOKUP(B268,'CODE หน่วยงาน'!$A:$C,2,0),"")</f>
        <v/>
      </c>
      <c r="O268" s="87" t="str">
        <f t="shared" si="4"/>
        <v/>
      </c>
    </row>
    <row r="269" spans="1:15">
      <c r="A269" s="50">
        <v>266</v>
      </c>
      <c r="C269" s="76" t="str">
        <f>IFERROR(VLOOKUP(B269,'CODE หน่วยงาน'!$A:$C,3,0),"")</f>
        <v/>
      </c>
      <c r="D269" s="76" t="str">
        <f>IFERROR(VLOOKUP(B269,'CODE หน่วยงาน'!$A:$C,2,0),"")</f>
        <v/>
      </c>
      <c r="O269" s="87" t="str">
        <f t="shared" si="4"/>
        <v/>
      </c>
    </row>
    <row r="270" spans="1:15">
      <c r="A270" s="50">
        <v>267</v>
      </c>
      <c r="C270" s="76" t="str">
        <f>IFERROR(VLOOKUP(B270,'CODE หน่วยงาน'!$A:$C,3,0),"")</f>
        <v/>
      </c>
      <c r="D270" s="76" t="str">
        <f>IFERROR(VLOOKUP(B270,'CODE หน่วยงาน'!$A:$C,2,0),"")</f>
        <v/>
      </c>
      <c r="O270" s="87" t="str">
        <f t="shared" si="4"/>
        <v/>
      </c>
    </row>
    <row r="271" spans="1:15">
      <c r="A271" s="50">
        <v>268</v>
      </c>
      <c r="C271" s="76" t="str">
        <f>IFERROR(VLOOKUP(B271,'CODE หน่วยงาน'!$A:$C,3,0),"")</f>
        <v/>
      </c>
      <c r="D271" s="76" t="str">
        <f>IFERROR(VLOOKUP(B271,'CODE หน่วยงาน'!$A:$C,2,0),"")</f>
        <v/>
      </c>
      <c r="O271" s="87" t="str">
        <f t="shared" si="4"/>
        <v/>
      </c>
    </row>
    <row r="272" spans="1:15">
      <c r="A272" s="50">
        <v>269</v>
      </c>
      <c r="C272" s="76" t="str">
        <f>IFERROR(VLOOKUP(B272,'CODE หน่วยงาน'!$A:$C,3,0),"")</f>
        <v/>
      </c>
      <c r="D272" s="76" t="str">
        <f>IFERROR(VLOOKUP(B272,'CODE หน่วยงาน'!$A:$C,2,0),"")</f>
        <v/>
      </c>
      <c r="O272" s="87" t="str">
        <f t="shared" si="4"/>
        <v/>
      </c>
    </row>
    <row r="273" spans="1:15">
      <c r="A273" s="50">
        <v>270</v>
      </c>
      <c r="C273" s="76" t="str">
        <f>IFERROR(VLOOKUP(B273,'CODE หน่วยงาน'!$A:$C,3,0),"")</f>
        <v/>
      </c>
      <c r="D273" s="76" t="str">
        <f>IFERROR(VLOOKUP(B273,'CODE หน่วยงาน'!$A:$C,2,0),"")</f>
        <v/>
      </c>
      <c r="O273" s="87" t="str">
        <f t="shared" si="4"/>
        <v/>
      </c>
    </row>
    <row r="274" spans="1:15">
      <c r="A274" s="50">
        <v>271</v>
      </c>
      <c r="C274" s="76" t="str">
        <f>IFERROR(VLOOKUP(B274,'CODE หน่วยงาน'!$A:$C,3,0),"")</f>
        <v/>
      </c>
      <c r="D274" s="76" t="str">
        <f>IFERROR(VLOOKUP(B274,'CODE หน่วยงาน'!$A:$C,2,0),"")</f>
        <v/>
      </c>
      <c r="O274" s="87" t="str">
        <f t="shared" si="4"/>
        <v/>
      </c>
    </row>
    <row r="275" spans="1:15">
      <c r="A275" s="50">
        <v>272</v>
      </c>
      <c r="C275" s="76" t="str">
        <f>IFERROR(VLOOKUP(B275,'CODE หน่วยงาน'!$A:$C,3,0),"")</f>
        <v/>
      </c>
      <c r="D275" s="76" t="str">
        <f>IFERROR(VLOOKUP(B275,'CODE หน่วยงาน'!$A:$C,2,0),"")</f>
        <v/>
      </c>
      <c r="O275" s="87" t="str">
        <f t="shared" si="4"/>
        <v/>
      </c>
    </row>
    <row r="276" spans="1:15">
      <c r="A276" s="50">
        <v>273</v>
      </c>
      <c r="C276" s="76" t="str">
        <f>IFERROR(VLOOKUP(B276,'CODE หน่วยงาน'!$A:$C,3,0),"")</f>
        <v/>
      </c>
      <c r="D276" s="76" t="str">
        <f>IFERROR(VLOOKUP(B276,'CODE หน่วยงาน'!$A:$C,2,0),"")</f>
        <v/>
      </c>
      <c r="O276" s="87" t="str">
        <f t="shared" si="4"/>
        <v/>
      </c>
    </row>
    <row r="277" spans="1:15">
      <c r="A277" s="50">
        <v>274</v>
      </c>
      <c r="C277" s="76" t="str">
        <f>IFERROR(VLOOKUP(B277,'CODE หน่วยงาน'!$A:$C,3,0),"")</f>
        <v/>
      </c>
      <c r="D277" s="76" t="str">
        <f>IFERROR(VLOOKUP(B277,'CODE หน่วยงาน'!$A:$C,2,0),"")</f>
        <v/>
      </c>
      <c r="O277" s="87" t="str">
        <f t="shared" si="4"/>
        <v/>
      </c>
    </row>
    <row r="278" spans="1:15">
      <c r="A278" s="50">
        <v>275</v>
      </c>
      <c r="C278" s="76" t="str">
        <f>IFERROR(VLOOKUP(B278,'CODE หน่วยงาน'!$A:$C,3,0),"")</f>
        <v/>
      </c>
      <c r="D278" s="76" t="str">
        <f>IFERROR(VLOOKUP(B278,'CODE หน่วยงาน'!$A:$C,2,0),"")</f>
        <v/>
      </c>
      <c r="O278" s="87" t="str">
        <f t="shared" si="4"/>
        <v/>
      </c>
    </row>
    <row r="279" spans="1:15">
      <c r="A279" s="50">
        <v>276</v>
      </c>
      <c r="C279" s="76" t="str">
        <f>IFERROR(VLOOKUP(B279,'CODE หน่วยงาน'!$A:$C,3,0),"")</f>
        <v/>
      </c>
      <c r="D279" s="76" t="str">
        <f>IFERROR(VLOOKUP(B279,'CODE หน่วยงาน'!$A:$C,2,0),"")</f>
        <v/>
      </c>
      <c r="O279" s="87" t="str">
        <f t="shared" si="4"/>
        <v/>
      </c>
    </row>
    <row r="280" spans="1:15">
      <c r="A280" s="50">
        <v>277</v>
      </c>
      <c r="C280" s="76" t="str">
        <f>IFERROR(VLOOKUP(B280,'CODE หน่วยงาน'!$A:$C,3,0),"")</f>
        <v/>
      </c>
      <c r="D280" s="76" t="str">
        <f>IFERROR(VLOOKUP(B280,'CODE หน่วยงาน'!$A:$C,2,0),"")</f>
        <v/>
      </c>
      <c r="O280" s="87" t="str">
        <f t="shared" si="4"/>
        <v/>
      </c>
    </row>
    <row r="281" spans="1:15">
      <c r="A281" s="50">
        <v>278</v>
      </c>
      <c r="C281" s="76" t="str">
        <f>IFERROR(VLOOKUP(B281,'CODE หน่วยงาน'!$A:$C,3,0),"")</f>
        <v/>
      </c>
      <c r="D281" s="76" t="str">
        <f>IFERROR(VLOOKUP(B281,'CODE หน่วยงาน'!$A:$C,2,0),"")</f>
        <v/>
      </c>
      <c r="O281" s="87" t="str">
        <f t="shared" si="4"/>
        <v/>
      </c>
    </row>
    <row r="282" spans="1:15">
      <c r="A282" s="50">
        <v>279</v>
      </c>
      <c r="C282" s="76" t="str">
        <f>IFERROR(VLOOKUP(B282,'CODE หน่วยงาน'!$A:$C,3,0),"")</f>
        <v/>
      </c>
      <c r="D282" s="76" t="str">
        <f>IFERROR(VLOOKUP(B282,'CODE หน่วยงาน'!$A:$C,2,0),"")</f>
        <v/>
      </c>
      <c r="O282" s="87" t="str">
        <f t="shared" si="4"/>
        <v/>
      </c>
    </row>
    <row r="283" spans="1:15">
      <c r="A283" s="50">
        <v>280</v>
      </c>
      <c r="C283" s="76" t="str">
        <f>IFERROR(VLOOKUP(B283,'CODE หน่วยงาน'!$A:$C,3,0),"")</f>
        <v/>
      </c>
      <c r="D283" s="76" t="str">
        <f>IFERROR(VLOOKUP(B283,'CODE หน่วยงาน'!$A:$C,2,0),"")</f>
        <v/>
      </c>
      <c r="O283" s="87" t="str">
        <f t="shared" si="4"/>
        <v/>
      </c>
    </row>
    <row r="284" spans="1:15">
      <c r="A284" s="50">
        <v>281</v>
      </c>
      <c r="C284" s="76" t="str">
        <f>IFERROR(VLOOKUP(B284,'CODE หน่วยงาน'!$A:$C,3,0),"")</f>
        <v/>
      </c>
      <c r="D284" s="76" t="str">
        <f>IFERROR(VLOOKUP(B284,'CODE หน่วยงาน'!$A:$C,2,0),"")</f>
        <v/>
      </c>
      <c r="O284" s="87" t="str">
        <f t="shared" si="4"/>
        <v/>
      </c>
    </row>
    <row r="285" spans="1:15">
      <c r="A285" s="50">
        <v>282</v>
      </c>
      <c r="C285" s="76" t="str">
        <f>IFERROR(VLOOKUP(B285,'CODE หน่วยงาน'!$A:$C,3,0),"")</f>
        <v/>
      </c>
      <c r="D285" s="76" t="str">
        <f>IFERROR(VLOOKUP(B285,'CODE หน่วยงาน'!$A:$C,2,0),"")</f>
        <v/>
      </c>
      <c r="O285" s="87" t="str">
        <f t="shared" si="4"/>
        <v/>
      </c>
    </row>
    <row r="286" spans="1:15">
      <c r="A286" s="50">
        <v>283</v>
      </c>
      <c r="C286" s="76" t="str">
        <f>IFERROR(VLOOKUP(B286,'CODE หน่วยงาน'!$A:$C,3,0),"")</f>
        <v/>
      </c>
      <c r="D286" s="76" t="str">
        <f>IFERROR(VLOOKUP(B286,'CODE หน่วยงาน'!$A:$C,2,0),"")</f>
        <v/>
      </c>
      <c r="O286" s="87" t="str">
        <f t="shared" si="4"/>
        <v/>
      </c>
    </row>
    <row r="287" spans="1:15">
      <c r="A287" s="50">
        <v>284</v>
      </c>
      <c r="C287" s="76" t="str">
        <f>IFERROR(VLOOKUP(B287,'CODE หน่วยงาน'!$A:$C,3,0),"")</f>
        <v/>
      </c>
      <c r="D287" s="76" t="str">
        <f>IFERROR(VLOOKUP(B287,'CODE หน่วยงาน'!$A:$C,2,0),"")</f>
        <v/>
      </c>
      <c r="O287" s="87" t="str">
        <f t="shared" si="4"/>
        <v/>
      </c>
    </row>
    <row r="288" spans="1:15">
      <c r="A288" s="50">
        <v>285</v>
      </c>
      <c r="C288" s="76" t="str">
        <f>IFERROR(VLOOKUP(B288,'CODE หน่วยงาน'!$A:$C,3,0),"")</f>
        <v/>
      </c>
      <c r="D288" s="76" t="str">
        <f>IFERROR(VLOOKUP(B288,'CODE หน่วยงาน'!$A:$C,2,0),"")</f>
        <v/>
      </c>
      <c r="O288" s="87" t="str">
        <f t="shared" si="4"/>
        <v/>
      </c>
    </row>
    <row r="289" spans="1:15">
      <c r="A289" s="50">
        <v>286</v>
      </c>
      <c r="C289" s="76" t="str">
        <f>IFERROR(VLOOKUP(B289,'CODE หน่วยงาน'!$A:$C,3,0),"")</f>
        <v/>
      </c>
      <c r="D289" s="76" t="str">
        <f>IFERROR(VLOOKUP(B289,'CODE หน่วยงาน'!$A:$C,2,0),"")</f>
        <v/>
      </c>
      <c r="O289" s="87" t="str">
        <f t="shared" si="4"/>
        <v/>
      </c>
    </row>
    <row r="290" spans="1:15">
      <c r="A290" s="50">
        <v>287</v>
      </c>
      <c r="C290" s="76" t="str">
        <f>IFERROR(VLOOKUP(B290,'CODE หน่วยงาน'!$A:$C,3,0),"")</f>
        <v/>
      </c>
      <c r="D290" s="76" t="str">
        <f>IFERROR(VLOOKUP(B290,'CODE หน่วยงาน'!$A:$C,2,0),"")</f>
        <v/>
      </c>
      <c r="O290" s="87" t="str">
        <f t="shared" si="4"/>
        <v/>
      </c>
    </row>
    <row r="291" spans="1:15">
      <c r="A291" s="50">
        <v>288</v>
      </c>
      <c r="C291" s="76" t="str">
        <f>IFERROR(VLOOKUP(B291,'CODE หน่วยงาน'!$A:$C,3,0),"")</f>
        <v/>
      </c>
      <c r="D291" s="76" t="str">
        <f>IFERROR(VLOOKUP(B291,'CODE หน่วยงาน'!$A:$C,2,0),"")</f>
        <v/>
      </c>
      <c r="O291" s="87" t="str">
        <f t="shared" si="4"/>
        <v/>
      </c>
    </row>
    <row r="292" spans="1:15">
      <c r="A292" s="50">
        <v>289</v>
      </c>
      <c r="C292" s="76" t="str">
        <f>IFERROR(VLOOKUP(B292,'CODE หน่วยงาน'!$A:$C,3,0),"")</f>
        <v/>
      </c>
      <c r="D292" s="76" t="str">
        <f>IFERROR(VLOOKUP(B292,'CODE หน่วยงาน'!$A:$C,2,0),"")</f>
        <v/>
      </c>
      <c r="O292" s="87" t="str">
        <f t="shared" si="4"/>
        <v/>
      </c>
    </row>
    <row r="293" spans="1:15">
      <c r="A293" s="50">
        <v>290</v>
      </c>
      <c r="C293" s="76" t="str">
        <f>IFERROR(VLOOKUP(B293,'CODE หน่วยงาน'!$A:$C,3,0),"")</f>
        <v/>
      </c>
      <c r="D293" s="76" t="str">
        <f>IFERROR(VLOOKUP(B293,'CODE หน่วยงาน'!$A:$C,2,0),"")</f>
        <v/>
      </c>
      <c r="O293" s="87" t="str">
        <f t="shared" si="4"/>
        <v/>
      </c>
    </row>
    <row r="294" spans="1:15">
      <c r="A294" s="50">
        <v>291</v>
      </c>
      <c r="C294" s="76" t="str">
        <f>IFERROR(VLOOKUP(B294,'CODE หน่วยงาน'!$A:$C,3,0),"")</f>
        <v/>
      </c>
      <c r="D294" s="76" t="str">
        <f>IFERROR(VLOOKUP(B294,'CODE หน่วยงาน'!$A:$C,2,0),"")</f>
        <v/>
      </c>
      <c r="O294" s="87" t="str">
        <f t="shared" si="4"/>
        <v/>
      </c>
    </row>
    <row r="295" spans="1:15">
      <c r="A295" s="50">
        <v>292</v>
      </c>
      <c r="C295" s="76" t="str">
        <f>IFERROR(VLOOKUP(B295,'CODE หน่วยงาน'!$A:$C,3,0),"")</f>
        <v/>
      </c>
      <c r="D295" s="76" t="str">
        <f>IFERROR(VLOOKUP(B295,'CODE หน่วยงาน'!$A:$C,2,0),"")</f>
        <v/>
      </c>
      <c r="O295" s="87" t="str">
        <f t="shared" si="4"/>
        <v/>
      </c>
    </row>
    <row r="296" spans="1:15">
      <c r="A296" s="50">
        <v>293</v>
      </c>
      <c r="C296" s="76" t="str">
        <f>IFERROR(VLOOKUP(B296,'CODE หน่วยงาน'!$A:$C,3,0),"")</f>
        <v/>
      </c>
      <c r="D296" s="76" t="str">
        <f>IFERROR(VLOOKUP(B296,'CODE หน่วยงาน'!$A:$C,2,0),"")</f>
        <v/>
      </c>
      <c r="O296" s="87" t="str">
        <f t="shared" si="4"/>
        <v/>
      </c>
    </row>
    <row r="297" spans="1:15">
      <c r="A297" s="50">
        <v>294</v>
      </c>
      <c r="C297" s="76" t="str">
        <f>IFERROR(VLOOKUP(B297,'CODE หน่วยงาน'!$A:$C,3,0),"")</f>
        <v/>
      </c>
      <c r="D297" s="76" t="str">
        <f>IFERROR(VLOOKUP(B297,'CODE หน่วยงาน'!$A:$C,2,0),"")</f>
        <v/>
      </c>
      <c r="O297" s="87" t="str">
        <f t="shared" si="4"/>
        <v/>
      </c>
    </row>
    <row r="298" spans="1:15">
      <c r="A298" s="50">
        <v>295</v>
      </c>
      <c r="C298" s="76" t="str">
        <f>IFERROR(VLOOKUP(B298,'CODE หน่วยงาน'!$A:$C,3,0),"")</f>
        <v/>
      </c>
      <c r="D298" s="76" t="str">
        <f>IFERROR(VLOOKUP(B298,'CODE หน่วยงาน'!$A:$C,2,0),"")</f>
        <v/>
      </c>
      <c r="O298" s="87" t="str">
        <f t="shared" si="4"/>
        <v/>
      </c>
    </row>
    <row r="299" spans="1:15">
      <c r="A299" s="50">
        <v>296</v>
      </c>
      <c r="C299" s="76" t="str">
        <f>IFERROR(VLOOKUP(B299,'CODE หน่วยงาน'!$A:$C,3,0),"")</f>
        <v/>
      </c>
      <c r="D299" s="76" t="str">
        <f>IFERROR(VLOOKUP(B299,'CODE หน่วยงาน'!$A:$C,2,0),"")</f>
        <v/>
      </c>
      <c r="O299" s="87" t="str">
        <f t="shared" si="4"/>
        <v/>
      </c>
    </row>
    <row r="300" spans="1:15">
      <c r="A300" s="50">
        <v>297</v>
      </c>
      <c r="C300" s="76" t="str">
        <f>IFERROR(VLOOKUP(B300,'CODE หน่วยงาน'!$A:$C,3,0),"")</f>
        <v/>
      </c>
      <c r="D300" s="76" t="str">
        <f>IFERROR(VLOOKUP(B300,'CODE หน่วยงาน'!$A:$C,2,0),"")</f>
        <v/>
      </c>
      <c r="O300" s="87" t="str">
        <f t="shared" si="4"/>
        <v/>
      </c>
    </row>
    <row r="301" spans="1:15">
      <c r="A301" s="50">
        <v>298</v>
      </c>
      <c r="C301" s="76" t="str">
        <f>IFERROR(VLOOKUP(B301,'CODE หน่วยงาน'!$A:$C,3,0),"")</f>
        <v/>
      </c>
      <c r="D301" s="76" t="str">
        <f>IFERROR(VLOOKUP(B301,'CODE หน่วยงาน'!$A:$C,2,0),"")</f>
        <v/>
      </c>
      <c r="O301" s="87" t="str">
        <f t="shared" si="4"/>
        <v/>
      </c>
    </row>
    <row r="302" spans="1:15">
      <c r="A302" s="50">
        <v>299</v>
      </c>
      <c r="C302" s="76" t="str">
        <f>IFERROR(VLOOKUP(B302,'CODE หน่วยงาน'!$A:$C,3,0),"")</f>
        <v/>
      </c>
      <c r="D302" s="76" t="str">
        <f>IFERROR(VLOOKUP(B302,'CODE หน่วยงาน'!$A:$C,2,0),"")</f>
        <v/>
      </c>
      <c r="O302" s="87" t="str">
        <f t="shared" si="4"/>
        <v/>
      </c>
    </row>
    <row r="303" spans="1:15">
      <c r="A303" s="50">
        <v>300</v>
      </c>
      <c r="C303" s="76" t="str">
        <f>IFERROR(VLOOKUP(B303,'CODE หน่วยงาน'!$A:$C,3,0),"")</f>
        <v/>
      </c>
      <c r="D303" s="76" t="str">
        <f>IFERROR(VLOOKUP(B303,'CODE หน่วยงาน'!$A:$C,2,0),"")</f>
        <v/>
      </c>
      <c r="O303" s="87" t="str">
        <f t="shared" si="4"/>
        <v/>
      </c>
    </row>
    <row r="304" spans="1:15">
      <c r="A304" s="50">
        <v>301</v>
      </c>
      <c r="C304" s="76" t="str">
        <f>IFERROR(VLOOKUP(B304,'CODE หน่วยงาน'!$A:$C,3,0),"")</f>
        <v/>
      </c>
      <c r="D304" s="76" t="str">
        <f>IFERROR(VLOOKUP(B304,'CODE หน่วยงาน'!$A:$C,2,0),"")</f>
        <v/>
      </c>
      <c r="O304" s="87" t="str">
        <f t="shared" si="4"/>
        <v/>
      </c>
    </row>
    <row r="305" spans="1:15">
      <c r="A305" s="50">
        <v>302</v>
      </c>
      <c r="C305" s="76" t="str">
        <f>IFERROR(VLOOKUP(B305,'CODE หน่วยงาน'!$A:$C,3,0),"")</f>
        <v/>
      </c>
      <c r="D305" s="76" t="str">
        <f>IFERROR(VLOOKUP(B305,'CODE หน่วยงาน'!$A:$C,2,0),"")</f>
        <v/>
      </c>
      <c r="O305" s="87" t="str">
        <f t="shared" si="4"/>
        <v/>
      </c>
    </row>
    <row r="306" spans="1:15">
      <c r="A306" s="50">
        <v>303</v>
      </c>
      <c r="C306" s="76" t="str">
        <f>IFERROR(VLOOKUP(B306,'CODE หน่วยงาน'!$A:$C,3,0),"")</f>
        <v/>
      </c>
      <c r="D306" s="76" t="str">
        <f>IFERROR(VLOOKUP(B306,'CODE หน่วยงาน'!$A:$C,2,0),"")</f>
        <v/>
      </c>
      <c r="O306" s="87" t="str">
        <f t="shared" si="4"/>
        <v/>
      </c>
    </row>
    <row r="307" spans="1:15">
      <c r="A307" s="50">
        <v>304</v>
      </c>
      <c r="C307" s="76" t="str">
        <f>IFERROR(VLOOKUP(B307,'CODE หน่วยงาน'!$A:$C,3,0),"")</f>
        <v/>
      </c>
      <c r="D307" s="76" t="str">
        <f>IFERROR(VLOOKUP(B307,'CODE หน่วยงาน'!$A:$C,2,0),"")</f>
        <v/>
      </c>
      <c r="O307" s="87" t="str">
        <f t="shared" si="4"/>
        <v/>
      </c>
    </row>
    <row r="308" spans="1:15">
      <c r="A308" s="50">
        <v>305</v>
      </c>
      <c r="C308" s="76" t="str">
        <f>IFERROR(VLOOKUP(B308,'CODE หน่วยงาน'!$A:$C,3,0),"")</f>
        <v/>
      </c>
      <c r="D308" s="76" t="str">
        <f>IFERROR(VLOOKUP(B308,'CODE หน่วยงาน'!$A:$C,2,0),"")</f>
        <v/>
      </c>
      <c r="O308" s="87" t="str">
        <f t="shared" si="4"/>
        <v/>
      </c>
    </row>
    <row r="309" spans="1:15">
      <c r="A309" s="50">
        <v>306</v>
      </c>
      <c r="C309" s="76" t="str">
        <f>IFERROR(VLOOKUP(B309,'CODE หน่วยงาน'!$A:$C,3,0),"")</f>
        <v/>
      </c>
      <c r="D309" s="76" t="str">
        <f>IFERROR(VLOOKUP(B309,'CODE หน่วยงาน'!$A:$C,2,0),"")</f>
        <v/>
      </c>
      <c r="O309" s="87" t="str">
        <f t="shared" si="4"/>
        <v/>
      </c>
    </row>
    <row r="310" spans="1:15">
      <c r="A310" s="50">
        <v>307</v>
      </c>
      <c r="C310" s="76" t="str">
        <f>IFERROR(VLOOKUP(B310,'CODE หน่วยงาน'!$A:$C,3,0),"")</f>
        <v/>
      </c>
      <c r="D310" s="76" t="str">
        <f>IFERROR(VLOOKUP(B310,'CODE หน่วยงาน'!$A:$C,2,0),"")</f>
        <v/>
      </c>
      <c r="O310" s="87" t="str">
        <f t="shared" si="4"/>
        <v/>
      </c>
    </row>
    <row r="311" spans="1:15">
      <c r="A311" s="50">
        <v>308</v>
      </c>
      <c r="C311" s="76" t="str">
        <f>IFERROR(VLOOKUP(B311,'CODE หน่วยงาน'!$A:$C,3,0),"")</f>
        <v/>
      </c>
      <c r="D311" s="76" t="str">
        <f>IFERROR(VLOOKUP(B311,'CODE หน่วยงาน'!$A:$C,2,0),"")</f>
        <v/>
      </c>
      <c r="O311" s="87" t="str">
        <f t="shared" si="4"/>
        <v/>
      </c>
    </row>
    <row r="312" spans="1:15">
      <c r="A312" s="50">
        <v>309</v>
      </c>
      <c r="C312" s="76" t="str">
        <f>IFERROR(VLOOKUP(B312,'CODE หน่วยงาน'!$A:$C,3,0),"")</f>
        <v/>
      </c>
      <c r="D312" s="76" t="str">
        <f>IFERROR(VLOOKUP(B312,'CODE หน่วยงาน'!$A:$C,2,0),"")</f>
        <v/>
      </c>
      <c r="O312" s="87" t="str">
        <f t="shared" si="4"/>
        <v/>
      </c>
    </row>
    <row r="313" spans="1:15">
      <c r="A313" s="50">
        <v>310</v>
      </c>
      <c r="C313" s="76" t="str">
        <f>IFERROR(VLOOKUP(B313,'CODE หน่วยงาน'!$A:$C,3,0),"")</f>
        <v/>
      </c>
      <c r="D313" s="76" t="str">
        <f>IFERROR(VLOOKUP(B313,'CODE หน่วยงาน'!$A:$C,2,0),"")</f>
        <v/>
      </c>
      <c r="O313" s="87" t="str">
        <f t="shared" si="4"/>
        <v/>
      </c>
    </row>
    <row r="314" spans="1:15">
      <c r="A314" s="50">
        <v>311</v>
      </c>
      <c r="C314" s="76" t="str">
        <f>IFERROR(VLOOKUP(B314,'CODE หน่วยงาน'!$A:$C,3,0),"")</f>
        <v/>
      </c>
      <c r="D314" s="76" t="str">
        <f>IFERROR(VLOOKUP(B314,'CODE หน่วยงาน'!$A:$C,2,0),"")</f>
        <v/>
      </c>
      <c r="O314" s="87" t="str">
        <f t="shared" si="4"/>
        <v/>
      </c>
    </row>
    <row r="315" spans="1:15">
      <c r="A315" s="50">
        <v>312</v>
      </c>
      <c r="C315" s="76" t="str">
        <f>IFERROR(VLOOKUP(B315,'CODE หน่วยงาน'!$A:$C,3,0),"")</f>
        <v/>
      </c>
      <c r="D315" s="76" t="str">
        <f>IFERROR(VLOOKUP(B315,'CODE หน่วยงาน'!$A:$C,2,0),"")</f>
        <v/>
      </c>
      <c r="O315" s="87" t="str">
        <f t="shared" si="4"/>
        <v/>
      </c>
    </row>
    <row r="316" spans="1:15">
      <c r="A316" s="50">
        <v>313</v>
      </c>
      <c r="C316" s="76" t="str">
        <f>IFERROR(VLOOKUP(B316,'CODE หน่วยงาน'!$A:$C,3,0),"")</f>
        <v/>
      </c>
      <c r="D316" s="76" t="str">
        <f>IFERROR(VLOOKUP(B316,'CODE หน่วยงาน'!$A:$C,2,0),"")</f>
        <v/>
      </c>
      <c r="O316" s="87" t="str">
        <f t="shared" si="4"/>
        <v/>
      </c>
    </row>
    <row r="317" spans="1:15">
      <c r="A317" s="50">
        <v>314</v>
      </c>
      <c r="C317" s="76" t="str">
        <f>IFERROR(VLOOKUP(B317,'CODE หน่วยงาน'!$A:$C,3,0),"")</f>
        <v/>
      </c>
      <c r="D317" s="76" t="str">
        <f>IFERROR(VLOOKUP(B317,'CODE หน่วยงาน'!$A:$C,2,0),"")</f>
        <v/>
      </c>
      <c r="O317" s="87" t="str">
        <f t="shared" si="4"/>
        <v/>
      </c>
    </row>
    <row r="318" spans="1:15">
      <c r="A318" s="50">
        <v>315</v>
      </c>
      <c r="C318" s="76" t="str">
        <f>IFERROR(VLOOKUP(B318,'CODE หน่วยงาน'!$A:$C,3,0),"")</f>
        <v/>
      </c>
      <c r="D318" s="76" t="str">
        <f>IFERROR(VLOOKUP(B318,'CODE หน่วยงาน'!$A:$C,2,0),"")</f>
        <v/>
      </c>
      <c r="O318" s="87" t="str">
        <f t="shared" si="4"/>
        <v/>
      </c>
    </row>
    <row r="319" spans="1:15">
      <c r="A319" s="50">
        <v>316</v>
      </c>
      <c r="C319" s="76" t="str">
        <f>IFERROR(VLOOKUP(B319,'CODE หน่วยงาน'!$A:$C,3,0),"")</f>
        <v/>
      </c>
      <c r="D319" s="76" t="str">
        <f>IFERROR(VLOOKUP(B319,'CODE หน่วยงาน'!$A:$C,2,0),"")</f>
        <v/>
      </c>
      <c r="O319" s="87" t="str">
        <f t="shared" si="4"/>
        <v/>
      </c>
    </row>
    <row r="320" spans="1:15">
      <c r="A320" s="50">
        <v>317</v>
      </c>
      <c r="C320" s="76" t="str">
        <f>IFERROR(VLOOKUP(B320,'CODE หน่วยงาน'!$A:$C,3,0),"")</f>
        <v/>
      </c>
      <c r="D320" s="76" t="str">
        <f>IFERROR(VLOOKUP(B320,'CODE หน่วยงาน'!$A:$C,2,0),"")</f>
        <v/>
      </c>
      <c r="O320" s="87" t="str">
        <f t="shared" si="4"/>
        <v/>
      </c>
    </row>
    <row r="321" spans="1:15">
      <c r="A321" s="50">
        <v>318</v>
      </c>
      <c r="C321" s="76" t="str">
        <f>IFERROR(VLOOKUP(B321,'CODE หน่วยงาน'!$A:$C,3,0),"")</f>
        <v/>
      </c>
      <c r="D321" s="76" t="str">
        <f>IFERROR(VLOOKUP(B321,'CODE หน่วยงาน'!$A:$C,2,0),"")</f>
        <v/>
      </c>
      <c r="O321" s="87" t="str">
        <f t="shared" si="4"/>
        <v/>
      </c>
    </row>
    <row r="322" spans="1:15">
      <c r="A322" s="50">
        <v>319</v>
      </c>
      <c r="C322" s="76" t="str">
        <f>IFERROR(VLOOKUP(B322,'CODE หน่วยงาน'!$A:$C,3,0),"")</f>
        <v/>
      </c>
      <c r="D322" s="76" t="str">
        <f>IFERROR(VLOOKUP(B322,'CODE หน่วยงาน'!$A:$C,2,0),"")</f>
        <v/>
      </c>
      <c r="O322" s="87" t="str">
        <f t="shared" si="4"/>
        <v/>
      </c>
    </row>
    <row r="323" spans="1:15">
      <c r="A323" s="50">
        <v>320</v>
      </c>
      <c r="C323" s="76" t="str">
        <f>IFERROR(VLOOKUP(B323,'CODE หน่วยงาน'!$A:$C,3,0),"")</f>
        <v/>
      </c>
      <c r="D323" s="76" t="str">
        <f>IFERROR(VLOOKUP(B323,'CODE หน่วยงาน'!$A:$C,2,0),"")</f>
        <v/>
      </c>
      <c r="O323" s="87" t="str">
        <f t="shared" si="4"/>
        <v/>
      </c>
    </row>
    <row r="324" spans="1:15">
      <c r="A324" s="50">
        <v>321</v>
      </c>
      <c r="C324" s="76" t="str">
        <f>IFERROR(VLOOKUP(B324,'CODE หน่วยงาน'!$A:$C,3,0),"")</f>
        <v/>
      </c>
      <c r="D324" s="76" t="str">
        <f>IFERROR(VLOOKUP(B324,'CODE หน่วยงาน'!$A:$C,2,0),"")</f>
        <v/>
      </c>
      <c r="O324" s="87" t="str">
        <f t="shared" si="4"/>
        <v/>
      </c>
    </row>
    <row r="325" spans="1:15">
      <c r="A325" s="50">
        <v>322</v>
      </c>
      <c r="C325" s="76" t="str">
        <f>IFERROR(VLOOKUP(B325,'CODE หน่วยงาน'!$A:$C,3,0),"")</f>
        <v/>
      </c>
      <c r="D325" s="76" t="str">
        <f>IFERROR(VLOOKUP(B325,'CODE หน่วยงาน'!$A:$C,2,0),"")</f>
        <v/>
      </c>
      <c r="O325" s="87" t="str">
        <f t="shared" ref="O325:O388" si="5">IFERROR(P325/Q325,"")</f>
        <v/>
      </c>
    </row>
    <row r="326" spans="1:15">
      <c r="A326" s="50">
        <v>323</v>
      </c>
      <c r="C326" s="76" t="str">
        <f>IFERROR(VLOOKUP(B326,'CODE หน่วยงาน'!$A:$C,3,0),"")</f>
        <v/>
      </c>
      <c r="D326" s="76" t="str">
        <f>IFERROR(VLOOKUP(B326,'CODE หน่วยงาน'!$A:$C,2,0),"")</f>
        <v/>
      </c>
      <c r="O326" s="87" t="str">
        <f t="shared" si="5"/>
        <v/>
      </c>
    </row>
    <row r="327" spans="1:15">
      <c r="A327" s="50">
        <v>324</v>
      </c>
      <c r="C327" s="76" t="str">
        <f>IFERROR(VLOOKUP(B327,'CODE หน่วยงาน'!$A:$C,3,0),"")</f>
        <v/>
      </c>
      <c r="D327" s="76" t="str">
        <f>IFERROR(VLOOKUP(B327,'CODE หน่วยงาน'!$A:$C,2,0),"")</f>
        <v/>
      </c>
      <c r="O327" s="87" t="str">
        <f t="shared" si="5"/>
        <v/>
      </c>
    </row>
    <row r="328" spans="1:15">
      <c r="A328" s="50">
        <v>325</v>
      </c>
      <c r="C328" s="76" t="str">
        <f>IFERROR(VLOOKUP(B328,'CODE หน่วยงาน'!$A:$C,3,0),"")</f>
        <v/>
      </c>
      <c r="D328" s="76" t="str">
        <f>IFERROR(VLOOKUP(B328,'CODE หน่วยงาน'!$A:$C,2,0),"")</f>
        <v/>
      </c>
      <c r="O328" s="87" t="str">
        <f t="shared" si="5"/>
        <v/>
      </c>
    </row>
    <row r="329" spans="1:15">
      <c r="A329" s="50">
        <v>326</v>
      </c>
      <c r="C329" s="76" t="str">
        <f>IFERROR(VLOOKUP(B329,'CODE หน่วยงาน'!$A:$C,3,0),"")</f>
        <v/>
      </c>
      <c r="D329" s="76" t="str">
        <f>IFERROR(VLOOKUP(B329,'CODE หน่วยงาน'!$A:$C,2,0),"")</f>
        <v/>
      </c>
      <c r="O329" s="87" t="str">
        <f t="shared" si="5"/>
        <v/>
      </c>
    </row>
    <row r="330" spans="1:15">
      <c r="A330" s="50">
        <v>327</v>
      </c>
      <c r="C330" s="76" t="str">
        <f>IFERROR(VLOOKUP(B330,'CODE หน่วยงาน'!$A:$C,3,0),"")</f>
        <v/>
      </c>
      <c r="D330" s="76" t="str">
        <f>IFERROR(VLOOKUP(B330,'CODE หน่วยงาน'!$A:$C,2,0),"")</f>
        <v/>
      </c>
      <c r="O330" s="87" t="str">
        <f t="shared" si="5"/>
        <v/>
      </c>
    </row>
    <row r="331" spans="1:15">
      <c r="A331" s="50">
        <v>328</v>
      </c>
      <c r="C331" s="76" t="str">
        <f>IFERROR(VLOOKUP(B331,'CODE หน่วยงาน'!$A:$C,3,0),"")</f>
        <v/>
      </c>
      <c r="D331" s="76" t="str">
        <f>IFERROR(VLOOKUP(B331,'CODE หน่วยงาน'!$A:$C,2,0),"")</f>
        <v/>
      </c>
      <c r="O331" s="87" t="str">
        <f t="shared" si="5"/>
        <v/>
      </c>
    </row>
    <row r="332" spans="1:15">
      <c r="A332" s="50">
        <v>329</v>
      </c>
      <c r="C332" s="76" t="str">
        <f>IFERROR(VLOOKUP(B332,'CODE หน่วยงาน'!$A:$C,3,0),"")</f>
        <v/>
      </c>
      <c r="D332" s="76" t="str">
        <f>IFERROR(VLOOKUP(B332,'CODE หน่วยงาน'!$A:$C,2,0),"")</f>
        <v/>
      </c>
      <c r="O332" s="87" t="str">
        <f t="shared" si="5"/>
        <v/>
      </c>
    </row>
    <row r="333" spans="1:15">
      <c r="A333" s="50">
        <v>330</v>
      </c>
      <c r="C333" s="76" t="str">
        <f>IFERROR(VLOOKUP(B333,'CODE หน่วยงาน'!$A:$C,3,0),"")</f>
        <v/>
      </c>
      <c r="D333" s="76" t="str">
        <f>IFERROR(VLOOKUP(B333,'CODE หน่วยงาน'!$A:$C,2,0),"")</f>
        <v/>
      </c>
      <c r="O333" s="87" t="str">
        <f t="shared" si="5"/>
        <v/>
      </c>
    </row>
    <row r="334" spans="1:15">
      <c r="A334" s="50">
        <v>331</v>
      </c>
      <c r="C334" s="76" t="str">
        <f>IFERROR(VLOOKUP(B334,'CODE หน่วยงาน'!$A:$C,3,0),"")</f>
        <v/>
      </c>
      <c r="D334" s="76" t="str">
        <f>IFERROR(VLOOKUP(B334,'CODE หน่วยงาน'!$A:$C,2,0),"")</f>
        <v/>
      </c>
      <c r="O334" s="87" t="str">
        <f t="shared" si="5"/>
        <v/>
      </c>
    </row>
    <row r="335" spans="1:15">
      <c r="A335" s="50">
        <v>332</v>
      </c>
      <c r="C335" s="76" t="str">
        <f>IFERROR(VLOOKUP(B335,'CODE หน่วยงาน'!$A:$C,3,0),"")</f>
        <v/>
      </c>
      <c r="D335" s="76" t="str">
        <f>IFERROR(VLOOKUP(B335,'CODE หน่วยงาน'!$A:$C,2,0),"")</f>
        <v/>
      </c>
      <c r="O335" s="87" t="str">
        <f t="shared" si="5"/>
        <v/>
      </c>
    </row>
    <row r="336" spans="1:15">
      <c r="A336" s="50">
        <v>333</v>
      </c>
      <c r="C336" s="76" t="str">
        <f>IFERROR(VLOOKUP(B336,'CODE หน่วยงาน'!$A:$C,3,0),"")</f>
        <v/>
      </c>
      <c r="D336" s="76" t="str">
        <f>IFERROR(VLOOKUP(B336,'CODE หน่วยงาน'!$A:$C,2,0),"")</f>
        <v/>
      </c>
      <c r="O336" s="87" t="str">
        <f t="shared" si="5"/>
        <v/>
      </c>
    </row>
    <row r="337" spans="1:15">
      <c r="A337" s="50">
        <v>334</v>
      </c>
      <c r="C337" s="76" t="str">
        <f>IFERROR(VLOOKUP(B337,'CODE หน่วยงาน'!$A:$C,3,0),"")</f>
        <v/>
      </c>
      <c r="D337" s="76" t="str">
        <f>IFERROR(VLOOKUP(B337,'CODE หน่วยงาน'!$A:$C,2,0),"")</f>
        <v/>
      </c>
      <c r="O337" s="87" t="str">
        <f t="shared" si="5"/>
        <v/>
      </c>
    </row>
    <row r="338" spans="1:15">
      <c r="A338" s="50">
        <v>335</v>
      </c>
      <c r="C338" s="76" t="str">
        <f>IFERROR(VLOOKUP(B338,'CODE หน่วยงาน'!$A:$C,3,0),"")</f>
        <v/>
      </c>
      <c r="D338" s="76" t="str">
        <f>IFERROR(VLOOKUP(B338,'CODE หน่วยงาน'!$A:$C,2,0),"")</f>
        <v/>
      </c>
      <c r="O338" s="87" t="str">
        <f t="shared" si="5"/>
        <v/>
      </c>
    </row>
    <row r="339" spans="1:15">
      <c r="A339" s="50">
        <v>336</v>
      </c>
      <c r="C339" s="76" t="str">
        <f>IFERROR(VLOOKUP(B339,'CODE หน่วยงาน'!$A:$C,3,0),"")</f>
        <v/>
      </c>
      <c r="D339" s="76" t="str">
        <f>IFERROR(VLOOKUP(B339,'CODE หน่วยงาน'!$A:$C,2,0),"")</f>
        <v/>
      </c>
      <c r="O339" s="87" t="str">
        <f t="shared" si="5"/>
        <v/>
      </c>
    </row>
    <row r="340" spans="1:15">
      <c r="A340" s="50">
        <v>337</v>
      </c>
      <c r="C340" s="76" t="str">
        <f>IFERROR(VLOOKUP(B340,'CODE หน่วยงาน'!$A:$C,3,0),"")</f>
        <v/>
      </c>
      <c r="D340" s="76" t="str">
        <f>IFERROR(VLOOKUP(B340,'CODE หน่วยงาน'!$A:$C,2,0),"")</f>
        <v/>
      </c>
      <c r="O340" s="87" t="str">
        <f t="shared" si="5"/>
        <v/>
      </c>
    </row>
    <row r="341" spans="1:15">
      <c r="A341" s="50">
        <v>338</v>
      </c>
      <c r="C341" s="76" t="str">
        <f>IFERROR(VLOOKUP(B341,'CODE หน่วยงาน'!$A:$C,3,0),"")</f>
        <v/>
      </c>
      <c r="D341" s="76" t="str">
        <f>IFERROR(VLOOKUP(B341,'CODE หน่วยงาน'!$A:$C,2,0),"")</f>
        <v/>
      </c>
      <c r="O341" s="87" t="str">
        <f t="shared" si="5"/>
        <v/>
      </c>
    </row>
    <row r="342" spans="1:15">
      <c r="A342" s="50">
        <v>339</v>
      </c>
      <c r="C342" s="76" t="str">
        <f>IFERROR(VLOOKUP(B342,'CODE หน่วยงาน'!$A:$C,3,0),"")</f>
        <v/>
      </c>
      <c r="D342" s="76" t="str">
        <f>IFERROR(VLOOKUP(B342,'CODE หน่วยงาน'!$A:$C,2,0),"")</f>
        <v/>
      </c>
      <c r="O342" s="87" t="str">
        <f t="shared" si="5"/>
        <v/>
      </c>
    </row>
    <row r="343" spans="1:15">
      <c r="A343" s="50">
        <v>340</v>
      </c>
      <c r="C343" s="76" t="str">
        <f>IFERROR(VLOOKUP(B343,'CODE หน่วยงาน'!$A:$C,3,0),"")</f>
        <v/>
      </c>
      <c r="D343" s="76" t="str">
        <f>IFERROR(VLOOKUP(B343,'CODE หน่วยงาน'!$A:$C,2,0),"")</f>
        <v/>
      </c>
      <c r="O343" s="87" t="str">
        <f t="shared" si="5"/>
        <v/>
      </c>
    </row>
    <row r="344" spans="1:15">
      <c r="A344" s="50">
        <v>341</v>
      </c>
      <c r="C344" s="76" t="str">
        <f>IFERROR(VLOOKUP(B344,'CODE หน่วยงาน'!$A:$C,3,0),"")</f>
        <v/>
      </c>
      <c r="D344" s="76" t="str">
        <f>IFERROR(VLOOKUP(B344,'CODE หน่วยงาน'!$A:$C,2,0),"")</f>
        <v/>
      </c>
      <c r="O344" s="87" t="str">
        <f t="shared" si="5"/>
        <v/>
      </c>
    </row>
    <row r="345" spans="1:15">
      <c r="A345" s="50">
        <v>342</v>
      </c>
      <c r="C345" s="76" t="str">
        <f>IFERROR(VLOOKUP(B345,'CODE หน่วยงาน'!$A:$C,3,0),"")</f>
        <v/>
      </c>
      <c r="D345" s="76" t="str">
        <f>IFERROR(VLOOKUP(B345,'CODE หน่วยงาน'!$A:$C,2,0),"")</f>
        <v/>
      </c>
      <c r="O345" s="87" t="str">
        <f t="shared" si="5"/>
        <v/>
      </c>
    </row>
    <row r="346" spans="1:15">
      <c r="A346" s="50">
        <v>343</v>
      </c>
      <c r="C346" s="76" t="str">
        <f>IFERROR(VLOOKUP(B346,'CODE หน่วยงาน'!$A:$C,3,0),"")</f>
        <v/>
      </c>
      <c r="D346" s="76" t="str">
        <f>IFERROR(VLOOKUP(B346,'CODE หน่วยงาน'!$A:$C,2,0),"")</f>
        <v/>
      </c>
      <c r="O346" s="87" t="str">
        <f t="shared" si="5"/>
        <v/>
      </c>
    </row>
    <row r="347" spans="1:15">
      <c r="A347" s="50">
        <v>344</v>
      </c>
      <c r="C347" s="76" t="str">
        <f>IFERROR(VLOOKUP(B347,'CODE หน่วยงาน'!$A:$C,3,0),"")</f>
        <v/>
      </c>
      <c r="D347" s="76" t="str">
        <f>IFERROR(VLOOKUP(B347,'CODE หน่วยงาน'!$A:$C,2,0),"")</f>
        <v/>
      </c>
      <c r="O347" s="87" t="str">
        <f t="shared" si="5"/>
        <v/>
      </c>
    </row>
    <row r="348" spans="1:15">
      <c r="A348" s="50">
        <v>345</v>
      </c>
      <c r="C348" s="76" t="str">
        <f>IFERROR(VLOOKUP(B348,'CODE หน่วยงาน'!$A:$C,3,0),"")</f>
        <v/>
      </c>
      <c r="D348" s="76" t="str">
        <f>IFERROR(VLOOKUP(B348,'CODE หน่วยงาน'!$A:$C,2,0),"")</f>
        <v/>
      </c>
      <c r="O348" s="87" t="str">
        <f t="shared" si="5"/>
        <v/>
      </c>
    </row>
    <row r="349" spans="1:15">
      <c r="A349" s="50">
        <v>346</v>
      </c>
      <c r="C349" s="76" t="str">
        <f>IFERROR(VLOOKUP(B349,'CODE หน่วยงาน'!$A:$C,3,0),"")</f>
        <v/>
      </c>
      <c r="D349" s="76" t="str">
        <f>IFERROR(VLOOKUP(B349,'CODE หน่วยงาน'!$A:$C,2,0),"")</f>
        <v/>
      </c>
      <c r="O349" s="87" t="str">
        <f t="shared" si="5"/>
        <v/>
      </c>
    </row>
    <row r="350" spans="1:15">
      <c r="A350" s="50">
        <v>347</v>
      </c>
      <c r="C350" s="76" t="str">
        <f>IFERROR(VLOOKUP(B350,'CODE หน่วยงาน'!$A:$C,3,0),"")</f>
        <v/>
      </c>
      <c r="D350" s="76" t="str">
        <f>IFERROR(VLOOKUP(B350,'CODE หน่วยงาน'!$A:$C,2,0),"")</f>
        <v/>
      </c>
      <c r="O350" s="87" t="str">
        <f t="shared" si="5"/>
        <v/>
      </c>
    </row>
    <row r="351" spans="1:15">
      <c r="A351" s="50">
        <v>348</v>
      </c>
      <c r="C351" s="76" t="str">
        <f>IFERROR(VLOOKUP(B351,'CODE หน่วยงาน'!$A:$C,3,0),"")</f>
        <v/>
      </c>
      <c r="D351" s="76" t="str">
        <f>IFERROR(VLOOKUP(B351,'CODE หน่วยงาน'!$A:$C,2,0),"")</f>
        <v/>
      </c>
      <c r="O351" s="87" t="str">
        <f t="shared" si="5"/>
        <v/>
      </c>
    </row>
    <row r="352" spans="1:15">
      <c r="A352" s="50">
        <v>349</v>
      </c>
      <c r="C352" s="76" t="str">
        <f>IFERROR(VLOOKUP(B352,'CODE หน่วยงาน'!$A:$C,3,0),"")</f>
        <v/>
      </c>
      <c r="D352" s="76" t="str">
        <f>IFERROR(VLOOKUP(B352,'CODE หน่วยงาน'!$A:$C,2,0),"")</f>
        <v/>
      </c>
      <c r="O352" s="87" t="str">
        <f t="shared" si="5"/>
        <v/>
      </c>
    </row>
    <row r="353" spans="1:15">
      <c r="A353" s="50">
        <v>350</v>
      </c>
      <c r="C353" s="76" t="str">
        <f>IFERROR(VLOOKUP(B353,'CODE หน่วยงาน'!$A:$C,3,0),"")</f>
        <v/>
      </c>
      <c r="D353" s="76" t="str">
        <f>IFERROR(VLOOKUP(B353,'CODE หน่วยงาน'!$A:$C,2,0),"")</f>
        <v/>
      </c>
      <c r="O353" s="87" t="str">
        <f t="shared" si="5"/>
        <v/>
      </c>
    </row>
    <row r="354" spans="1:15">
      <c r="A354" s="50">
        <v>351</v>
      </c>
      <c r="C354" s="76" t="str">
        <f>IFERROR(VLOOKUP(B354,'CODE หน่วยงาน'!$A:$C,3,0),"")</f>
        <v/>
      </c>
      <c r="D354" s="76" t="str">
        <f>IFERROR(VLOOKUP(B354,'CODE หน่วยงาน'!$A:$C,2,0),"")</f>
        <v/>
      </c>
      <c r="O354" s="87" t="str">
        <f t="shared" si="5"/>
        <v/>
      </c>
    </row>
    <row r="355" spans="1:15">
      <c r="A355" s="50">
        <v>352</v>
      </c>
      <c r="C355" s="76" t="str">
        <f>IFERROR(VLOOKUP(B355,'CODE หน่วยงาน'!$A:$C,3,0),"")</f>
        <v/>
      </c>
      <c r="D355" s="76" t="str">
        <f>IFERROR(VLOOKUP(B355,'CODE หน่วยงาน'!$A:$C,2,0),"")</f>
        <v/>
      </c>
      <c r="O355" s="87" t="str">
        <f t="shared" si="5"/>
        <v/>
      </c>
    </row>
    <row r="356" spans="1:15">
      <c r="A356" s="50">
        <v>353</v>
      </c>
      <c r="C356" s="76" t="str">
        <f>IFERROR(VLOOKUP(B356,'CODE หน่วยงาน'!$A:$C,3,0),"")</f>
        <v/>
      </c>
      <c r="D356" s="76" t="str">
        <f>IFERROR(VLOOKUP(B356,'CODE หน่วยงาน'!$A:$C,2,0),"")</f>
        <v/>
      </c>
      <c r="O356" s="87" t="str">
        <f t="shared" si="5"/>
        <v/>
      </c>
    </row>
    <row r="357" spans="1:15">
      <c r="A357" s="50">
        <v>354</v>
      </c>
      <c r="C357" s="76" t="str">
        <f>IFERROR(VLOOKUP(B357,'CODE หน่วยงาน'!$A:$C,3,0),"")</f>
        <v/>
      </c>
      <c r="D357" s="76" t="str">
        <f>IFERROR(VLOOKUP(B357,'CODE หน่วยงาน'!$A:$C,2,0),"")</f>
        <v/>
      </c>
      <c r="O357" s="87" t="str">
        <f t="shared" si="5"/>
        <v/>
      </c>
    </row>
    <row r="358" spans="1:15">
      <c r="A358" s="50">
        <v>355</v>
      </c>
      <c r="C358" s="76" t="str">
        <f>IFERROR(VLOOKUP(B358,'CODE หน่วยงาน'!$A:$C,3,0),"")</f>
        <v/>
      </c>
      <c r="D358" s="76" t="str">
        <f>IFERROR(VLOOKUP(B358,'CODE หน่วยงาน'!$A:$C,2,0),"")</f>
        <v/>
      </c>
      <c r="O358" s="87" t="str">
        <f t="shared" si="5"/>
        <v/>
      </c>
    </row>
    <row r="359" spans="1:15">
      <c r="A359" s="50">
        <v>356</v>
      </c>
      <c r="C359" s="76" t="str">
        <f>IFERROR(VLOOKUP(B359,'CODE หน่วยงาน'!$A:$C,3,0),"")</f>
        <v/>
      </c>
      <c r="D359" s="76" t="str">
        <f>IFERROR(VLOOKUP(B359,'CODE หน่วยงาน'!$A:$C,2,0),"")</f>
        <v/>
      </c>
      <c r="O359" s="87" t="str">
        <f t="shared" si="5"/>
        <v/>
      </c>
    </row>
    <row r="360" spans="1:15">
      <c r="A360" s="50">
        <v>357</v>
      </c>
      <c r="C360" s="76" t="str">
        <f>IFERROR(VLOOKUP(B360,'CODE หน่วยงาน'!$A:$C,3,0),"")</f>
        <v/>
      </c>
      <c r="D360" s="76" t="str">
        <f>IFERROR(VLOOKUP(B360,'CODE หน่วยงาน'!$A:$C,2,0),"")</f>
        <v/>
      </c>
      <c r="O360" s="87" t="str">
        <f t="shared" si="5"/>
        <v/>
      </c>
    </row>
    <row r="361" spans="1:15">
      <c r="A361" s="50">
        <v>358</v>
      </c>
      <c r="C361" s="76" t="str">
        <f>IFERROR(VLOOKUP(B361,'CODE หน่วยงาน'!$A:$C,3,0),"")</f>
        <v/>
      </c>
      <c r="D361" s="76" t="str">
        <f>IFERROR(VLOOKUP(B361,'CODE หน่วยงาน'!$A:$C,2,0),"")</f>
        <v/>
      </c>
      <c r="O361" s="87" t="str">
        <f t="shared" si="5"/>
        <v/>
      </c>
    </row>
    <row r="362" spans="1:15">
      <c r="A362" s="50">
        <v>359</v>
      </c>
      <c r="C362" s="76" t="str">
        <f>IFERROR(VLOOKUP(B362,'CODE หน่วยงาน'!$A:$C,3,0),"")</f>
        <v/>
      </c>
      <c r="D362" s="76" t="str">
        <f>IFERROR(VLOOKUP(B362,'CODE หน่วยงาน'!$A:$C,2,0),"")</f>
        <v/>
      </c>
      <c r="O362" s="87" t="str">
        <f t="shared" si="5"/>
        <v/>
      </c>
    </row>
    <row r="363" spans="1:15">
      <c r="A363" s="50">
        <v>360</v>
      </c>
      <c r="C363" s="76" t="str">
        <f>IFERROR(VLOOKUP(B363,'CODE หน่วยงาน'!$A:$C,3,0),"")</f>
        <v/>
      </c>
      <c r="D363" s="76" t="str">
        <f>IFERROR(VLOOKUP(B363,'CODE หน่วยงาน'!$A:$C,2,0),"")</f>
        <v/>
      </c>
      <c r="O363" s="87" t="str">
        <f t="shared" si="5"/>
        <v/>
      </c>
    </row>
    <row r="364" spans="1:15">
      <c r="A364" s="50">
        <v>361</v>
      </c>
      <c r="C364" s="76" t="str">
        <f>IFERROR(VLOOKUP(B364,'CODE หน่วยงาน'!$A:$C,3,0),"")</f>
        <v/>
      </c>
      <c r="D364" s="76" t="str">
        <f>IFERROR(VLOOKUP(B364,'CODE หน่วยงาน'!$A:$C,2,0),"")</f>
        <v/>
      </c>
      <c r="O364" s="87" t="str">
        <f t="shared" si="5"/>
        <v/>
      </c>
    </row>
    <row r="365" spans="1:15">
      <c r="A365" s="50">
        <v>362</v>
      </c>
      <c r="C365" s="76" t="str">
        <f>IFERROR(VLOOKUP(B365,'CODE หน่วยงาน'!$A:$C,3,0),"")</f>
        <v/>
      </c>
      <c r="D365" s="76" t="str">
        <f>IFERROR(VLOOKUP(B365,'CODE หน่วยงาน'!$A:$C,2,0),"")</f>
        <v/>
      </c>
      <c r="O365" s="87" t="str">
        <f t="shared" si="5"/>
        <v/>
      </c>
    </row>
    <row r="366" spans="1:15">
      <c r="A366" s="50">
        <v>363</v>
      </c>
      <c r="C366" s="76" t="str">
        <f>IFERROR(VLOOKUP(B366,'CODE หน่วยงาน'!$A:$C,3,0),"")</f>
        <v/>
      </c>
      <c r="D366" s="76" t="str">
        <f>IFERROR(VLOOKUP(B366,'CODE หน่วยงาน'!$A:$C,2,0),"")</f>
        <v/>
      </c>
      <c r="O366" s="87" t="str">
        <f t="shared" si="5"/>
        <v/>
      </c>
    </row>
    <row r="367" spans="1:15">
      <c r="A367" s="50">
        <v>364</v>
      </c>
      <c r="C367" s="76" t="str">
        <f>IFERROR(VLOOKUP(B367,'CODE หน่วยงาน'!$A:$C,3,0),"")</f>
        <v/>
      </c>
      <c r="D367" s="76" t="str">
        <f>IFERROR(VLOOKUP(B367,'CODE หน่วยงาน'!$A:$C,2,0),"")</f>
        <v/>
      </c>
      <c r="O367" s="87" t="str">
        <f t="shared" si="5"/>
        <v/>
      </c>
    </row>
    <row r="368" spans="1:15">
      <c r="A368" s="50">
        <v>365</v>
      </c>
      <c r="C368" s="76" t="str">
        <f>IFERROR(VLOOKUP(B368,'CODE หน่วยงาน'!$A:$C,3,0),"")</f>
        <v/>
      </c>
      <c r="D368" s="76" t="str">
        <f>IFERROR(VLOOKUP(B368,'CODE หน่วยงาน'!$A:$C,2,0),"")</f>
        <v/>
      </c>
      <c r="O368" s="87" t="str">
        <f t="shared" si="5"/>
        <v/>
      </c>
    </row>
    <row r="369" spans="1:15">
      <c r="A369" s="50">
        <v>366</v>
      </c>
      <c r="C369" s="76" t="str">
        <f>IFERROR(VLOOKUP(B369,'CODE หน่วยงาน'!$A:$C,3,0),"")</f>
        <v/>
      </c>
      <c r="D369" s="76" t="str">
        <f>IFERROR(VLOOKUP(B369,'CODE หน่วยงาน'!$A:$C,2,0),"")</f>
        <v/>
      </c>
      <c r="O369" s="87" t="str">
        <f t="shared" si="5"/>
        <v/>
      </c>
    </row>
    <row r="370" spans="1:15">
      <c r="A370" s="50">
        <v>367</v>
      </c>
      <c r="C370" s="76" t="str">
        <f>IFERROR(VLOOKUP(B370,'CODE หน่วยงาน'!$A:$C,3,0),"")</f>
        <v/>
      </c>
      <c r="D370" s="76" t="str">
        <f>IFERROR(VLOOKUP(B370,'CODE หน่วยงาน'!$A:$C,2,0),"")</f>
        <v/>
      </c>
      <c r="O370" s="87" t="str">
        <f t="shared" si="5"/>
        <v/>
      </c>
    </row>
    <row r="371" spans="1:15">
      <c r="A371" s="50">
        <v>368</v>
      </c>
      <c r="C371" s="76" t="str">
        <f>IFERROR(VLOOKUP(B371,'CODE หน่วยงาน'!$A:$C,3,0),"")</f>
        <v/>
      </c>
      <c r="D371" s="76" t="str">
        <f>IFERROR(VLOOKUP(B371,'CODE หน่วยงาน'!$A:$C,2,0),"")</f>
        <v/>
      </c>
      <c r="O371" s="87" t="str">
        <f t="shared" si="5"/>
        <v/>
      </c>
    </row>
    <row r="372" spans="1:15">
      <c r="A372" s="50">
        <v>369</v>
      </c>
      <c r="C372" s="76" t="str">
        <f>IFERROR(VLOOKUP(B372,'CODE หน่วยงาน'!$A:$C,3,0),"")</f>
        <v/>
      </c>
      <c r="D372" s="76" t="str">
        <f>IFERROR(VLOOKUP(B372,'CODE หน่วยงาน'!$A:$C,2,0),"")</f>
        <v/>
      </c>
      <c r="O372" s="87" t="str">
        <f t="shared" si="5"/>
        <v/>
      </c>
    </row>
    <row r="373" spans="1:15">
      <c r="A373" s="50">
        <v>370</v>
      </c>
      <c r="C373" s="76" t="str">
        <f>IFERROR(VLOOKUP(B373,'CODE หน่วยงาน'!$A:$C,3,0),"")</f>
        <v/>
      </c>
      <c r="D373" s="76" t="str">
        <f>IFERROR(VLOOKUP(B373,'CODE หน่วยงาน'!$A:$C,2,0),"")</f>
        <v/>
      </c>
      <c r="O373" s="87" t="str">
        <f t="shared" si="5"/>
        <v/>
      </c>
    </row>
    <row r="374" spans="1:15">
      <c r="A374" s="50">
        <v>371</v>
      </c>
      <c r="C374" s="76" t="str">
        <f>IFERROR(VLOOKUP(B374,'CODE หน่วยงาน'!$A:$C,3,0),"")</f>
        <v/>
      </c>
      <c r="D374" s="76" t="str">
        <f>IFERROR(VLOOKUP(B374,'CODE หน่วยงาน'!$A:$C,2,0),"")</f>
        <v/>
      </c>
      <c r="O374" s="87" t="str">
        <f t="shared" si="5"/>
        <v/>
      </c>
    </row>
    <row r="375" spans="1:15">
      <c r="A375" s="50">
        <v>372</v>
      </c>
      <c r="C375" s="76" t="str">
        <f>IFERROR(VLOOKUP(B375,'CODE หน่วยงาน'!$A:$C,3,0),"")</f>
        <v/>
      </c>
      <c r="D375" s="76" t="str">
        <f>IFERROR(VLOOKUP(B375,'CODE หน่วยงาน'!$A:$C,2,0),"")</f>
        <v/>
      </c>
      <c r="O375" s="87" t="str">
        <f t="shared" si="5"/>
        <v/>
      </c>
    </row>
    <row r="376" spans="1:15">
      <c r="A376" s="50">
        <v>373</v>
      </c>
      <c r="C376" s="76" t="str">
        <f>IFERROR(VLOOKUP(B376,'CODE หน่วยงาน'!$A:$C,3,0),"")</f>
        <v/>
      </c>
      <c r="D376" s="76" t="str">
        <f>IFERROR(VLOOKUP(B376,'CODE หน่วยงาน'!$A:$C,2,0),"")</f>
        <v/>
      </c>
      <c r="O376" s="87" t="str">
        <f t="shared" si="5"/>
        <v/>
      </c>
    </row>
    <row r="377" spans="1:15">
      <c r="A377" s="50">
        <v>374</v>
      </c>
      <c r="C377" s="76" t="str">
        <f>IFERROR(VLOOKUP(B377,'CODE หน่วยงาน'!$A:$C,3,0),"")</f>
        <v/>
      </c>
      <c r="D377" s="76" t="str">
        <f>IFERROR(VLOOKUP(B377,'CODE หน่วยงาน'!$A:$C,2,0),"")</f>
        <v/>
      </c>
      <c r="O377" s="87" t="str">
        <f t="shared" si="5"/>
        <v/>
      </c>
    </row>
    <row r="378" spans="1:15">
      <c r="A378" s="50">
        <v>375</v>
      </c>
      <c r="C378" s="76" t="str">
        <f>IFERROR(VLOOKUP(B378,'CODE หน่วยงาน'!$A:$C,3,0),"")</f>
        <v/>
      </c>
      <c r="D378" s="76" t="str">
        <f>IFERROR(VLOOKUP(B378,'CODE หน่วยงาน'!$A:$C,2,0),"")</f>
        <v/>
      </c>
      <c r="O378" s="87" t="str">
        <f t="shared" si="5"/>
        <v/>
      </c>
    </row>
    <row r="379" spans="1:15">
      <c r="A379" s="50">
        <v>376</v>
      </c>
      <c r="C379" s="76" t="str">
        <f>IFERROR(VLOOKUP(B379,'CODE หน่วยงาน'!$A:$C,3,0),"")</f>
        <v/>
      </c>
      <c r="D379" s="76" t="str">
        <f>IFERROR(VLOOKUP(B379,'CODE หน่วยงาน'!$A:$C,2,0),"")</f>
        <v/>
      </c>
      <c r="O379" s="87" t="str">
        <f t="shared" si="5"/>
        <v/>
      </c>
    </row>
    <row r="380" spans="1:15">
      <c r="A380" s="50">
        <v>377</v>
      </c>
      <c r="C380" s="76" t="str">
        <f>IFERROR(VLOOKUP(B380,'CODE หน่วยงาน'!$A:$C,3,0),"")</f>
        <v/>
      </c>
      <c r="D380" s="76" t="str">
        <f>IFERROR(VLOOKUP(B380,'CODE หน่วยงาน'!$A:$C,2,0),"")</f>
        <v/>
      </c>
      <c r="O380" s="87" t="str">
        <f t="shared" si="5"/>
        <v/>
      </c>
    </row>
    <row r="381" spans="1:15">
      <c r="A381" s="50">
        <v>378</v>
      </c>
      <c r="C381" s="76" t="str">
        <f>IFERROR(VLOOKUP(B381,'CODE หน่วยงาน'!$A:$C,3,0),"")</f>
        <v/>
      </c>
      <c r="D381" s="76" t="str">
        <f>IFERROR(VLOOKUP(B381,'CODE หน่วยงาน'!$A:$C,2,0),"")</f>
        <v/>
      </c>
      <c r="O381" s="87" t="str">
        <f t="shared" si="5"/>
        <v/>
      </c>
    </row>
    <row r="382" spans="1:15">
      <c r="A382" s="50">
        <v>379</v>
      </c>
      <c r="C382" s="76" t="str">
        <f>IFERROR(VLOOKUP(B382,'CODE หน่วยงาน'!$A:$C,3,0),"")</f>
        <v/>
      </c>
      <c r="D382" s="76" t="str">
        <f>IFERROR(VLOOKUP(B382,'CODE หน่วยงาน'!$A:$C,2,0),"")</f>
        <v/>
      </c>
      <c r="O382" s="87" t="str">
        <f t="shared" si="5"/>
        <v/>
      </c>
    </row>
    <row r="383" spans="1:15">
      <c r="A383" s="50">
        <v>380</v>
      </c>
      <c r="C383" s="76" t="str">
        <f>IFERROR(VLOOKUP(B383,'CODE หน่วยงาน'!$A:$C,3,0),"")</f>
        <v/>
      </c>
      <c r="D383" s="76" t="str">
        <f>IFERROR(VLOOKUP(B383,'CODE หน่วยงาน'!$A:$C,2,0),"")</f>
        <v/>
      </c>
      <c r="O383" s="87" t="str">
        <f t="shared" si="5"/>
        <v/>
      </c>
    </row>
    <row r="384" spans="1:15">
      <c r="A384" s="50">
        <v>381</v>
      </c>
      <c r="C384" s="76" t="str">
        <f>IFERROR(VLOOKUP(B384,'CODE หน่วยงาน'!$A:$C,3,0),"")</f>
        <v/>
      </c>
      <c r="D384" s="76" t="str">
        <f>IFERROR(VLOOKUP(B384,'CODE หน่วยงาน'!$A:$C,2,0),"")</f>
        <v/>
      </c>
      <c r="O384" s="87" t="str">
        <f t="shared" si="5"/>
        <v/>
      </c>
    </row>
    <row r="385" spans="1:15">
      <c r="A385" s="50">
        <v>382</v>
      </c>
      <c r="C385" s="76" t="str">
        <f>IFERROR(VLOOKUP(B385,'CODE หน่วยงาน'!$A:$C,3,0),"")</f>
        <v/>
      </c>
      <c r="D385" s="76" t="str">
        <f>IFERROR(VLOOKUP(B385,'CODE หน่วยงาน'!$A:$C,2,0),"")</f>
        <v/>
      </c>
      <c r="O385" s="87" t="str">
        <f t="shared" si="5"/>
        <v/>
      </c>
    </row>
    <row r="386" spans="1:15">
      <c r="A386" s="50">
        <v>383</v>
      </c>
      <c r="C386" s="76" t="str">
        <f>IFERROR(VLOOKUP(B386,'CODE หน่วยงาน'!$A:$C,3,0),"")</f>
        <v/>
      </c>
      <c r="D386" s="76" t="str">
        <f>IFERROR(VLOOKUP(B386,'CODE หน่วยงาน'!$A:$C,2,0),"")</f>
        <v/>
      </c>
      <c r="O386" s="87" t="str">
        <f t="shared" si="5"/>
        <v/>
      </c>
    </row>
    <row r="387" spans="1:15">
      <c r="A387" s="50">
        <v>384</v>
      </c>
      <c r="C387" s="76" t="str">
        <f>IFERROR(VLOOKUP(B387,'CODE หน่วยงาน'!$A:$C,3,0),"")</f>
        <v/>
      </c>
      <c r="D387" s="76" t="str">
        <f>IFERROR(VLOOKUP(B387,'CODE หน่วยงาน'!$A:$C,2,0),"")</f>
        <v/>
      </c>
      <c r="O387" s="87" t="str">
        <f t="shared" si="5"/>
        <v/>
      </c>
    </row>
    <row r="388" spans="1:15">
      <c r="A388" s="50">
        <v>385</v>
      </c>
      <c r="C388" s="76" t="str">
        <f>IFERROR(VLOOKUP(B388,'CODE หน่วยงาน'!$A:$C,3,0),"")</f>
        <v/>
      </c>
      <c r="D388" s="76" t="str">
        <f>IFERROR(VLOOKUP(B388,'CODE หน่วยงาน'!$A:$C,2,0),"")</f>
        <v/>
      </c>
      <c r="O388" s="87" t="str">
        <f t="shared" si="5"/>
        <v/>
      </c>
    </row>
    <row r="389" spans="1:15">
      <c r="A389" s="50">
        <v>386</v>
      </c>
      <c r="C389" s="76" t="str">
        <f>IFERROR(VLOOKUP(B389,'CODE หน่วยงาน'!$A:$C,3,0),"")</f>
        <v/>
      </c>
      <c r="D389" s="76" t="str">
        <f>IFERROR(VLOOKUP(B389,'CODE หน่วยงาน'!$A:$C,2,0),"")</f>
        <v/>
      </c>
      <c r="O389" s="87" t="str">
        <f t="shared" ref="O389:O452" si="6">IFERROR(P389/Q389,"")</f>
        <v/>
      </c>
    </row>
    <row r="390" spans="1:15">
      <c r="A390" s="50">
        <v>387</v>
      </c>
      <c r="C390" s="76" t="str">
        <f>IFERROR(VLOOKUP(B390,'CODE หน่วยงาน'!$A:$C,3,0),"")</f>
        <v/>
      </c>
      <c r="D390" s="76" t="str">
        <f>IFERROR(VLOOKUP(B390,'CODE หน่วยงาน'!$A:$C,2,0),"")</f>
        <v/>
      </c>
      <c r="O390" s="87" t="str">
        <f t="shared" si="6"/>
        <v/>
      </c>
    </row>
    <row r="391" spans="1:15">
      <c r="A391" s="50">
        <v>388</v>
      </c>
      <c r="C391" s="76" t="str">
        <f>IFERROR(VLOOKUP(B391,'CODE หน่วยงาน'!$A:$C,3,0),"")</f>
        <v/>
      </c>
      <c r="D391" s="76" t="str">
        <f>IFERROR(VLOOKUP(B391,'CODE หน่วยงาน'!$A:$C,2,0),"")</f>
        <v/>
      </c>
      <c r="O391" s="87" t="str">
        <f t="shared" si="6"/>
        <v/>
      </c>
    </row>
    <row r="392" spans="1:15">
      <c r="A392" s="50">
        <v>389</v>
      </c>
      <c r="C392" s="76" t="str">
        <f>IFERROR(VLOOKUP(B392,'CODE หน่วยงาน'!$A:$C,3,0),"")</f>
        <v/>
      </c>
      <c r="D392" s="76" t="str">
        <f>IFERROR(VLOOKUP(B392,'CODE หน่วยงาน'!$A:$C,2,0),"")</f>
        <v/>
      </c>
      <c r="O392" s="87" t="str">
        <f t="shared" si="6"/>
        <v/>
      </c>
    </row>
    <row r="393" spans="1:15">
      <c r="A393" s="50">
        <v>390</v>
      </c>
      <c r="C393" s="76" t="str">
        <f>IFERROR(VLOOKUP(B393,'CODE หน่วยงาน'!$A:$C,3,0),"")</f>
        <v/>
      </c>
      <c r="D393" s="76" t="str">
        <f>IFERROR(VLOOKUP(B393,'CODE หน่วยงาน'!$A:$C,2,0),"")</f>
        <v/>
      </c>
      <c r="O393" s="87" t="str">
        <f t="shared" si="6"/>
        <v/>
      </c>
    </row>
    <row r="394" spans="1:15">
      <c r="A394" s="50">
        <v>391</v>
      </c>
      <c r="C394" s="76" t="str">
        <f>IFERROR(VLOOKUP(B394,'CODE หน่วยงาน'!$A:$C,3,0),"")</f>
        <v/>
      </c>
      <c r="D394" s="76" t="str">
        <f>IFERROR(VLOOKUP(B394,'CODE หน่วยงาน'!$A:$C,2,0),"")</f>
        <v/>
      </c>
      <c r="O394" s="87" t="str">
        <f t="shared" si="6"/>
        <v/>
      </c>
    </row>
    <row r="395" spans="1:15">
      <c r="A395" s="50">
        <v>392</v>
      </c>
      <c r="C395" s="76" t="str">
        <f>IFERROR(VLOOKUP(B395,'CODE หน่วยงาน'!$A:$C,3,0),"")</f>
        <v/>
      </c>
      <c r="D395" s="76" t="str">
        <f>IFERROR(VLOOKUP(B395,'CODE หน่วยงาน'!$A:$C,2,0),"")</f>
        <v/>
      </c>
      <c r="O395" s="87" t="str">
        <f t="shared" si="6"/>
        <v/>
      </c>
    </row>
    <row r="396" spans="1:15">
      <c r="A396" s="50">
        <v>393</v>
      </c>
      <c r="C396" s="76" t="str">
        <f>IFERROR(VLOOKUP(B396,'CODE หน่วยงาน'!$A:$C,3,0),"")</f>
        <v/>
      </c>
      <c r="D396" s="76" t="str">
        <f>IFERROR(VLOOKUP(B396,'CODE หน่วยงาน'!$A:$C,2,0),"")</f>
        <v/>
      </c>
      <c r="O396" s="87" t="str">
        <f t="shared" si="6"/>
        <v/>
      </c>
    </row>
    <row r="397" spans="1:15">
      <c r="A397" s="50">
        <v>394</v>
      </c>
      <c r="C397" s="76" t="str">
        <f>IFERROR(VLOOKUP(B397,'CODE หน่วยงาน'!$A:$C,3,0),"")</f>
        <v/>
      </c>
      <c r="D397" s="76" t="str">
        <f>IFERROR(VLOOKUP(B397,'CODE หน่วยงาน'!$A:$C,2,0),"")</f>
        <v/>
      </c>
      <c r="O397" s="87" t="str">
        <f t="shared" si="6"/>
        <v/>
      </c>
    </row>
    <row r="398" spans="1:15">
      <c r="A398" s="50">
        <v>395</v>
      </c>
      <c r="C398" s="76" t="str">
        <f>IFERROR(VLOOKUP(B398,'CODE หน่วยงาน'!$A:$C,3,0),"")</f>
        <v/>
      </c>
      <c r="D398" s="76" t="str">
        <f>IFERROR(VLOOKUP(B398,'CODE หน่วยงาน'!$A:$C,2,0),"")</f>
        <v/>
      </c>
      <c r="O398" s="87" t="str">
        <f t="shared" si="6"/>
        <v/>
      </c>
    </row>
    <row r="399" spans="1:15">
      <c r="A399" s="50">
        <v>396</v>
      </c>
      <c r="C399" s="76" t="str">
        <f>IFERROR(VLOOKUP(B399,'CODE หน่วยงาน'!$A:$C,3,0),"")</f>
        <v/>
      </c>
      <c r="D399" s="76" t="str">
        <f>IFERROR(VLOOKUP(B399,'CODE หน่วยงาน'!$A:$C,2,0),"")</f>
        <v/>
      </c>
      <c r="O399" s="87" t="str">
        <f t="shared" si="6"/>
        <v/>
      </c>
    </row>
    <row r="400" spans="1:15">
      <c r="A400" s="50">
        <v>397</v>
      </c>
      <c r="C400" s="76" t="str">
        <f>IFERROR(VLOOKUP(B400,'CODE หน่วยงาน'!$A:$C,3,0),"")</f>
        <v/>
      </c>
      <c r="D400" s="76" t="str">
        <f>IFERROR(VLOOKUP(B400,'CODE หน่วยงาน'!$A:$C,2,0),"")</f>
        <v/>
      </c>
      <c r="O400" s="87" t="str">
        <f t="shared" si="6"/>
        <v/>
      </c>
    </row>
    <row r="401" spans="1:15">
      <c r="A401" s="50">
        <v>398</v>
      </c>
      <c r="C401" s="76" t="str">
        <f>IFERROR(VLOOKUP(B401,'CODE หน่วยงาน'!$A:$C,3,0),"")</f>
        <v/>
      </c>
      <c r="D401" s="76" t="str">
        <f>IFERROR(VLOOKUP(B401,'CODE หน่วยงาน'!$A:$C,2,0),"")</f>
        <v/>
      </c>
      <c r="O401" s="87" t="str">
        <f t="shared" si="6"/>
        <v/>
      </c>
    </row>
    <row r="402" spans="1:15">
      <c r="A402" s="50">
        <v>399</v>
      </c>
      <c r="C402" s="76" t="str">
        <f>IFERROR(VLOOKUP(B402,'CODE หน่วยงาน'!$A:$C,3,0),"")</f>
        <v/>
      </c>
      <c r="D402" s="76" t="str">
        <f>IFERROR(VLOOKUP(B402,'CODE หน่วยงาน'!$A:$C,2,0),"")</f>
        <v/>
      </c>
      <c r="O402" s="87" t="str">
        <f t="shared" si="6"/>
        <v/>
      </c>
    </row>
    <row r="403" spans="1:15">
      <c r="A403" s="50">
        <v>400</v>
      </c>
      <c r="C403" s="76" t="str">
        <f>IFERROR(VLOOKUP(B403,'CODE หน่วยงาน'!$A:$C,3,0),"")</f>
        <v/>
      </c>
      <c r="D403" s="76" t="str">
        <f>IFERROR(VLOOKUP(B403,'CODE หน่วยงาน'!$A:$C,2,0),"")</f>
        <v/>
      </c>
      <c r="O403" s="87" t="str">
        <f t="shared" si="6"/>
        <v/>
      </c>
    </row>
    <row r="404" spans="1:15">
      <c r="A404" s="50">
        <v>401</v>
      </c>
      <c r="C404" s="76" t="str">
        <f>IFERROR(VLOOKUP(B404,'CODE หน่วยงาน'!$A:$C,3,0),"")</f>
        <v/>
      </c>
      <c r="D404" s="76" t="str">
        <f>IFERROR(VLOOKUP(B404,'CODE หน่วยงาน'!$A:$C,2,0),"")</f>
        <v/>
      </c>
      <c r="O404" s="87" t="str">
        <f t="shared" si="6"/>
        <v/>
      </c>
    </row>
    <row r="405" spans="1:15">
      <c r="A405" s="50">
        <v>402</v>
      </c>
      <c r="C405" s="76" t="str">
        <f>IFERROR(VLOOKUP(B405,'CODE หน่วยงาน'!$A:$C,3,0),"")</f>
        <v/>
      </c>
      <c r="D405" s="76" t="str">
        <f>IFERROR(VLOOKUP(B405,'CODE หน่วยงาน'!$A:$C,2,0),"")</f>
        <v/>
      </c>
      <c r="O405" s="87" t="str">
        <f t="shared" si="6"/>
        <v/>
      </c>
    </row>
    <row r="406" spans="1:15">
      <c r="A406" s="50">
        <v>403</v>
      </c>
      <c r="C406" s="76" t="str">
        <f>IFERROR(VLOOKUP(B406,'CODE หน่วยงาน'!$A:$C,3,0),"")</f>
        <v/>
      </c>
      <c r="D406" s="76" t="str">
        <f>IFERROR(VLOOKUP(B406,'CODE หน่วยงาน'!$A:$C,2,0),"")</f>
        <v/>
      </c>
      <c r="O406" s="87" t="str">
        <f t="shared" si="6"/>
        <v/>
      </c>
    </row>
    <row r="407" spans="1:15">
      <c r="A407" s="50">
        <v>404</v>
      </c>
      <c r="C407" s="76" t="str">
        <f>IFERROR(VLOOKUP(B407,'CODE หน่วยงาน'!$A:$C,3,0),"")</f>
        <v/>
      </c>
      <c r="D407" s="76" t="str">
        <f>IFERROR(VLOOKUP(B407,'CODE หน่วยงาน'!$A:$C,2,0),"")</f>
        <v/>
      </c>
      <c r="O407" s="87" t="str">
        <f t="shared" si="6"/>
        <v/>
      </c>
    </row>
    <row r="408" spans="1:15">
      <c r="A408" s="50">
        <v>405</v>
      </c>
      <c r="C408" s="76" t="str">
        <f>IFERROR(VLOOKUP(B408,'CODE หน่วยงาน'!$A:$C,3,0),"")</f>
        <v/>
      </c>
      <c r="D408" s="76" t="str">
        <f>IFERROR(VLOOKUP(B408,'CODE หน่วยงาน'!$A:$C,2,0),"")</f>
        <v/>
      </c>
      <c r="O408" s="87" t="str">
        <f t="shared" si="6"/>
        <v/>
      </c>
    </row>
    <row r="409" spans="1:15">
      <c r="A409" s="50">
        <v>406</v>
      </c>
      <c r="C409" s="76" t="str">
        <f>IFERROR(VLOOKUP(B409,'CODE หน่วยงาน'!$A:$C,3,0),"")</f>
        <v/>
      </c>
      <c r="D409" s="76" t="str">
        <f>IFERROR(VLOOKUP(B409,'CODE หน่วยงาน'!$A:$C,2,0),"")</f>
        <v/>
      </c>
      <c r="O409" s="87" t="str">
        <f t="shared" si="6"/>
        <v/>
      </c>
    </row>
    <row r="410" spans="1:15">
      <c r="A410" s="50">
        <v>407</v>
      </c>
      <c r="C410" s="76" t="str">
        <f>IFERROR(VLOOKUP(B410,'CODE หน่วยงาน'!$A:$C,3,0),"")</f>
        <v/>
      </c>
      <c r="D410" s="76" t="str">
        <f>IFERROR(VLOOKUP(B410,'CODE หน่วยงาน'!$A:$C,2,0),"")</f>
        <v/>
      </c>
      <c r="O410" s="87" t="str">
        <f t="shared" si="6"/>
        <v/>
      </c>
    </row>
    <row r="411" spans="1:15">
      <c r="A411" s="50">
        <v>408</v>
      </c>
      <c r="C411" s="76" t="str">
        <f>IFERROR(VLOOKUP(B411,'CODE หน่วยงาน'!$A:$C,3,0),"")</f>
        <v/>
      </c>
      <c r="D411" s="76" t="str">
        <f>IFERROR(VLOOKUP(B411,'CODE หน่วยงาน'!$A:$C,2,0),"")</f>
        <v/>
      </c>
      <c r="O411" s="87" t="str">
        <f t="shared" si="6"/>
        <v/>
      </c>
    </row>
    <row r="412" spans="1:15">
      <c r="A412" s="50">
        <v>409</v>
      </c>
      <c r="C412" s="76" t="str">
        <f>IFERROR(VLOOKUP(B412,'CODE หน่วยงาน'!$A:$C,3,0),"")</f>
        <v/>
      </c>
      <c r="D412" s="76" t="str">
        <f>IFERROR(VLOOKUP(B412,'CODE หน่วยงาน'!$A:$C,2,0),"")</f>
        <v/>
      </c>
      <c r="O412" s="87" t="str">
        <f t="shared" si="6"/>
        <v/>
      </c>
    </row>
    <row r="413" spans="1:15">
      <c r="A413" s="50">
        <v>410</v>
      </c>
      <c r="C413" s="76" t="str">
        <f>IFERROR(VLOOKUP(B413,'CODE หน่วยงาน'!$A:$C,3,0),"")</f>
        <v/>
      </c>
      <c r="D413" s="76" t="str">
        <f>IFERROR(VLOOKUP(B413,'CODE หน่วยงาน'!$A:$C,2,0),"")</f>
        <v/>
      </c>
      <c r="O413" s="87" t="str">
        <f t="shared" si="6"/>
        <v/>
      </c>
    </row>
    <row r="414" spans="1:15">
      <c r="A414" s="50">
        <v>411</v>
      </c>
      <c r="C414" s="76" t="str">
        <f>IFERROR(VLOOKUP(B414,'CODE หน่วยงาน'!$A:$C,3,0),"")</f>
        <v/>
      </c>
      <c r="D414" s="76" t="str">
        <f>IFERROR(VLOOKUP(B414,'CODE หน่วยงาน'!$A:$C,2,0),"")</f>
        <v/>
      </c>
      <c r="O414" s="87" t="str">
        <f t="shared" si="6"/>
        <v/>
      </c>
    </row>
    <row r="415" spans="1:15">
      <c r="A415" s="50">
        <v>412</v>
      </c>
      <c r="C415" s="76" t="str">
        <f>IFERROR(VLOOKUP(B415,'CODE หน่วยงาน'!$A:$C,3,0),"")</f>
        <v/>
      </c>
      <c r="D415" s="76" t="str">
        <f>IFERROR(VLOOKUP(B415,'CODE หน่วยงาน'!$A:$C,2,0),"")</f>
        <v/>
      </c>
      <c r="O415" s="87" t="str">
        <f t="shared" si="6"/>
        <v/>
      </c>
    </row>
    <row r="416" spans="1:15">
      <c r="A416" s="50">
        <v>413</v>
      </c>
      <c r="C416" s="76" t="str">
        <f>IFERROR(VLOOKUP(B416,'CODE หน่วยงาน'!$A:$C,3,0),"")</f>
        <v/>
      </c>
      <c r="D416" s="76" t="str">
        <f>IFERROR(VLOOKUP(B416,'CODE หน่วยงาน'!$A:$C,2,0),"")</f>
        <v/>
      </c>
      <c r="O416" s="87" t="str">
        <f t="shared" si="6"/>
        <v/>
      </c>
    </row>
    <row r="417" spans="1:15">
      <c r="A417" s="50">
        <v>414</v>
      </c>
      <c r="C417" s="76" t="str">
        <f>IFERROR(VLOOKUP(B417,'CODE หน่วยงาน'!$A:$C,3,0),"")</f>
        <v/>
      </c>
      <c r="D417" s="76" t="str">
        <f>IFERROR(VLOOKUP(B417,'CODE หน่วยงาน'!$A:$C,2,0),"")</f>
        <v/>
      </c>
      <c r="O417" s="87" t="str">
        <f t="shared" si="6"/>
        <v/>
      </c>
    </row>
    <row r="418" spans="1:15">
      <c r="A418" s="50">
        <v>415</v>
      </c>
      <c r="C418" s="76" t="str">
        <f>IFERROR(VLOOKUP(B418,'CODE หน่วยงาน'!$A:$C,3,0),"")</f>
        <v/>
      </c>
      <c r="D418" s="76" t="str">
        <f>IFERROR(VLOOKUP(B418,'CODE หน่วยงาน'!$A:$C,2,0),"")</f>
        <v/>
      </c>
      <c r="O418" s="87" t="str">
        <f t="shared" si="6"/>
        <v/>
      </c>
    </row>
    <row r="419" spans="1:15">
      <c r="A419" s="50">
        <v>416</v>
      </c>
      <c r="C419" s="76" t="str">
        <f>IFERROR(VLOOKUP(B419,'CODE หน่วยงาน'!$A:$C,3,0),"")</f>
        <v/>
      </c>
      <c r="D419" s="76" t="str">
        <f>IFERROR(VLOOKUP(B419,'CODE หน่วยงาน'!$A:$C,2,0),"")</f>
        <v/>
      </c>
      <c r="O419" s="87" t="str">
        <f t="shared" si="6"/>
        <v/>
      </c>
    </row>
    <row r="420" spans="1:15">
      <c r="A420" s="50">
        <v>417</v>
      </c>
      <c r="C420" s="76" t="str">
        <f>IFERROR(VLOOKUP(B420,'CODE หน่วยงาน'!$A:$C,3,0),"")</f>
        <v/>
      </c>
      <c r="D420" s="76" t="str">
        <f>IFERROR(VLOOKUP(B420,'CODE หน่วยงาน'!$A:$C,2,0),"")</f>
        <v/>
      </c>
      <c r="O420" s="87" t="str">
        <f t="shared" si="6"/>
        <v/>
      </c>
    </row>
    <row r="421" spans="1:15">
      <c r="A421" s="50">
        <v>418</v>
      </c>
      <c r="C421" s="76" t="str">
        <f>IFERROR(VLOOKUP(B421,'CODE หน่วยงาน'!$A:$C,3,0),"")</f>
        <v/>
      </c>
      <c r="D421" s="76" t="str">
        <f>IFERROR(VLOOKUP(B421,'CODE หน่วยงาน'!$A:$C,2,0),"")</f>
        <v/>
      </c>
      <c r="O421" s="87" t="str">
        <f t="shared" si="6"/>
        <v/>
      </c>
    </row>
    <row r="422" spans="1:15">
      <c r="A422" s="50">
        <v>419</v>
      </c>
      <c r="C422" s="76" t="str">
        <f>IFERROR(VLOOKUP(B422,'CODE หน่วยงาน'!$A:$C,3,0),"")</f>
        <v/>
      </c>
      <c r="D422" s="76" t="str">
        <f>IFERROR(VLOOKUP(B422,'CODE หน่วยงาน'!$A:$C,2,0),"")</f>
        <v/>
      </c>
      <c r="O422" s="87" t="str">
        <f t="shared" si="6"/>
        <v/>
      </c>
    </row>
    <row r="423" spans="1:15">
      <c r="A423" s="50">
        <v>420</v>
      </c>
      <c r="C423" s="76" t="str">
        <f>IFERROR(VLOOKUP(B423,'CODE หน่วยงาน'!$A:$C,3,0),"")</f>
        <v/>
      </c>
      <c r="D423" s="76" t="str">
        <f>IFERROR(VLOOKUP(B423,'CODE หน่วยงาน'!$A:$C,2,0),"")</f>
        <v/>
      </c>
      <c r="O423" s="87" t="str">
        <f t="shared" si="6"/>
        <v/>
      </c>
    </row>
    <row r="424" spans="1:15">
      <c r="A424" s="50">
        <v>421</v>
      </c>
      <c r="C424" s="76" t="str">
        <f>IFERROR(VLOOKUP(B424,'CODE หน่วยงาน'!$A:$C,3,0),"")</f>
        <v/>
      </c>
      <c r="D424" s="76" t="str">
        <f>IFERROR(VLOOKUP(B424,'CODE หน่วยงาน'!$A:$C,2,0),"")</f>
        <v/>
      </c>
      <c r="O424" s="87" t="str">
        <f t="shared" si="6"/>
        <v/>
      </c>
    </row>
    <row r="425" spans="1:15">
      <c r="A425" s="50">
        <v>422</v>
      </c>
      <c r="C425" s="76" t="str">
        <f>IFERROR(VLOOKUP(B425,'CODE หน่วยงาน'!$A:$C,3,0),"")</f>
        <v/>
      </c>
      <c r="D425" s="76" t="str">
        <f>IFERROR(VLOOKUP(B425,'CODE หน่วยงาน'!$A:$C,2,0),"")</f>
        <v/>
      </c>
      <c r="O425" s="87" t="str">
        <f t="shared" si="6"/>
        <v/>
      </c>
    </row>
    <row r="426" spans="1:15">
      <c r="A426" s="50">
        <v>423</v>
      </c>
      <c r="C426" s="76" t="str">
        <f>IFERROR(VLOOKUP(B426,'CODE หน่วยงาน'!$A:$C,3,0),"")</f>
        <v/>
      </c>
      <c r="D426" s="76" t="str">
        <f>IFERROR(VLOOKUP(B426,'CODE หน่วยงาน'!$A:$C,2,0),"")</f>
        <v/>
      </c>
      <c r="O426" s="87" t="str">
        <f t="shared" si="6"/>
        <v/>
      </c>
    </row>
    <row r="427" spans="1:15">
      <c r="A427" s="50">
        <v>424</v>
      </c>
      <c r="C427" s="76" t="str">
        <f>IFERROR(VLOOKUP(B427,'CODE หน่วยงาน'!$A:$C,3,0),"")</f>
        <v/>
      </c>
      <c r="D427" s="76" t="str">
        <f>IFERROR(VLOOKUP(B427,'CODE หน่วยงาน'!$A:$C,2,0),"")</f>
        <v/>
      </c>
      <c r="O427" s="87" t="str">
        <f t="shared" si="6"/>
        <v/>
      </c>
    </row>
    <row r="428" spans="1:15">
      <c r="A428" s="50">
        <v>425</v>
      </c>
      <c r="C428" s="76" t="str">
        <f>IFERROR(VLOOKUP(B428,'CODE หน่วยงาน'!$A:$C,3,0),"")</f>
        <v/>
      </c>
      <c r="D428" s="76" t="str">
        <f>IFERROR(VLOOKUP(B428,'CODE หน่วยงาน'!$A:$C,2,0),"")</f>
        <v/>
      </c>
      <c r="O428" s="87" t="str">
        <f t="shared" si="6"/>
        <v/>
      </c>
    </row>
    <row r="429" spans="1:15">
      <c r="A429" s="50">
        <v>426</v>
      </c>
      <c r="C429" s="76" t="str">
        <f>IFERROR(VLOOKUP(B429,'CODE หน่วยงาน'!$A:$C,3,0),"")</f>
        <v/>
      </c>
      <c r="D429" s="76" t="str">
        <f>IFERROR(VLOOKUP(B429,'CODE หน่วยงาน'!$A:$C,2,0),"")</f>
        <v/>
      </c>
      <c r="O429" s="87" t="str">
        <f t="shared" si="6"/>
        <v/>
      </c>
    </row>
    <row r="430" spans="1:15">
      <c r="A430" s="50">
        <v>427</v>
      </c>
      <c r="C430" s="76" t="str">
        <f>IFERROR(VLOOKUP(B430,'CODE หน่วยงาน'!$A:$C,3,0),"")</f>
        <v/>
      </c>
      <c r="D430" s="76" t="str">
        <f>IFERROR(VLOOKUP(B430,'CODE หน่วยงาน'!$A:$C,2,0),"")</f>
        <v/>
      </c>
      <c r="O430" s="87" t="str">
        <f t="shared" si="6"/>
        <v/>
      </c>
    </row>
    <row r="431" spans="1:15">
      <c r="A431" s="50">
        <v>428</v>
      </c>
      <c r="C431" s="76" t="str">
        <f>IFERROR(VLOOKUP(B431,'CODE หน่วยงาน'!$A:$C,3,0),"")</f>
        <v/>
      </c>
      <c r="D431" s="76" t="str">
        <f>IFERROR(VLOOKUP(B431,'CODE หน่วยงาน'!$A:$C,2,0),"")</f>
        <v/>
      </c>
      <c r="O431" s="87" t="str">
        <f t="shared" si="6"/>
        <v/>
      </c>
    </row>
    <row r="432" spans="1:15">
      <c r="A432" s="50">
        <v>429</v>
      </c>
      <c r="C432" s="76" t="str">
        <f>IFERROR(VLOOKUP(B432,'CODE หน่วยงาน'!$A:$C,3,0),"")</f>
        <v/>
      </c>
      <c r="D432" s="76" t="str">
        <f>IFERROR(VLOOKUP(B432,'CODE หน่วยงาน'!$A:$C,2,0),"")</f>
        <v/>
      </c>
      <c r="O432" s="87" t="str">
        <f t="shared" si="6"/>
        <v/>
      </c>
    </row>
    <row r="433" spans="1:15">
      <c r="A433" s="50">
        <v>430</v>
      </c>
      <c r="C433" s="76" t="str">
        <f>IFERROR(VLOOKUP(B433,'CODE หน่วยงาน'!$A:$C,3,0),"")</f>
        <v/>
      </c>
      <c r="D433" s="76" t="str">
        <f>IFERROR(VLOOKUP(B433,'CODE หน่วยงาน'!$A:$C,2,0),"")</f>
        <v/>
      </c>
      <c r="O433" s="87" t="str">
        <f t="shared" si="6"/>
        <v/>
      </c>
    </row>
    <row r="434" spans="1:15">
      <c r="A434" s="50">
        <v>431</v>
      </c>
      <c r="C434" s="76" t="str">
        <f>IFERROR(VLOOKUP(B434,'CODE หน่วยงาน'!$A:$C,3,0),"")</f>
        <v/>
      </c>
      <c r="D434" s="76" t="str">
        <f>IFERROR(VLOOKUP(B434,'CODE หน่วยงาน'!$A:$C,2,0),"")</f>
        <v/>
      </c>
      <c r="O434" s="87" t="str">
        <f t="shared" si="6"/>
        <v/>
      </c>
    </row>
    <row r="435" spans="1:15">
      <c r="A435" s="50">
        <v>432</v>
      </c>
      <c r="C435" s="76" t="str">
        <f>IFERROR(VLOOKUP(B435,'CODE หน่วยงาน'!$A:$C,3,0),"")</f>
        <v/>
      </c>
      <c r="D435" s="76" t="str">
        <f>IFERROR(VLOOKUP(B435,'CODE หน่วยงาน'!$A:$C,2,0),"")</f>
        <v/>
      </c>
      <c r="O435" s="87" t="str">
        <f t="shared" si="6"/>
        <v/>
      </c>
    </row>
    <row r="436" spans="1:15">
      <c r="A436" s="50">
        <v>433</v>
      </c>
      <c r="C436" s="76" t="str">
        <f>IFERROR(VLOOKUP(B436,'CODE หน่วยงาน'!$A:$C,3,0),"")</f>
        <v/>
      </c>
      <c r="D436" s="76" t="str">
        <f>IFERROR(VLOOKUP(B436,'CODE หน่วยงาน'!$A:$C,2,0),"")</f>
        <v/>
      </c>
      <c r="O436" s="87" t="str">
        <f t="shared" si="6"/>
        <v/>
      </c>
    </row>
    <row r="437" spans="1:15">
      <c r="A437" s="50">
        <v>434</v>
      </c>
      <c r="C437" s="76" t="str">
        <f>IFERROR(VLOOKUP(B437,'CODE หน่วยงาน'!$A:$C,3,0),"")</f>
        <v/>
      </c>
      <c r="D437" s="76" t="str">
        <f>IFERROR(VLOOKUP(B437,'CODE หน่วยงาน'!$A:$C,2,0),"")</f>
        <v/>
      </c>
      <c r="O437" s="87" t="str">
        <f t="shared" si="6"/>
        <v/>
      </c>
    </row>
    <row r="438" spans="1:15">
      <c r="A438" s="50">
        <v>435</v>
      </c>
      <c r="C438" s="76" t="str">
        <f>IFERROR(VLOOKUP(B438,'CODE หน่วยงาน'!$A:$C,3,0),"")</f>
        <v/>
      </c>
      <c r="D438" s="76" t="str">
        <f>IFERROR(VLOOKUP(B438,'CODE หน่วยงาน'!$A:$C,2,0),"")</f>
        <v/>
      </c>
      <c r="O438" s="87" t="str">
        <f t="shared" si="6"/>
        <v/>
      </c>
    </row>
    <row r="439" spans="1:15">
      <c r="A439" s="50">
        <v>436</v>
      </c>
      <c r="C439" s="76" t="str">
        <f>IFERROR(VLOOKUP(B439,'CODE หน่วยงาน'!$A:$C,3,0),"")</f>
        <v/>
      </c>
      <c r="D439" s="76" t="str">
        <f>IFERROR(VLOOKUP(B439,'CODE หน่วยงาน'!$A:$C,2,0),"")</f>
        <v/>
      </c>
      <c r="O439" s="87" t="str">
        <f t="shared" si="6"/>
        <v/>
      </c>
    </row>
    <row r="440" spans="1:15">
      <c r="A440" s="50">
        <v>437</v>
      </c>
      <c r="C440" s="76" t="str">
        <f>IFERROR(VLOOKUP(B440,'CODE หน่วยงาน'!$A:$C,3,0),"")</f>
        <v/>
      </c>
      <c r="D440" s="76" t="str">
        <f>IFERROR(VLOOKUP(B440,'CODE หน่วยงาน'!$A:$C,2,0),"")</f>
        <v/>
      </c>
      <c r="O440" s="87" t="str">
        <f t="shared" si="6"/>
        <v/>
      </c>
    </row>
    <row r="441" spans="1:15">
      <c r="A441" s="50">
        <v>438</v>
      </c>
      <c r="C441" s="76" t="str">
        <f>IFERROR(VLOOKUP(B441,'CODE หน่วยงาน'!$A:$C,3,0),"")</f>
        <v/>
      </c>
      <c r="D441" s="76" t="str">
        <f>IFERROR(VLOOKUP(B441,'CODE หน่วยงาน'!$A:$C,2,0),"")</f>
        <v/>
      </c>
      <c r="O441" s="87" t="str">
        <f t="shared" si="6"/>
        <v/>
      </c>
    </row>
    <row r="442" spans="1:15">
      <c r="A442" s="50">
        <v>439</v>
      </c>
      <c r="C442" s="76" t="str">
        <f>IFERROR(VLOOKUP(B442,'CODE หน่วยงาน'!$A:$C,3,0),"")</f>
        <v/>
      </c>
      <c r="D442" s="76" t="str">
        <f>IFERROR(VLOOKUP(B442,'CODE หน่วยงาน'!$A:$C,2,0),"")</f>
        <v/>
      </c>
      <c r="O442" s="87" t="str">
        <f t="shared" si="6"/>
        <v/>
      </c>
    </row>
    <row r="443" spans="1:15">
      <c r="A443" s="50">
        <v>440</v>
      </c>
      <c r="C443" s="76" t="str">
        <f>IFERROR(VLOOKUP(B443,'CODE หน่วยงาน'!$A:$C,3,0),"")</f>
        <v/>
      </c>
      <c r="D443" s="76" t="str">
        <f>IFERROR(VLOOKUP(B443,'CODE หน่วยงาน'!$A:$C,2,0),"")</f>
        <v/>
      </c>
      <c r="O443" s="87" t="str">
        <f t="shared" si="6"/>
        <v/>
      </c>
    </row>
    <row r="444" spans="1:15">
      <c r="A444" s="50">
        <v>441</v>
      </c>
      <c r="C444" s="76" t="str">
        <f>IFERROR(VLOOKUP(B444,'CODE หน่วยงาน'!$A:$C,3,0),"")</f>
        <v/>
      </c>
      <c r="D444" s="76" t="str">
        <f>IFERROR(VLOOKUP(B444,'CODE หน่วยงาน'!$A:$C,2,0),"")</f>
        <v/>
      </c>
      <c r="O444" s="87" t="str">
        <f t="shared" si="6"/>
        <v/>
      </c>
    </row>
    <row r="445" spans="1:15">
      <c r="A445" s="50">
        <v>442</v>
      </c>
      <c r="C445" s="76" t="str">
        <f>IFERROR(VLOOKUP(B445,'CODE หน่วยงาน'!$A:$C,3,0),"")</f>
        <v/>
      </c>
      <c r="D445" s="76" t="str">
        <f>IFERROR(VLOOKUP(B445,'CODE หน่วยงาน'!$A:$C,2,0),"")</f>
        <v/>
      </c>
      <c r="O445" s="87" t="str">
        <f t="shared" si="6"/>
        <v/>
      </c>
    </row>
    <row r="446" spans="1:15">
      <c r="A446" s="50">
        <v>443</v>
      </c>
      <c r="C446" s="76" t="str">
        <f>IFERROR(VLOOKUP(B446,'CODE หน่วยงาน'!$A:$C,3,0),"")</f>
        <v/>
      </c>
      <c r="D446" s="76" t="str">
        <f>IFERROR(VLOOKUP(B446,'CODE หน่วยงาน'!$A:$C,2,0),"")</f>
        <v/>
      </c>
      <c r="O446" s="87" t="str">
        <f t="shared" si="6"/>
        <v/>
      </c>
    </row>
    <row r="447" spans="1:15">
      <c r="A447" s="50">
        <v>444</v>
      </c>
      <c r="C447" s="76" t="str">
        <f>IFERROR(VLOOKUP(B447,'CODE หน่วยงาน'!$A:$C,3,0),"")</f>
        <v/>
      </c>
      <c r="D447" s="76" t="str">
        <f>IFERROR(VLOOKUP(B447,'CODE หน่วยงาน'!$A:$C,2,0),"")</f>
        <v/>
      </c>
      <c r="O447" s="87" t="str">
        <f t="shared" si="6"/>
        <v/>
      </c>
    </row>
    <row r="448" spans="1:15">
      <c r="A448" s="50">
        <v>445</v>
      </c>
      <c r="C448" s="76" t="str">
        <f>IFERROR(VLOOKUP(B448,'CODE หน่วยงาน'!$A:$C,3,0),"")</f>
        <v/>
      </c>
      <c r="D448" s="76" t="str">
        <f>IFERROR(VLOOKUP(B448,'CODE หน่วยงาน'!$A:$C,2,0),"")</f>
        <v/>
      </c>
      <c r="O448" s="87" t="str">
        <f t="shared" si="6"/>
        <v/>
      </c>
    </row>
    <row r="449" spans="1:15">
      <c r="A449" s="50">
        <v>446</v>
      </c>
      <c r="C449" s="76" t="str">
        <f>IFERROR(VLOOKUP(B449,'CODE หน่วยงาน'!$A:$C,3,0),"")</f>
        <v/>
      </c>
      <c r="D449" s="76" t="str">
        <f>IFERROR(VLOOKUP(B449,'CODE หน่วยงาน'!$A:$C,2,0),"")</f>
        <v/>
      </c>
      <c r="O449" s="87" t="str">
        <f t="shared" si="6"/>
        <v/>
      </c>
    </row>
    <row r="450" spans="1:15">
      <c r="A450" s="50">
        <v>447</v>
      </c>
      <c r="C450" s="76" t="str">
        <f>IFERROR(VLOOKUP(B450,'CODE หน่วยงาน'!$A:$C,3,0),"")</f>
        <v/>
      </c>
      <c r="D450" s="76" t="str">
        <f>IFERROR(VLOOKUP(B450,'CODE หน่วยงาน'!$A:$C,2,0),"")</f>
        <v/>
      </c>
      <c r="O450" s="87" t="str">
        <f t="shared" si="6"/>
        <v/>
      </c>
    </row>
    <row r="451" spans="1:15">
      <c r="A451" s="50">
        <v>448</v>
      </c>
      <c r="C451" s="76" t="str">
        <f>IFERROR(VLOOKUP(B451,'CODE หน่วยงาน'!$A:$C,3,0),"")</f>
        <v/>
      </c>
      <c r="D451" s="76" t="str">
        <f>IFERROR(VLOOKUP(B451,'CODE หน่วยงาน'!$A:$C,2,0),"")</f>
        <v/>
      </c>
      <c r="O451" s="87" t="str">
        <f t="shared" si="6"/>
        <v/>
      </c>
    </row>
    <row r="452" spans="1:15">
      <c r="A452" s="50">
        <v>449</v>
      </c>
      <c r="C452" s="76" t="str">
        <f>IFERROR(VLOOKUP(B452,'CODE หน่วยงาน'!$A:$C,3,0),"")</f>
        <v/>
      </c>
      <c r="D452" s="76" t="str">
        <f>IFERROR(VLOOKUP(B452,'CODE หน่วยงาน'!$A:$C,2,0),"")</f>
        <v/>
      </c>
      <c r="O452" s="87" t="str">
        <f t="shared" si="6"/>
        <v/>
      </c>
    </row>
    <row r="453" spans="1:15">
      <c r="A453" s="50">
        <v>450</v>
      </c>
      <c r="C453" s="76" t="str">
        <f>IFERROR(VLOOKUP(B453,'CODE หน่วยงาน'!$A:$C,3,0),"")</f>
        <v/>
      </c>
      <c r="D453" s="76" t="str">
        <f>IFERROR(VLOOKUP(B453,'CODE หน่วยงาน'!$A:$C,2,0),"")</f>
        <v/>
      </c>
      <c r="O453" s="87" t="str">
        <f t="shared" ref="O453:O516" si="7">IFERROR(P453/Q453,"")</f>
        <v/>
      </c>
    </row>
    <row r="454" spans="1:15">
      <c r="A454" s="50">
        <v>451</v>
      </c>
      <c r="C454" s="76" t="str">
        <f>IFERROR(VLOOKUP(B454,'CODE หน่วยงาน'!$A:$C,3,0),"")</f>
        <v/>
      </c>
      <c r="D454" s="76" t="str">
        <f>IFERROR(VLOOKUP(B454,'CODE หน่วยงาน'!$A:$C,2,0),"")</f>
        <v/>
      </c>
      <c r="O454" s="87" t="str">
        <f t="shared" si="7"/>
        <v/>
      </c>
    </row>
    <row r="455" spans="1:15">
      <c r="A455" s="50">
        <v>452</v>
      </c>
      <c r="C455" s="76" t="str">
        <f>IFERROR(VLOOKUP(B455,'CODE หน่วยงาน'!$A:$C,3,0),"")</f>
        <v/>
      </c>
      <c r="D455" s="76" t="str">
        <f>IFERROR(VLOOKUP(B455,'CODE หน่วยงาน'!$A:$C,2,0),"")</f>
        <v/>
      </c>
      <c r="O455" s="87" t="str">
        <f t="shared" si="7"/>
        <v/>
      </c>
    </row>
    <row r="456" spans="1:15">
      <c r="A456" s="50">
        <v>453</v>
      </c>
      <c r="C456" s="76" t="str">
        <f>IFERROR(VLOOKUP(B456,'CODE หน่วยงาน'!$A:$C,3,0),"")</f>
        <v/>
      </c>
      <c r="D456" s="76" t="str">
        <f>IFERROR(VLOOKUP(B456,'CODE หน่วยงาน'!$A:$C,2,0),"")</f>
        <v/>
      </c>
      <c r="O456" s="87" t="str">
        <f t="shared" si="7"/>
        <v/>
      </c>
    </row>
    <row r="457" spans="1:15">
      <c r="A457" s="50">
        <v>454</v>
      </c>
      <c r="C457" s="76" t="str">
        <f>IFERROR(VLOOKUP(B457,'CODE หน่วยงาน'!$A:$C,3,0),"")</f>
        <v/>
      </c>
      <c r="D457" s="76" t="str">
        <f>IFERROR(VLOOKUP(B457,'CODE หน่วยงาน'!$A:$C,2,0),"")</f>
        <v/>
      </c>
      <c r="O457" s="87" t="str">
        <f t="shared" si="7"/>
        <v/>
      </c>
    </row>
    <row r="458" spans="1:15">
      <c r="A458" s="50">
        <v>455</v>
      </c>
      <c r="C458" s="76" t="str">
        <f>IFERROR(VLOOKUP(B458,'CODE หน่วยงาน'!$A:$C,3,0),"")</f>
        <v/>
      </c>
      <c r="D458" s="76" t="str">
        <f>IFERROR(VLOOKUP(B458,'CODE หน่วยงาน'!$A:$C,2,0),"")</f>
        <v/>
      </c>
      <c r="O458" s="87" t="str">
        <f t="shared" si="7"/>
        <v/>
      </c>
    </row>
    <row r="459" spans="1:15">
      <c r="A459" s="50">
        <v>456</v>
      </c>
      <c r="C459" s="76" t="str">
        <f>IFERROR(VLOOKUP(B459,'CODE หน่วยงาน'!$A:$C,3,0),"")</f>
        <v/>
      </c>
      <c r="D459" s="76" t="str">
        <f>IFERROR(VLOOKUP(B459,'CODE หน่วยงาน'!$A:$C,2,0),"")</f>
        <v/>
      </c>
      <c r="O459" s="87" t="str">
        <f t="shared" si="7"/>
        <v/>
      </c>
    </row>
    <row r="460" spans="1:15">
      <c r="A460" s="50">
        <v>457</v>
      </c>
      <c r="C460" s="76" t="str">
        <f>IFERROR(VLOOKUP(B460,'CODE หน่วยงาน'!$A:$C,3,0),"")</f>
        <v/>
      </c>
      <c r="D460" s="76" t="str">
        <f>IFERROR(VLOOKUP(B460,'CODE หน่วยงาน'!$A:$C,2,0),"")</f>
        <v/>
      </c>
      <c r="O460" s="87" t="str">
        <f t="shared" si="7"/>
        <v/>
      </c>
    </row>
    <row r="461" spans="1:15">
      <c r="A461" s="50">
        <v>458</v>
      </c>
      <c r="C461" s="76" t="str">
        <f>IFERROR(VLOOKUP(B461,'CODE หน่วยงาน'!$A:$C,3,0),"")</f>
        <v/>
      </c>
      <c r="D461" s="76" t="str">
        <f>IFERROR(VLOOKUP(B461,'CODE หน่วยงาน'!$A:$C,2,0),"")</f>
        <v/>
      </c>
      <c r="O461" s="87" t="str">
        <f t="shared" si="7"/>
        <v/>
      </c>
    </row>
    <row r="462" spans="1:15">
      <c r="A462" s="50">
        <v>459</v>
      </c>
      <c r="C462" s="76" t="str">
        <f>IFERROR(VLOOKUP(B462,'CODE หน่วยงาน'!$A:$C,3,0),"")</f>
        <v/>
      </c>
      <c r="D462" s="76" t="str">
        <f>IFERROR(VLOOKUP(B462,'CODE หน่วยงาน'!$A:$C,2,0),"")</f>
        <v/>
      </c>
      <c r="O462" s="87" t="str">
        <f t="shared" si="7"/>
        <v/>
      </c>
    </row>
    <row r="463" spans="1:15">
      <c r="A463" s="50">
        <v>460</v>
      </c>
      <c r="C463" s="76" t="str">
        <f>IFERROR(VLOOKUP(B463,'CODE หน่วยงาน'!$A:$C,3,0),"")</f>
        <v/>
      </c>
      <c r="D463" s="76" t="str">
        <f>IFERROR(VLOOKUP(B463,'CODE หน่วยงาน'!$A:$C,2,0),"")</f>
        <v/>
      </c>
      <c r="O463" s="87" t="str">
        <f t="shared" si="7"/>
        <v/>
      </c>
    </row>
    <row r="464" spans="1:15">
      <c r="A464" s="50">
        <v>461</v>
      </c>
      <c r="C464" s="76" t="str">
        <f>IFERROR(VLOOKUP(B464,'CODE หน่วยงาน'!$A:$C,3,0),"")</f>
        <v/>
      </c>
      <c r="D464" s="76" t="str">
        <f>IFERROR(VLOOKUP(B464,'CODE หน่วยงาน'!$A:$C,2,0),"")</f>
        <v/>
      </c>
      <c r="O464" s="87" t="str">
        <f t="shared" si="7"/>
        <v/>
      </c>
    </row>
    <row r="465" spans="1:15">
      <c r="A465" s="50">
        <v>462</v>
      </c>
      <c r="C465" s="76" t="str">
        <f>IFERROR(VLOOKUP(B465,'CODE หน่วยงาน'!$A:$C,3,0),"")</f>
        <v/>
      </c>
      <c r="D465" s="76" t="str">
        <f>IFERROR(VLOOKUP(B465,'CODE หน่วยงาน'!$A:$C,2,0),"")</f>
        <v/>
      </c>
      <c r="O465" s="87" t="str">
        <f t="shared" si="7"/>
        <v/>
      </c>
    </row>
    <row r="466" spans="1:15">
      <c r="A466" s="50">
        <v>463</v>
      </c>
      <c r="C466" s="76" t="str">
        <f>IFERROR(VLOOKUP(B466,'CODE หน่วยงาน'!$A:$C,3,0),"")</f>
        <v/>
      </c>
      <c r="D466" s="76" t="str">
        <f>IFERROR(VLOOKUP(B466,'CODE หน่วยงาน'!$A:$C,2,0),"")</f>
        <v/>
      </c>
      <c r="O466" s="87" t="str">
        <f t="shared" si="7"/>
        <v/>
      </c>
    </row>
    <row r="467" spans="1:15">
      <c r="A467" s="50">
        <v>464</v>
      </c>
      <c r="C467" s="76" t="str">
        <f>IFERROR(VLOOKUP(B467,'CODE หน่วยงาน'!$A:$C,3,0),"")</f>
        <v/>
      </c>
      <c r="D467" s="76" t="str">
        <f>IFERROR(VLOOKUP(B467,'CODE หน่วยงาน'!$A:$C,2,0),"")</f>
        <v/>
      </c>
      <c r="O467" s="87" t="str">
        <f t="shared" si="7"/>
        <v/>
      </c>
    </row>
    <row r="468" spans="1:15">
      <c r="A468" s="50">
        <v>465</v>
      </c>
      <c r="C468" s="76" t="str">
        <f>IFERROR(VLOOKUP(B468,'CODE หน่วยงาน'!$A:$C,3,0),"")</f>
        <v/>
      </c>
      <c r="D468" s="76" t="str">
        <f>IFERROR(VLOOKUP(B468,'CODE หน่วยงาน'!$A:$C,2,0),"")</f>
        <v/>
      </c>
      <c r="O468" s="87" t="str">
        <f t="shared" si="7"/>
        <v/>
      </c>
    </row>
    <row r="469" spans="1:15">
      <c r="A469" s="50">
        <v>466</v>
      </c>
      <c r="C469" s="76" t="str">
        <f>IFERROR(VLOOKUP(B469,'CODE หน่วยงาน'!$A:$C,3,0),"")</f>
        <v/>
      </c>
      <c r="D469" s="76" t="str">
        <f>IFERROR(VLOOKUP(B469,'CODE หน่วยงาน'!$A:$C,2,0),"")</f>
        <v/>
      </c>
      <c r="O469" s="87" t="str">
        <f t="shared" si="7"/>
        <v/>
      </c>
    </row>
    <row r="470" spans="1:15">
      <c r="A470" s="50">
        <v>467</v>
      </c>
      <c r="C470" s="76" t="str">
        <f>IFERROR(VLOOKUP(B470,'CODE หน่วยงาน'!$A:$C,3,0),"")</f>
        <v/>
      </c>
      <c r="D470" s="76" t="str">
        <f>IFERROR(VLOOKUP(B470,'CODE หน่วยงาน'!$A:$C,2,0),"")</f>
        <v/>
      </c>
      <c r="O470" s="87" t="str">
        <f t="shared" si="7"/>
        <v/>
      </c>
    </row>
    <row r="471" spans="1:15">
      <c r="A471" s="50">
        <v>468</v>
      </c>
      <c r="C471" s="76" t="str">
        <f>IFERROR(VLOOKUP(B471,'CODE หน่วยงาน'!$A:$C,3,0),"")</f>
        <v/>
      </c>
      <c r="D471" s="76" t="str">
        <f>IFERROR(VLOOKUP(B471,'CODE หน่วยงาน'!$A:$C,2,0),"")</f>
        <v/>
      </c>
      <c r="O471" s="87" t="str">
        <f t="shared" si="7"/>
        <v/>
      </c>
    </row>
    <row r="472" spans="1:15">
      <c r="A472" s="50">
        <v>469</v>
      </c>
      <c r="C472" s="76" t="str">
        <f>IFERROR(VLOOKUP(B472,'CODE หน่วยงาน'!$A:$C,3,0),"")</f>
        <v/>
      </c>
      <c r="D472" s="76" t="str">
        <f>IFERROR(VLOOKUP(B472,'CODE หน่วยงาน'!$A:$C,2,0),"")</f>
        <v/>
      </c>
      <c r="O472" s="87" t="str">
        <f t="shared" si="7"/>
        <v/>
      </c>
    </row>
    <row r="473" spans="1:15">
      <c r="A473" s="50">
        <v>470</v>
      </c>
      <c r="C473" s="76" t="str">
        <f>IFERROR(VLOOKUP(B473,'CODE หน่วยงาน'!$A:$C,3,0),"")</f>
        <v/>
      </c>
      <c r="D473" s="76" t="str">
        <f>IFERROR(VLOOKUP(B473,'CODE หน่วยงาน'!$A:$C,2,0),"")</f>
        <v/>
      </c>
      <c r="O473" s="87" t="str">
        <f t="shared" si="7"/>
        <v/>
      </c>
    </row>
    <row r="474" spans="1:15">
      <c r="A474" s="50">
        <v>471</v>
      </c>
      <c r="C474" s="76" t="str">
        <f>IFERROR(VLOOKUP(B474,'CODE หน่วยงาน'!$A:$C,3,0),"")</f>
        <v/>
      </c>
      <c r="D474" s="76" t="str">
        <f>IFERROR(VLOOKUP(B474,'CODE หน่วยงาน'!$A:$C,2,0),"")</f>
        <v/>
      </c>
      <c r="O474" s="87" t="str">
        <f t="shared" si="7"/>
        <v/>
      </c>
    </row>
    <row r="475" spans="1:15">
      <c r="A475" s="50">
        <v>472</v>
      </c>
      <c r="C475" s="76" t="str">
        <f>IFERROR(VLOOKUP(B475,'CODE หน่วยงาน'!$A:$C,3,0),"")</f>
        <v/>
      </c>
      <c r="D475" s="76" t="str">
        <f>IFERROR(VLOOKUP(B475,'CODE หน่วยงาน'!$A:$C,2,0),"")</f>
        <v/>
      </c>
      <c r="O475" s="87" t="str">
        <f t="shared" si="7"/>
        <v/>
      </c>
    </row>
    <row r="476" spans="1:15">
      <c r="A476" s="50">
        <v>473</v>
      </c>
      <c r="C476" s="76" t="str">
        <f>IFERROR(VLOOKUP(B476,'CODE หน่วยงาน'!$A:$C,3,0),"")</f>
        <v/>
      </c>
      <c r="D476" s="76" t="str">
        <f>IFERROR(VLOOKUP(B476,'CODE หน่วยงาน'!$A:$C,2,0),"")</f>
        <v/>
      </c>
      <c r="O476" s="87" t="str">
        <f t="shared" si="7"/>
        <v/>
      </c>
    </row>
    <row r="477" spans="1:15">
      <c r="A477" s="50">
        <v>474</v>
      </c>
      <c r="C477" s="76" t="str">
        <f>IFERROR(VLOOKUP(B477,'CODE หน่วยงาน'!$A:$C,3,0),"")</f>
        <v/>
      </c>
      <c r="D477" s="76" t="str">
        <f>IFERROR(VLOOKUP(B477,'CODE หน่วยงาน'!$A:$C,2,0),"")</f>
        <v/>
      </c>
      <c r="O477" s="87" t="str">
        <f t="shared" si="7"/>
        <v/>
      </c>
    </row>
    <row r="478" spans="1:15">
      <c r="A478" s="50">
        <v>475</v>
      </c>
      <c r="C478" s="76" t="str">
        <f>IFERROR(VLOOKUP(B478,'CODE หน่วยงาน'!$A:$C,3,0),"")</f>
        <v/>
      </c>
      <c r="D478" s="76" t="str">
        <f>IFERROR(VLOOKUP(B478,'CODE หน่วยงาน'!$A:$C,2,0),"")</f>
        <v/>
      </c>
      <c r="O478" s="87" t="str">
        <f t="shared" si="7"/>
        <v/>
      </c>
    </row>
    <row r="479" spans="1:15">
      <c r="A479" s="50">
        <v>476</v>
      </c>
      <c r="C479" s="76" t="str">
        <f>IFERROR(VLOOKUP(B479,'CODE หน่วยงาน'!$A:$C,3,0),"")</f>
        <v/>
      </c>
      <c r="D479" s="76" t="str">
        <f>IFERROR(VLOOKUP(B479,'CODE หน่วยงาน'!$A:$C,2,0),"")</f>
        <v/>
      </c>
      <c r="O479" s="87" t="str">
        <f t="shared" si="7"/>
        <v/>
      </c>
    </row>
    <row r="480" spans="1:15">
      <c r="A480" s="50">
        <v>477</v>
      </c>
      <c r="C480" s="76" t="str">
        <f>IFERROR(VLOOKUP(B480,'CODE หน่วยงาน'!$A:$C,3,0),"")</f>
        <v/>
      </c>
      <c r="D480" s="76" t="str">
        <f>IFERROR(VLOOKUP(B480,'CODE หน่วยงาน'!$A:$C,2,0),"")</f>
        <v/>
      </c>
      <c r="O480" s="87" t="str">
        <f t="shared" si="7"/>
        <v/>
      </c>
    </row>
    <row r="481" spans="1:15">
      <c r="A481" s="50">
        <v>478</v>
      </c>
      <c r="C481" s="76" t="str">
        <f>IFERROR(VLOOKUP(B481,'CODE หน่วยงาน'!$A:$C,3,0),"")</f>
        <v/>
      </c>
      <c r="D481" s="76" t="str">
        <f>IFERROR(VLOOKUP(B481,'CODE หน่วยงาน'!$A:$C,2,0),"")</f>
        <v/>
      </c>
      <c r="O481" s="87" t="str">
        <f t="shared" si="7"/>
        <v/>
      </c>
    </row>
    <row r="482" spans="1:15">
      <c r="A482" s="50">
        <v>479</v>
      </c>
      <c r="C482" s="76" t="str">
        <f>IFERROR(VLOOKUP(B482,'CODE หน่วยงาน'!$A:$C,3,0),"")</f>
        <v/>
      </c>
      <c r="D482" s="76" t="str">
        <f>IFERROR(VLOOKUP(B482,'CODE หน่วยงาน'!$A:$C,2,0),"")</f>
        <v/>
      </c>
      <c r="O482" s="87" t="str">
        <f t="shared" si="7"/>
        <v/>
      </c>
    </row>
    <row r="483" spans="1:15">
      <c r="A483" s="50">
        <v>480</v>
      </c>
      <c r="C483" s="76" t="str">
        <f>IFERROR(VLOOKUP(B483,'CODE หน่วยงาน'!$A:$C,3,0),"")</f>
        <v/>
      </c>
      <c r="D483" s="76" t="str">
        <f>IFERROR(VLOOKUP(B483,'CODE หน่วยงาน'!$A:$C,2,0),"")</f>
        <v/>
      </c>
      <c r="O483" s="87" t="str">
        <f t="shared" si="7"/>
        <v/>
      </c>
    </row>
    <row r="484" spans="1:15">
      <c r="A484" s="50">
        <v>481</v>
      </c>
      <c r="C484" s="76" t="str">
        <f>IFERROR(VLOOKUP(B484,'CODE หน่วยงาน'!$A:$C,3,0),"")</f>
        <v/>
      </c>
      <c r="D484" s="76" t="str">
        <f>IFERROR(VLOOKUP(B484,'CODE หน่วยงาน'!$A:$C,2,0),"")</f>
        <v/>
      </c>
      <c r="O484" s="87" t="str">
        <f t="shared" si="7"/>
        <v/>
      </c>
    </row>
    <row r="485" spans="1:15">
      <c r="A485" s="50">
        <v>482</v>
      </c>
      <c r="C485" s="76" t="str">
        <f>IFERROR(VLOOKUP(B485,'CODE หน่วยงาน'!$A:$C,3,0),"")</f>
        <v/>
      </c>
      <c r="D485" s="76" t="str">
        <f>IFERROR(VLOOKUP(B485,'CODE หน่วยงาน'!$A:$C,2,0),"")</f>
        <v/>
      </c>
      <c r="O485" s="87" t="str">
        <f t="shared" si="7"/>
        <v/>
      </c>
    </row>
    <row r="486" spans="1:15">
      <c r="A486" s="50">
        <v>483</v>
      </c>
      <c r="C486" s="76" t="str">
        <f>IFERROR(VLOOKUP(B486,'CODE หน่วยงาน'!$A:$C,3,0),"")</f>
        <v/>
      </c>
      <c r="D486" s="76" t="str">
        <f>IFERROR(VLOOKUP(B486,'CODE หน่วยงาน'!$A:$C,2,0),"")</f>
        <v/>
      </c>
      <c r="O486" s="87" t="str">
        <f t="shared" si="7"/>
        <v/>
      </c>
    </row>
    <row r="487" spans="1:15">
      <c r="A487" s="50">
        <v>484</v>
      </c>
      <c r="C487" s="76" t="str">
        <f>IFERROR(VLOOKUP(B487,'CODE หน่วยงาน'!$A:$C,3,0),"")</f>
        <v/>
      </c>
      <c r="D487" s="76" t="str">
        <f>IFERROR(VLOOKUP(B487,'CODE หน่วยงาน'!$A:$C,2,0),"")</f>
        <v/>
      </c>
      <c r="O487" s="87" t="str">
        <f t="shared" si="7"/>
        <v/>
      </c>
    </row>
    <row r="488" spans="1:15">
      <c r="A488" s="50">
        <v>485</v>
      </c>
      <c r="C488" s="76" t="str">
        <f>IFERROR(VLOOKUP(B488,'CODE หน่วยงาน'!$A:$C,3,0),"")</f>
        <v/>
      </c>
      <c r="D488" s="76" t="str">
        <f>IFERROR(VLOOKUP(B488,'CODE หน่วยงาน'!$A:$C,2,0),"")</f>
        <v/>
      </c>
      <c r="O488" s="87" t="str">
        <f t="shared" si="7"/>
        <v/>
      </c>
    </row>
    <row r="489" spans="1:15">
      <c r="A489" s="50">
        <v>486</v>
      </c>
      <c r="C489" s="76" t="str">
        <f>IFERROR(VLOOKUP(B489,'CODE หน่วยงาน'!$A:$C,3,0),"")</f>
        <v/>
      </c>
      <c r="D489" s="76" t="str">
        <f>IFERROR(VLOOKUP(B489,'CODE หน่วยงาน'!$A:$C,2,0),"")</f>
        <v/>
      </c>
      <c r="O489" s="87" t="str">
        <f t="shared" si="7"/>
        <v/>
      </c>
    </row>
    <row r="490" spans="1:15">
      <c r="A490" s="50">
        <v>487</v>
      </c>
      <c r="C490" s="76" t="str">
        <f>IFERROR(VLOOKUP(B490,'CODE หน่วยงาน'!$A:$C,3,0),"")</f>
        <v/>
      </c>
      <c r="D490" s="76" t="str">
        <f>IFERROR(VLOOKUP(B490,'CODE หน่วยงาน'!$A:$C,2,0),"")</f>
        <v/>
      </c>
      <c r="O490" s="87" t="str">
        <f t="shared" si="7"/>
        <v/>
      </c>
    </row>
    <row r="491" spans="1:15">
      <c r="A491" s="50">
        <v>488</v>
      </c>
      <c r="C491" s="76" t="str">
        <f>IFERROR(VLOOKUP(B491,'CODE หน่วยงาน'!$A:$C,3,0),"")</f>
        <v/>
      </c>
      <c r="D491" s="76" t="str">
        <f>IFERROR(VLOOKUP(B491,'CODE หน่วยงาน'!$A:$C,2,0),"")</f>
        <v/>
      </c>
      <c r="O491" s="87" t="str">
        <f t="shared" si="7"/>
        <v/>
      </c>
    </row>
    <row r="492" spans="1:15">
      <c r="A492" s="50">
        <v>489</v>
      </c>
      <c r="C492" s="76" t="str">
        <f>IFERROR(VLOOKUP(B492,'CODE หน่วยงาน'!$A:$C,3,0),"")</f>
        <v/>
      </c>
      <c r="D492" s="76" t="str">
        <f>IFERROR(VLOOKUP(B492,'CODE หน่วยงาน'!$A:$C,2,0),"")</f>
        <v/>
      </c>
      <c r="O492" s="87" t="str">
        <f t="shared" si="7"/>
        <v/>
      </c>
    </row>
    <row r="493" spans="1:15">
      <c r="A493" s="50">
        <v>490</v>
      </c>
      <c r="C493" s="76" t="str">
        <f>IFERROR(VLOOKUP(B493,'CODE หน่วยงาน'!$A:$C,3,0),"")</f>
        <v/>
      </c>
      <c r="D493" s="76" t="str">
        <f>IFERROR(VLOOKUP(B493,'CODE หน่วยงาน'!$A:$C,2,0),"")</f>
        <v/>
      </c>
      <c r="O493" s="87" t="str">
        <f t="shared" si="7"/>
        <v/>
      </c>
    </row>
    <row r="494" spans="1:15">
      <c r="A494" s="50">
        <v>491</v>
      </c>
      <c r="C494" s="76" t="str">
        <f>IFERROR(VLOOKUP(B494,'CODE หน่วยงาน'!$A:$C,3,0),"")</f>
        <v/>
      </c>
      <c r="D494" s="76" t="str">
        <f>IFERROR(VLOOKUP(B494,'CODE หน่วยงาน'!$A:$C,2,0),"")</f>
        <v/>
      </c>
      <c r="O494" s="87" t="str">
        <f t="shared" si="7"/>
        <v/>
      </c>
    </row>
    <row r="495" spans="1:15">
      <c r="A495" s="50">
        <v>492</v>
      </c>
      <c r="C495" s="76" t="str">
        <f>IFERROR(VLOOKUP(B495,'CODE หน่วยงาน'!$A:$C,3,0),"")</f>
        <v/>
      </c>
      <c r="D495" s="76" t="str">
        <f>IFERROR(VLOOKUP(B495,'CODE หน่วยงาน'!$A:$C,2,0),"")</f>
        <v/>
      </c>
      <c r="O495" s="87" t="str">
        <f t="shared" si="7"/>
        <v/>
      </c>
    </row>
    <row r="496" spans="1:15">
      <c r="A496" s="50">
        <v>493</v>
      </c>
      <c r="C496" s="76" t="str">
        <f>IFERROR(VLOOKUP(B496,'CODE หน่วยงาน'!$A:$C,3,0),"")</f>
        <v/>
      </c>
      <c r="D496" s="76" t="str">
        <f>IFERROR(VLOOKUP(B496,'CODE หน่วยงาน'!$A:$C,2,0),"")</f>
        <v/>
      </c>
      <c r="O496" s="87" t="str">
        <f t="shared" si="7"/>
        <v/>
      </c>
    </row>
    <row r="497" spans="1:15">
      <c r="A497" s="50">
        <v>494</v>
      </c>
      <c r="C497" s="76" t="str">
        <f>IFERROR(VLOOKUP(B497,'CODE หน่วยงาน'!$A:$C,3,0),"")</f>
        <v/>
      </c>
      <c r="D497" s="76" t="str">
        <f>IFERROR(VLOOKUP(B497,'CODE หน่วยงาน'!$A:$C,2,0),"")</f>
        <v/>
      </c>
      <c r="O497" s="87" t="str">
        <f t="shared" si="7"/>
        <v/>
      </c>
    </row>
    <row r="498" spans="1:15">
      <c r="A498" s="50">
        <v>495</v>
      </c>
      <c r="C498" s="76" t="str">
        <f>IFERROR(VLOOKUP(B498,'CODE หน่วยงาน'!$A:$C,3,0),"")</f>
        <v/>
      </c>
      <c r="D498" s="76" t="str">
        <f>IFERROR(VLOOKUP(B498,'CODE หน่วยงาน'!$A:$C,2,0),"")</f>
        <v/>
      </c>
      <c r="O498" s="87" t="str">
        <f t="shared" si="7"/>
        <v/>
      </c>
    </row>
    <row r="499" spans="1:15">
      <c r="A499" s="50">
        <v>496</v>
      </c>
      <c r="C499" s="76" t="str">
        <f>IFERROR(VLOOKUP(B499,'CODE หน่วยงาน'!$A:$C,3,0),"")</f>
        <v/>
      </c>
      <c r="D499" s="76" t="str">
        <f>IFERROR(VLOOKUP(B499,'CODE หน่วยงาน'!$A:$C,2,0),"")</f>
        <v/>
      </c>
      <c r="O499" s="87" t="str">
        <f t="shared" si="7"/>
        <v/>
      </c>
    </row>
    <row r="500" spans="1:15">
      <c r="A500" s="50">
        <v>497</v>
      </c>
      <c r="C500" s="76" t="str">
        <f>IFERROR(VLOOKUP(B500,'CODE หน่วยงาน'!$A:$C,3,0),"")</f>
        <v/>
      </c>
      <c r="D500" s="76" t="str">
        <f>IFERROR(VLOOKUP(B500,'CODE หน่วยงาน'!$A:$C,2,0),"")</f>
        <v/>
      </c>
      <c r="O500" s="87" t="str">
        <f t="shared" si="7"/>
        <v/>
      </c>
    </row>
    <row r="501" spans="1:15">
      <c r="A501" s="50">
        <v>498</v>
      </c>
      <c r="C501" s="76" t="str">
        <f>IFERROR(VLOOKUP(B501,'CODE หน่วยงาน'!$A:$C,3,0),"")</f>
        <v/>
      </c>
      <c r="D501" s="76" t="str">
        <f>IFERROR(VLOOKUP(B501,'CODE หน่วยงาน'!$A:$C,2,0),"")</f>
        <v/>
      </c>
      <c r="O501" s="87" t="str">
        <f t="shared" si="7"/>
        <v/>
      </c>
    </row>
    <row r="502" spans="1:15">
      <c r="A502" s="50">
        <v>499</v>
      </c>
      <c r="C502" s="76" t="str">
        <f>IFERROR(VLOOKUP(B502,'CODE หน่วยงาน'!$A:$C,3,0),"")</f>
        <v/>
      </c>
      <c r="D502" s="76" t="str">
        <f>IFERROR(VLOOKUP(B502,'CODE หน่วยงาน'!$A:$C,2,0),"")</f>
        <v/>
      </c>
      <c r="O502" s="87" t="str">
        <f t="shared" si="7"/>
        <v/>
      </c>
    </row>
    <row r="503" spans="1:15">
      <c r="A503" s="50">
        <v>500</v>
      </c>
      <c r="C503" s="76" t="str">
        <f>IFERROR(VLOOKUP(B503,'CODE หน่วยงาน'!$A:$C,3,0),"")</f>
        <v/>
      </c>
      <c r="D503" s="76" t="str">
        <f>IFERROR(VLOOKUP(B503,'CODE หน่วยงาน'!$A:$C,2,0),"")</f>
        <v/>
      </c>
      <c r="O503" s="87" t="str">
        <f t="shared" si="7"/>
        <v/>
      </c>
    </row>
    <row r="504" spans="1:15">
      <c r="A504" s="50">
        <v>501</v>
      </c>
      <c r="C504" s="76" t="str">
        <f>IFERROR(VLOOKUP(B504,'CODE หน่วยงาน'!$A:$C,3,0),"")</f>
        <v/>
      </c>
      <c r="D504" s="76" t="str">
        <f>IFERROR(VLOOKUP(B504,'CODE หน่วยงาน'!$A:$C,2,0),"")</f>
        <v/>
      </c>
      <c r="O504" s="87" t="str">
        <f t="shared" si="7"/>
        <v/>
      </c>
    </row>
    <row r="505" spans="1:15">
      <c r="A505" s="50">
        <v>502</v>
      </c>
      <c r="C505" s="76" t="str">
        <f>IFERROR(VLOOKUP(B505,'CODE หน่วยงาน'!$A:$C,3,0),"")</f>
        <v/>
      </c>
      <c r="D505" s="76" t="str">
        <f>IFERROR(VLOOKUP(B505,'CODE หน่วยงาน'!$A:$C,2,0),"")</f>
        <v/>
      </c>
      <c r="O505" s="87" t="str">
        <f t="shared" si="7"/>
        <v/>
      </c>
    </row>
    <row r="506" spans="1:15">
      <c r="A506" s="50">
        <v>503</v>
      </c>
      <c r="C506" s="76" t="str">
        <f>IFERROR(VLOOKUP(B506,'CODE หน่วยงาน'!$A:$C,3,0),"")</f>
        <v/>
      </c>
      <c r="D506" s="76" t="str">
        <f>IFERROR(VLOOKUP(B506,'CODE หน่วยงาน'!$A:$C,2,0),"")</f>
        <v/>
      </c>
      <c r="O506" s="87" t="str">
        <f t="shared" si="7"/>
        <v/>
      </c>
    </row>
    <row r="507" spans="1:15">
      <c r="A507" s="50">
        <v>504</v>
      </c>
      <c r="C507" s="76" t="str">
        <f>IFERROR(VLOOKUP(B507,'CODE หน่วยงาน'!$A:$C,3,0),"")</f>
        <v/>
      </c>
      <c r="D507" s="76" t="str">
        <f>IFERROR(VLOOKUP(B507,'CODE หน่วยงาน'!$A:$C,2,0),"")</f>
        <v/>
      </c>
      <c r="O507" s="87" t="str">
        <f t="shared" si="7"/>
        <v/>
      </c>
    </row>
    <row r="508" spans="1:15">
      <c r="A508" s="50">
        <v>505</v>
      </c>
      <c r="C508" s="76" t="str">
        <f>IFERROR(VLOOKUP(B508,'CODE หน่วยงาน'!$A:$C,3,0),"")</f>
        <v/>
      </c>
      <c r="D508" s="76" t="str">
        <f>IFERROR(VLOOKUP(B508,'CODE หน่วยงาน'!$A:$C,2,0),"")</f>
        <v/>
      </c>
      <c r="O508" s="87" t="str">
        <f t="shared" si="7"/>
        <v/>
      </c>
    </row>
    <row r="509" spans="1:15">
      <c r="A509" s="50">
        <v>506</v>
      </c>
      <c r="C509" s="76" t="str">
        <f>IFERROR(VLOOKUP(B509,'CODE หน่วยงาน'!$A:$C,3,0),"")</f>
        <v/>
      </c>
      <c r="D509" s="76" t="str">
        <f>IFERROR(VLOOKUP(B509,'CODE หน่วยงาน'!$A:$C,2,0),"")</f>
        <v/>
      </c>
      <c r="O509" s="87" t="str">
        <f t="shared" si="7"/>
        <v/>
      </c>
    </row>
    <row r="510" spans="1:15">
      <c r="A510" s="50">
        <v>507</v>
      </c>
      <c r="C510" s="76" t="str">
        <f>IFERROR(VLOOKUP(B510,'CODE หน่วยงาน'!$A:$C,3,0),"")</f>
        <v/>
      </c>
      <c r="D510" s="76" t="str">
        <f>IFERROR(VLOOKUP(B510,'CODE หน่วยงาน'!$A:$C,2,0),"")</f>
        <v/>
      </c>
      <c r="O510" s="87" t="str">
        <f t="shared" si="7"/>
        <v/>
      </c>
    </row>
    <row r="511" spans="1:15">
      <c r="A511" s="50">
        <v>508</v>
      </c>
      <c r="C511" s="76" t="str">
        <f>IFERROR(VLOOKUP(B511,'CODE หน่วยงาน'!$A:$C,3,0),"")</f>
        <v/>
      </c>
      <c r="D511" s="76" t="str">
        <f>IFERROR(VLOOKUP(B511,'CODE หน่วยงาน'!$A:$C,2,0),"")</f>
        <v/>
      </c>
      <c r="O511" s="87" t="str">
        <f t="shared" si="7"/>
        <v/>
      </c>
    </row>
    <row r="512" spans="1:15">
      <c r="A512" s="50">
        <v>509</v>
      </c>
      <c r="C512" s="76" t="str">
        <f>IFERROR(VLOOKUP(B512,'CODE หน่วยงาน'!$A:$C,3,0),"")</f>
        <v/>
      </c>
      <c r="D512" s="76" t="str">
        <f>IFERROR(VLOOKUP(B512,'CODE หน่วยงาน'!$A:$C,2,0),"")</f>
        <v/>
      </c>
      <c r="O512" s="87" t="str">
        <f t="shared" si="7"/>
        <v/>
      </c>
    </row>
    <row r="513" spans="1:15">
      <c r="A513" s="50">
        <v>510</v>
      </c>
      <c r="C513" s="76" t="str">
        <f>IFERROR(VLOOKUP(B513,'CODE หน่วยงาน'!$A:$C,3,0),"")</f>
        <v/>
      </c>
      <c r="D513" s="76" t="str">
        <f>IFERROR(VLOOKUP(B513,'CODE หน่วยงาน'!$A:$C,2,0),"")</f>
        <v/>
      </c>
      <c r="O513" s="87" t="str">
        <f t="shared" si="7"/>
        <v/>
      </c>
    </row>
    <row r="514" spans="1:15">
      <c r="A514" s="50">
        <v>511</v>
      </c>
      <c r="C514" s="76" t="str">
        <f>IFERROR(VLOOKUP(B514,'CODE หน่วยงาน'!$A:$C,3,0),"")</f>
        <v/>
      </c>
      <c r="D514" s="76" t="str">
        <f>IFERROR(VLOOKUP(B514,'CODE หน่วยงาน'!$A:$C,2,0),"")</f>
        <v/>
      </c>
      <c r="O514" s="87" t="str">
        <f t="shared" si="7"/>
        <v/>
      </c>
    </row>
    <row r="515" spans="1:15">
      <c r="A515" s="50">
        <v>512</v>
      </c>
      <c r="C515" s="76" t="str">
        <f>IFERROR(VLOOKUP(B515,'CODE หน่วยงาน'!$A:$C,3,0),"")</f>
        <v/>
      </c>
      <c r="D515" s="76" t="str">
        <f>IFERROR(VLOOKUP(B515,'CODE หน่วยงาน'!$A:$C,2,0),"")</f>
        <v/>
      </c>
      <c r="O515" s="87" t="str">
        <f t="shared" si="7"/>
        <v/>
      </c>
    </row>
    <row r="516" spans="1:15">
      <c r="A516" s="50">
        <v>513</v>
      </c>
      <c r="C516" s="76" t="str">
        <f>IFERROR(VLOOKUP(B516,'CODE หน่วยงาน'!$A:$C,3,0),"")</f>
        <v/>
      </c>
      <c r="D516" s="76" t="str">
        <f>IFERROR(VLOOKUP(B516,'CODE หน่วยงาน'!$A:$C,2,0),"")</f>
        <v/>
      </c>
      <c r="O516" s="87" t="str">
        <f t="shared" si="7"/>
        <v/>
      </c>
    </row>
    <row r="517" spans="1:15">
      <c r="A517" s="50">
        <v>514</v>
      </c>
      <c r="C517" s="76" t="str">
        <f>IFERROR(VLOOKUP(B517,'CODE หน่วยงาน'!$A:$C,3,0),"")</f>
        <v/>
      </c>
      <c r="D517" s="76" t="str">
        <f>IFERROR(VLOOKUP(B517,'CODE หน่วยงาน'!$A:$C,2,0),"")</f>
        <v/>
      </c>
      <c r="O517" s="87" t="str">
        <f t="shared" ref="O517:O580" si="8">IFERROR(P517/Q517,"")</f>
        <v/>
      </c>
    </row>
    <row r="518" spans="1:15">
      <c r="A518" s="50">
        <v>515</v>
      </c>
      <c r="C518" s="76" t="str">
        <f>IFERROR(VLOOKUP(B518,'CODE หน่วยงาน'!$A:$C,3,0),"")</f>
        <v/>
      </c>
      <c r="D518" s="76" t="str">
        <f>IFERROR(VLOOKUP(B518,'CODE หน่วยงาน'!$A:$C,2,0),"")</f>
        <v/>
      </c>
      <c r="O518" s="87" t="str">
        <f t="shared" si="8"/>
        <v/>
      </c>
    </row>
    <row r="519" spans="1:15">
      <c r="A519" s="50">
        <v>516</v>
      </c>
      <c r="C519" s="76" t="str">
        <f>IFERROR(VLOOKUP(B519,'CODE หน่วยงาน'!$A:$C,3,0),"")</f>
        <v/>
      </c>
      <c r="D519" s="76" t="str">
        <f>IFERROR(VLOOKUP(B519,'CODE หน่วยงาน'!$A:$C,2,0),"")</f>
        <v/>
      </c>
      <c r="O519" s="87" t="str">
        <f t="shared" si="8"/>
        <v/>
      </c>
    </row>
    <row r="520" spans="1:15">
      <c r="A520" s="50">
        <v>517</v>
      </c>
      <c r="C520" s="76" t="str">
        <f>IFERROR(VLOOKUP(B520,'CODE หน่วยงาน'!$A:$C,3,0),"")</f>
        <v/>
      </c>
      <c r="D520" s="76" t="str">
        <f>IFERROR(VLOOKUP(B520,'CODE หน่วยงาน'!$A:$C,2,0),"")</f>
        <v/>
      </c>
      <c r="O520" s="87" t="str">
        <f t="shared" si="8"/>
        <v/>
      </c>
    </row>
    <row r="521" spans="1:15">
      <c r="A521" s="50">
        <v>518</v>
      </c>
      <c r="C521" s="76" t="str">
        <f>IFERROR(VLOOKUP(B521,'CODE หน่วยงาน'!$A:$C,3,0),"")</f>
        <v/>
      </c>
      <c r="D521" s="76" t="str">
        <f>IFERROR(VLOOKUP(B521,'CODE หน่วยงาน'!$A:$C,2,0),"")</f>
        <v/>
      </c>
      <c r="O521" s="87" t="str">
        <f t="shared" si="8"/>
        <v/>
      </c>
    </row>
    <row r="522" spans="1:15">
      <c r="A522" s="50">
        <v>519</v>
      </c>
      <c r="C522" s="76" t="str">
        <f>IFERROR(VLOOKUP(B522,'CODE หน่วยงาน'!$A:$C,3,0),"")</f>
        <v/>
      </c>
      <c r="D522" s="76" t="str">
        <f>IFERROR(VLOOKUP(B522,'CODE หน่วยงาน'!$A:$C,2,0),"")</f>
        <v/>
      </c>
      <c r="O522" s="87" t="str">
        <f t="shared" si="8"/>
        <v/>
      </c>
    </row>
    <row r="523" spans="1:15">
      <c r="A523" s="50">
        <v>520</v>
      </c>
      <c r="C523" s="76" t="str">
        <f>IFERROR(VLOOKUP(B523,'CODE หน่วยงาน'!$A:$C,3,0),"")</f>
        <v/>
      </c>
      <c r="D523" s="76" t="str">
        <f>IFERROR(VLOOKUP(B523,'CODE หน่วยงาน'!$A:$C,2,0),"")</f>
        <v/>
      </c>
      <c r="O523" s="87" t="str">
        <f t="shared" si="8"/>
        <v/>
      </c>
    </row>
    <row r="524" spans="1:15">
      <c r="A524" s="50">
        <v>521</v>
      </c>
      <c r="C524" s="76" t="str">
        <f>IFERROR(VLOOKUP(B524,'CODE หน่วยงาน'!$A:$C,3,0),"")</f>
        <v/>
      </c>
      <c r="D524" s="76" t="str">
        <f>IFERROR(VLOOKUP(B524,'CODE หน่วยงาน'!$A:$C,2,0),"")</f>
        <v/>
      </c>
      <c r="O524" s="87" t="str">
        <f t="shared" si="8"/>
        <v/>
      </c>
    </row>
    <row r="525" spans="1:15">
      <c r="A525" s="50">
        <v>522</v>
      </c>
      <c r="C525" s="76" t="str">
        <f>IFERROR(VLOOKUP(B525,'CODE หน่วยงาน'!$A:$C,3,0),"")</f>
        <v/>
      </c>
      <c r="D525" s="76" t="str">
        <f>IFERROR(VLOOKUP(B525,'CODE หน่วยงาน'!$A:$C,2,0),"")</f>
        <v/>
      </c>
      <c r="O525" s="87" t="str">
        <f t="shared" si="8"/>
        <v/>
      </c>
    </row>
    <row r="526" spans="1:15">
      <c r="A526" s="50">
        <v>523</v>
      </c>
      <c r="C526" s="76" t="str">
        <f>IFERROR(VLOOKUP(B526,'CODE หน่วยงาน'!$A:$C,3,0),"")</f>
        <v/>
      </c>
      <c r="D526" s="76" t="str">
        <f>IFERROR(VLOOKUP(B526,'CODE หน่วยงาน'!$A:$C,2,0),"")</f>
        <v/>
      </c>
      <c r="O526" s="87" t="str">
        <f t="shared" si="8"/>
        <v/>
      </c>
    </row>
    <row r="527" spans="1:15">
      <c r="A527" s="50">
        <v>524</v>
      </c>
      <c r="C527" s="76" t="str">
        <f>IFERROR(VLOOKUP(B527,'CODE หน่วยงาน'!$A:$C,3,0),"")</f>
        <v/>
      </c>
      <c r="D527" s="76" t="str">
        <f>IFERROR(VLOOKUP(B527,'CODE หน่วยงาน'!$A:$C,2,0),"")</f>
        <v/>
      </c>
      <c r="O527" s="87" t="str">
        <f t="shared" si="8"/>
        <v/>
      </c>
    </row>
    <row r="528" spans="1:15">
      <c r="A528" s="50">
        <v>525</v>
      </c>
      <c r="C528" s="76" t="str">
        <f>IFERROR(VLOOKUP(B528,'CODE หน่วยงาน'!$A:$C,3,0),"")</f>
        <v/>
      </c>
      <c r="D528" s="76" t="str">
        <f>IFERROR(VLOOKUP(B528,'CODE หน่วยงาน'!$A:$C,2,0),"")</f>
        <v/>
      </c>
      <c r="O528" s="87" t="str">
        <f t="shared" si="8"/>
        <v/>
      </c>
    </row>
    <row r="529" spans="1:15">
      <c r="A529" s="50">
        <v>526</v>
      </c>
      <c r="C529" s="76" t="str">
        <f>IFERROR(VLOOKUP(B529,'CODE หน่วยงาน'!$A:$C,3,0),"")</f>
        <v/>
      </c>
      <c r="D529" s="76" t="str">
        <f>IFERROR(VLOOKUP(B529,'CODE หน่วยงาน'!$A:$C,2,0),"")</f>
        <v/>
      </c>
      <c r="O529" s="87" t="str">
        <f t="shared" si="8"/>
        <v/>
      </c>
    </row>
    <row r="530" spans="1:15">
      <c r="A530" s="50">
        <v>527</v>
      </c>
      <c r="C530" s="76" t="str">
        <f>IFERROR(VLOOKUP(B530,'CODE หน่วยงาน'!$A:$C,3,0),"")</f>
        <v/>
      </c>
      <c r="D530" s="76" t="str">
        <f>IFERROR(VLOOKUP(B530,'CODE หน่วยงาน'!$A:$C,2,0),"")</f>
        <v/>
      </c>
      <c r="O530" s="87" t="str">
        <f t="shared" si="8"/>
        <v/>
      </c>
    </row>
    <row r="531" spans="1:15">
      <c r="A531" s="50">
        <v>528</v>
      </c>
      <c r="C531" s="76" t="str">
        <f>IFERROR(VLOOKUP(B531,'CODE หน่วยงาน'!$A:$C,3,0),"")</f>
        <v/>
      </c>
      <c r="D531" s="76" t="str">
        <f>IFERROR(VLOOKUP(B531,'CODE หน่วยงาน'!$A:$C,2,0),"")</f>
        <v/>
      </c>
      <c r="O531" s="87" t="str">
        <f t="shared" si="8"/>
        <v/>
      </c>
    </row>
    <row r="532" spans="1:15">
      <c r="A532" s="50">
        <v>529</v>
      </c>
      <c r="C532" s="76" t="str">
        <f>IFERROR(VLOOKUP(B532,'CODE หน่วยงาน'!$A:$C,3,0),"")</f>
        <v/>
      </c>
      <c r="D532" s="76" t="str">
        <f>IFERROR(VLOOKUP(B532,'CODE หน่วยงาน'!$A:$C,2,0),"")</f>
        <v/>
      </c>
      <c r="O532" s="87" t="str">
        <f t="shared" si="8"/>
        <v/>
      </c>
    </row>
    <row r="533" spans="1:15">
      <c r="A533" s="50">
        <v>530</v>
      </c>
      <c r="C533" s="76" t="str">
        <f>IFERROR(VLOOKUP(B533,'CODE หน่วยงาน'!$A:$C,3,0),"")</f>
        <v/>
      </c>
      <c r="D533" s="76" t="str">
        <f>IFERROR(VLOOKUP(B533,'CODE หน่วยงาน'!$A:$C,2,0),"")</f>
        <v/>
      </c>
      <c r="O533" s="87" t="str">
        <f t="shared" si="8"/>
        <v/>
      </c>
    </row>
    <row r="534" spans="1:15">
      <c r="A534" s="50">
        <v>531</v>
      </c>
      <c r="C534" s="76" t="str">
        <f>IFERROR(VLOOKUP(B534,'CODE หน่วยงาน'!$A:$C,3,0),"")</f>
        <v/>
      </c>
      <c r="D534" s="76" t="str">
        <f>IFERROR(VLOOKUP(B534,'CODE หน่วยงาน'!$A:$C,2,0),"")</f>
        <v/>
      </c>
      <c r="O534" s="87" t="str">
        <f t="shared" si="8"/>
        <v/>
      </c>
    </row>
    <row r="535" spans="1:15">
      <c r="A535" s="50">
        <v>532</v>
      </c>
      <c r="C535" s="76" t="str">
        <f>IFERROR(VLOOKUP(B535,'CODE หน่วยงาน'!$A:$C,3,0),"")</f>
        <v/>
      </c>
      <c r="D535" s="76" t="str">
        <f>IFERROR(VLOOKUP(B535,'CODE หน่วยงาน'!$A:$C,2,0),"")</f>
        <v/>
      </c>
      <c r="O535" s="87" t="str">
        <f t="shared" si="8"/>
        <v/>
      </c>
    </row>
    <row r="536" spans="1:15">
      <c r="A536" s="50">
        <v>533</v>
      </c>
      <c r="C536" s="76" t="str">
        <f>IFERROR(VLOOKUP(B536,'CODE หน่วยงาน'!$A:$C,3,0),"")</f>
        <v/>
      </c>
      <c r="D536" s="76" t="str">
        <f>IFERROR(VLOOKUP(B536,'CODE หน่วยงาน'!$A:$C,2,0),"")</f>
        <v/>
      </c>
      <c r="O536" s="87" t="str">
        <f t="shared" si="8"/>
        <v/>
      </c>
    </row>
    <row r="537" spans="1:15">
      <c r="A537" s="50">
        <v>534</v>
      </c>
      <c r="C537" s="76" t="str">
        <f>IFERROR(VLOOKUP(B537,'CODE หน่วยงาน'!$A:$C,3,0),"")</f>
        <v/>
      </c>
      <c r="D537" s="76" t="str">
        <f>IFERROR(VLOOKUP(B537,'CODE หน่วยงาน'!$A:$C,2,0),"")</f>
        <v/>
      </c>
      <c r="O537" s="87" t="str">
        <f t="shared" si="8"/>
        <v/>
      </c>
    </row>
    <row r="538" spans="1:15">
      <c r="A538" s="50">
        <v>535</v>
      </c>
      <c r="C538" s="76" t="str">
        <f>IFERROR(VLOOKUP(B538,'CODE หน่วยงาน'!$A:$C,3,0),"")</f>
        <v/>
      </c>
      <c r="D538" s="76" t="str">
        <f>IFERROR(VLOOKUP(B538,'CODE หน่วยงาน'!$A:$C,2,0),"")</f>
        <v/>
      </c>
      <c r="O538" s="87" t="str">
        <f t="shared" si="8"/>
        <v/>
      </c>
    </row>
    <row r="539" spans="1:15">
      <c r="A539" s="50">
        <v>536</v>
      </c>
      <c r="C539" s="76" t="str">
        <f>IFERROR(VLOOKUP(B539,'CODE หน่วยงาน'!$A:$C,3,0),"")</f>
        <v/>
      </c>
      <c r="D539" s="76" t="str">
        <f>IFERROR(VLOOKUP(B539,'CODE หน่วยงาน'!$A:$C,2,0),"")</f>
        <v/>
      </c>
      <c r="O539" s="87" t="str">
        <f t="shared" si="8"/>
        <v/>
      </c>
    </row>
    <row r="540" spans="1:15">
      <c r="A540" s="50">
        <v>537</v>
      </c>
      <c r="C540" s="76" t="str">
        <f>IFERROR(VLOOKUP(B540,'CODE หน่วยงาน'!$A:$C,3,0),"")</f>
        <v/>
      </c>
      <c r="D540" s="76" t="str">
        <f>IFERROR(VLOOKUP(B540,'CODE หน่วยงาน'!$A:$C,2,0),"")</f>
        <v/>
      </c>
      <c r="O540" s="87" t="str">
        <f t="shared" si="8"/>
        <v/>
      </c>
    </row>
    <row r="541" spans="1:15">
      <c r="A541" s="50">
        <v>538</v>
      </c>
      <c r="C541" s="76" t="str">
        <f>IFERROR(VLOOKUP(B541,'CODE หน่วยงาน'!$A:$C,3,0),"")</f>
        <v/>
      </c>
      <c r="D541" s="76" t="str">
        <f>IFERROR(VLOOKUP(B541,'CODE หน่วยงาน'!$A:$C,2,0),"")</f>
        <v/>
      </c>
      <c r="O541" s="87" t="str">
        <f t="shared" si="8"/>
        <v/>
      </c>
    </row>
    <row r="542" spans="1:15">
      <c r="A542" s="50">
        <v>539</v>
      </c>
      <c r="C542" s="76" t="str">
        <f>IFERROR(VLOOKUP(B542,'CODE หน่วยงาน'!$A:$C,3,0),"")</f>
        <v/>
      </c>
      <c r="D542" s="76" t="str">
        <f>IFERROR(VLOOKUP(B542,'CODE หน่วยงาน'!$A:$C,2,0),"")</f>
        <v/>
      </c>
      <c r="O542" s="87" t="str">
        <f t="shared" si="8"/>
        <v/>
      </c>
    </row>
    <row r="543" spans="1:15">
      <c r="A543" s="50">
        <v>540</v>
      </c>
      <c r="C543" s="76" t="str">
        <f>IFERROR(VLOOKUP(B543,'CODE หน่วยงาน'!$A:$C,3,0),"")</f>
        <v/>
      </c>
      <c r="D543" s="76" t="str">
        <f>IFERROR(VLOOKUP(B543,'CODE หน่วยงาน'!$A:$C,2,0),"")</f>
        <v/>
      </c>
      <c r="O543" s="87" t="str">
        <f t="shared" si="8"/>
        <v/>
      </c>
    </row>
    <row r="544" spans="1:15">
      <c r="A544" s="50">
        <v>541</v>
      </c>
      <c r="C544" s="76" t="str">
        <f>IFERROR(VLOOKUP(B544,'CODE หน่วยงาน'!$A:$C,3,0),"")</f>
        <v/>
      </c>
      <c r="D544" s="76" t="str">
        <f>IFERROR(VLOOKUP(B544,'CODE หน่วยงาน'!$A:$C,2,0),"")</f>
        <v/>
      </c>
      <c r="O544" s="87" t="str">
        <f t="shared" si="8"/>
        <v/>
      </c>
    </row>
    <row r="545" spans="1:15">
      <c r="A545" s="50">
        <v>542</v>
      </c>
      <c r="C545" s="76" t="str">
        <f>IFERROR(VLOOKUP(B545,'CODE หน่วยงาน'!$A:$C,3,0),"")</f>
        <v/>
      </c>
      <c r="D545" s="76" t="str">
        <f>IFERROR(VLOOKUP(B545,'CODE หน่วยงาน'!$A:$C,2,0),"")</f>
        <v/>
      </c>
      <c r="O545" s="87" t="str">
        <f t="shared" si="8"/>
        <v/>
      </c>
    </row>
    <row r="546" spans="1:15">
      <c r="A546" s="50">
        <v>543</v>
      </c>
      <c r="C546" s="76" t="str">
        <f>IFERROR(VLOOKUP(B546,'CODE หน่วยงาน'!$A:$C,3,0),"")</f>
        <v/>
      </c>
      <c r="D546" s="76" t="str">
        <f>IFERROR(VLOOKUP(B546,'CODE หน่วยงาน'!$A:$C,2,0),"")</f>
        <v/>
      </c>
      <c r="O546" s="87" t="str">
        <f t="shared" si="8"/>
        <v/>
      </c>
    </row>
    <row r="547" spans="1:15">
      <c r="A547" s="50">
        <v>544</v>
      </c>
      <c r="C547" s="76" t="str">
        <f>IFERROR(VLOOKUP(B547,'CODE หน่วยงาน'!$A:$C,3,0),"")</f>
        <v/>
      </c>
      <c r="D547" s="76" t="str">
        <f>IFERROR(VLOOKUP(B547,'CODE หน่วยงาน'!$A:$C,2,0),"")</f>
        <v/>
      </c>
      <c r="O547" s="87" t="str">
        <f t="shared" si="8"/>
        <v/>
      </c>
    </row>
    <row r="548" spans="1:15">
      <c r="A548" s="50">
        <v>545</v>
      </c>
      <c r="C548" s="76" t="str">
        <f>IFERROR(VLOOKUP(B548,'CODE หน่วยงาน'!$A:$C,3,0),"")</f>
        <v/>
      </c>
      <c r="D548" s="76" t="str">
        <f>IFERROR(VLOOKUP(B548,'CODE หน่วยงาน'!$A:$C,2,0),"")</f>
        <v/>
      </c>
      <c r="O548" s="87" t="str">
        <f t="shared" si="8"/>
        <v/>
      </c>
    </row>
    <row r="549" spans="1:15">
      <c r="A549" s="50">
        <v>546</v>
      </c>
      <c r="C549" s="76" t="str">
        <f>IFERROR(VLOOKUP(B549,'CODE หน่วยงาน'!$A:$C,3,0),"")</f>
        <v/>
      </c>
      <c r="D549" s="76" t="str">
        <f>IFERROR(VLOOKUP(B549,'CODE หน่วยงาน'!$A:$C,2,0),"")</f>
        <v/>
      </c>
      <c r="O549" s="87" t="str">
        <f t="shared" si="8"/>
        <v/>
      </c>
    </row>
    <row r="550" spans="1:15">
      <c r="A550" s="50">
        <v>547</v>
      </c>
      <c r="C550" s="76" t="str">
        <f>IFERROR(VLOOKUP(B550,'CODE หน่วยงาน'!$A:$C,3,0),"")</f>
        <v/>
      </c>
      <c r="D550" s="76" t="str">
        <f>IFERROR(VLOOKUP(B550,'CODE หน่วยงาน'!$A:$C,2,0),"")</f>
        <v/>
      </c>
      <c r="O550" s="87" t="str">
        <f t="shared" si="8"/>
        <v/>
      </c>
    </row>
    <row r="551" spans="1:15">
      <c r="A551" s="50">
        <v>548</v>
      </c>
      <c r="C551" s="76" t="str">
        <f>IFERROR(VLOOKUP(B551,'CODE หน่วยงาน'!$A:$C,3,0),"")</f>
        <v/>
      </c>
      <c r="D551" s="76" t="str">
        <f>IFERROR(VLOOKUP(B551,'CODE หน่วยงาน'!$A:$C,2,0),"")</f>
        <v/>
      </c>
      <c r="O551" s="87" t="str">
        <f t="shared" si="8"/>
        <v/>
      </c>
    </row>
    <row r="552" spans="1:15">
      <c r="A552" s="50">
        <v>549</v>
      </c>
      <c r="C552" s="76" t="str">
        <f>IFERROR(VLOOKUP(B552,'CODE หน่วยงาน'!$A:$C,3,0),"")</f>
        <v/>
      </c>
      <c r="D552" s="76" t="str">
        <f>IFERROR(VLOOKUP(B552,'CODE หน่วยงาน'!$A:$C,2,0),"")</f>
        <v/>
      </c>
      <c r="O552" s="87" t="str">
        <f t="shared" si="8"/>
        <v/>
      </c>
    </row>
    <row r="553" spans="1:15">
      <c r="A553" s="50">
        <v>550</v>
      </c>
      <c r="C553" s="76" t="str">
        <f>IFERROR(VLOOKUP(B553,'CODE หน่วยงาน'!$A:$C,3,0),"")</f>
        <v/>
      </c>
      <c r="D553" s="76" t="str">
        <f>IFERROR(VLOOKUP(B553,'CODE หน่วยงาน'!$A:$C,2,0),"")</f>
        <v/>
      </c>
      <c r="O553" s="87" t="str">
        <f t="shared" si="8"/>
        <v/>
      </c>
    </row>
    <row r="554" spans="1:15">
      <c r="A554" s="50">
        <v>551</v>
      </c>
      <c r="C554" s="76" t="str">
        <f>IFERROR(VLOOKUP(B554,'CODE หน่วยงาน'!$A:$C,3,0),"")</f>
        <v/>
      </c>
      <c r="D554" s="76" t="str">
        <f>IFERROR(VLOOKUP(B554,'CODE หน่วยงาน'!$A:$C,2,0),"")</f>
        <v/>
      </c>
      <c r="O554" s="87" t="str">
        <f t="shared" si="8"/>
        <v/>
      </c>
    </row>
    <row r="555" spans="1:15">
      <c r="A555" s="50">
        <v>552</v>
      </c>
      <c r="C555" s="76" t="str">
        <f>IFERROR(VLOOKUP(B555,'CODE หน่วยงาน'!$A:$C,3,0),"")</f>
        <v/>
      </c>
      <c r="D555" s="76" t="str">
        <f>IFERROR(VLOOKUP(B555,'CODE หน่วยงาน'!$A:$C,2,0),"")</f>
        <v/>
      </c>
      <c r="O555" s="87" t="str">
        <f t="shared" si="8"/>
        <v/>
      </c>
    </row>
    <row r="556" spans="1:15">
      <c r="A556" s="50">
        <v>553</v>
      </c>
      <c r="C556" s="76" t="str">
        <f>IFERROR(VLOOKUP(B556,'CODE หน่วยงาน'!$A:$C,3,0),"")</f>
        <v/>
      </c>
      <c r="D556" s="76" t="str">
        <f>IFERROR(VLOOKUP(B556,'CODE หน่วยงาน'!$A:$C,2,0),"")</f>
        <v/>
      </c>
      <c r="O556" s="87" t="str">
        <f t="shared" si="8"/>
        <v/>
      </c>
    </row>
    <row r="557" spans="1:15">
      <c r="A557" s="50">
        <v>554</v>
      </c>
      <c r="C557" s="76" t="str">
        <f>IFERROR(VLOOKUP(B557,'CODE หน่วยงาน'!$A:$C,3,0),"")</f>
        <v/>
      </c>
      <c r="D557" s="76" t="str">
        <f>IFERROR(VLOOKUP(B557,'CODE หน่วยงาน'!$A:$C,2,0),"")</f>
        <v/>
      </c>
      <c r="O557" s="87" t="str">
        <f t="shared" si="8"/>
        <v/>
      </c>
    </row>
    <row r="558" spans="1:15">
      <c r="A558" s="50">
        <v>555</v>
      </c>
      <c r="C558" s="76" t="str">
        <f>IFERROR(VLOOKUP(B558,'CODE หน่วยงาน'!$A:$C,3,0),"")</f>
        <v/>
      </c>
      <c r="D558" s="76" t="str">
        <f>IFERROR(VLOOKUP(B558,'CODE หน่วยงาน'!$A:$C,2,0),"")</f>
        <v/>
      </c>
      <c r="O558" s="87" t="str">
        <f t="shared" si="8"/>
        <v/>
      </c>
    </row>
    <row r="559" spans="1:15">
      <c r="A559" s="50">
        <v>556</v>
      </c>
      <c r="C559" s="76" t="str">
        <f>IFERROR(VLOOKUP(B559,'CODE หน่วยงาน'!$A:$C,3,0),"")</f>
        <v/>
      </c>
      <c r="D559" s="76" t="str">
        <f>IFERROR(VLOOKUP(B559,'CODE หน่วยงาน'!$A:$C,2,0),"")</f>
        <v/>
      </c>
      <c r="O559" s="87" t="str">
        <f t="shared" si="8"/>
        <v/>
      </c>
    </row>
    <row r="560" spans="1:15">
      <c r="A560" s="50">
        <v>557</v>
      </c>
      <c r="C560" s="76" t="str">
        <f>IFERROR(VLOOKUP(B560,'CODE หน่วยงาน'!$A:$C,3,0),"")</f>
        <v/>
      </c>
      <c r="D560" s="76" t="str">
        <f>IFERROR(VLOOKUP(B560,'CODE หน่วยงาน'!$A:$C,2,0),"")</f>
        <v/>
      </c>
      <c r="O560" s="87" t="str">
        <f t="shared" si="8"/>
        <v/>
      </c>
    </row>
    <row r="561" spans="1:15">
      <c r="A561" s="50">
        <v>558</v>
      </c>
      <c r="C561" s="76" t="str">
        <f>IFERROR(VLOOKUP(B561,'CODE หน่วยงาน'!$A:$C,3,0),"")</f>
        <v/>
      </c>
      <c r="D561" s="76" t="str">
        <f>IFERROR(VLOOKUP(B561,'CODE หน่วยงาน'!$A:$C,2,0),"")</f>
        <v/>
      </c>
      <c r="O561" s="87" t="str">
        <f t="shared" si="8"/>
        <v/>
      </c>
    </row>
    <row r="562" spans="1:15">
      <c r="A562" s="50">
        <v>559</v>
      </c>
      <c r="C562" s="76" t="str">
        <f>IFERROR(VLOOKUP(B562,'CODE หน่วยงาน'!$A:$C,3,0),"")</f>
        <v/>
      </c>
      <c r="D562" s="76" t="str">
        <f>IFERROR(VLOOKUP(B562,'CODE หน่วยงาน'!$A:$C,2,0),"")</f>
        <v/>
      </c>
      <c r="O562" s="87" t="str">
        <f t="shared" si="8"/>
        <v/>
      </c>
    </row>
    <row r="563" spans="1:15">
      <c r="A563" s="50">
        <v>560</v>
      </c>
      <c r="C563" s="76" t="str">
        <f>IFERROR(VLOOKUP(B563,'CODE หน่วยงาน'!$A:$C,3,0),"")</f>
        <v/>
      </c>
      <c r="D563" s="76" t="str">
        <f>IFERROR(VLOOKUP(B563,'CODE หน่วยงาน'!$A:$C,2,0),"")</f>
        <v/>
      </c>
      <c r="O563" s="87" t="str">
        <f t="shared" si="8"/>
        <v/>
      </c>
    </row>
    <row r="564" spans="1:15">
      <c r="A564" s="50">
        <v>561</v>
      </c>
      <c r="C564" s="76" t="str">
        <f>IFERROR(VLOOKUP(B564,'CODE หน่วยงาน'!$A:$C,3,0),"")</f>
        <v/>
      </c>
      <c r="D564" s="76" t="str">
        <f>IFERROR(VLOOKUP(B564,'CODE หน่วยงาน'!$A:$C,2,0),"")</f>
        <v/>
      </c>
      <c r="O564" s="87" t="str">
        <f t="shared" si="8"/>
        <v/>
      </c>
    </row>
    <row r="565" spans="1:15">
      <c r="A565" s="50">
        <v>562</v>
      </c>
      <c r="C565" s="76" t="str">
        <f>IFERROR(VLOOKUP(B565,'CODE หน่วยงาน'!$A:$C,3,0),"")</f>
        <v/>
      </c>
      <c r="D565" s="76" t="str">
        <f>IFERROR(VLOOKUP(B565,'CODE หน่วยงาน'!$A:$C,2,0),"")</f>
        <v/>
      </c>
      <c r="O565" s="87" t="str">
        <f t="shared" si="8"/>
        <v/>
      </c>
    </row>
    <row r="566" spans="1:15">
      <c r="A566" s="50">
        <v>563</v>
      </c>
      <c r="C566" s="76" t="str">
        <f>IFERROR(VLOOKUP(B566,'CODE หน่วยงาน'!$A:$C,3,0),"")</f>
        <v/>
      </c>
      <c r="D566" s="76" t="str">
        <f>IFERROR(VLOOKUP(B566,'CODE หน่วยงาน'!$A:$C,2,0),"")</f>
        <v/>
      </c>
      <c r="O566" s="87" t="str">
        <f t="shared" si="8"/>
        <v/>
      </c>
    </row>
    <row r="567" spans="1:15">
      <c r="A567" s="50">
        <v>564</v>
      </c>
      <c r="C567" s="76" t="str">
        <f>IFERROR(VLOOKUP(B567,'CODE หน่วยงาน'!$A:$C,3,0),"")</f>
        <v/>
      </c>
      <c r="D567" s="76" t="str">
        <f>IFERROR(VLOOKUP(B567,'CODE หน่วยงาน'!$A:$C,2,0),"")</f>
        <v/>
      </c>
      <c r="O567" s="87" t="str">
        <f t="shared" si="8"/>
        <v/>
      </c>
    </row>
    <row r="568" spans="1:15">
      <c r="A568" s="50">
        <v>565</v>
      </c>
      <c r="C568" s="76" t="str">
        <f>IFERROR(VLOOKUP(B568,'CODE หน่วยงาน'!$A:$C,3,0),"")</f>
        <v/>
      </c>
      <c r="D568" s="76" t="str">
        <f>IFERROR(VLOOKUP(B568,'CODE หน่วยงาน'!$A:$C,2,0),"")</f>
        <v/>
      </c>
      <c r="O568" s="87" t="str">
        <f t="shared" si="8"/>
        <v/>
      </c>
    </row>
    <row r="569" spans="1:15">
      <c r="A569" s="50">
        <v>566</v>
      </c>
      <c r="C569" s="76" t="str">
        <f>IFERROR(VLOOKUP(B569,'CODE หน่วยงาน'!$A:$C,3,0),"")</f>
        <v/>
      </c>
      <c r="D569" s="76" t="str">
        <f>IFERROR(VLOOKUP(B569,'CODE หน่วยงาน'!$A:$C,2,0),"")</f>
        <v/>
      </c>
      <c r="O569" s="87" t="str">
        <f t="shared" si="8"/>
        <v/>
      </c>
    </row>
    <row r="570" spans="1:15">
      <c r="A570" s="50">
        <v>567</v>
      </c>
      <c r="C570" s="76" t="str">
        <f>IFERROR(VLOOKUP(B570,'CODE หน่วยงาน'!$A:$C,3,0),"")</f>
        <v/>
      </c>
      <c r="D570" s="76" t="str">
        <f>IFERROR(VLOOKUP(B570,'CODE หน่วยงาน'!$A:$C,2,0),"")</f>
        <v/>
      </c>
      <c r="O570" s="87" t="str">
        <f t="shared" si="8"/>
        <v/>
      </c>
    </row>
    <row r="571" spans="1:15">
      <c r="A571" s="50">
        <v>568</v>
      </c>
      <c r="C571" s="76" t="str">
        <f>IFERROR(VLOOKUP(B571,'CODE หน่วยงาน'!$A:$C,3,0),"")</f>
        <v/>
      </c>
      <c r="D571" s="76" t="str">
        <f>IFERROR(VLOOKUP(B571,'CODE หน่วยงาน'!$A:$C,2,0),"")</f>
        <v/>
      </c>
      <c r="O571" s="87" t="str">
        <f t="shared" si="8"/>
        <v/>
      </c>
    </row>
    <row r="572" spans="1:15">
      <c r="A572" s="50">
        <v>569</v>
      </c>
      <c r="C572" s="76" t="str">
        <f>IFERROR(VLOOKUP(B572,'CODE หน่วยงาน'!$A:$C,3,0),"")</f>
        <v/>
      </c>
      <c r="D572" s="76" t="str">
        <f>IFERROR(VLOOKUP(B572,'CODE หน่วยงาน'!$A:$C,2,0),"")</f>
        <v/>
      </c>
      <c r="O572" s="87" t="str">
        <f t="shared" si="8"/>
        <v/>
      </c>
    </row>
    <row r="573" spans="1:15">
      <c r="A573" s="50">
        <v>570</v>
      </c>
      <c r="C573" s="76" t="str">
        <f>IFERROR(VLOOKUP(B573,'CODE หน่วยงาน'!$A:$C,3,0),"")</f>
        <v/>
      </c>
      <c r="D573" s="76" t="str">
        <f>IFERROR(VLOOKUP(B573,'CODE หน่วยงาน'!$A:$C,2,0),"")</f>
        <v/>
      </c>
      <c r="O573" s="87" t="str">
        <f t="shared" si="8"/>
        <v/>
      </c>
    </row>
    <row r="574" spans="1:15">
      <c r="A574" s="50">
        <v>571</v>
      </c>
      <c r="C574" s="76" t="str">
        <f>IFERROR(VLOOKUP(B574,'CODE หน่วยงาน'!$A:$C,3,0),"")</f>
        <v/>
      </c>
      <c r="D574" s="76" t="str">
        <f>IFERROR(VLOOKUP(B574,'CODE หน่วยงาน'!$A:$C,2,0),"")</f>
        <v/>
      </c>
      <c r="O574" s="87" t="str">
        <f t="shared" si="8"/>
        <v/>
      </c>
    </row>
    <row r="575" spans="1:15">
      <c r="A575" s="50">
        <v>572</v>
      </c>
      <c r="C575" s="76" t="str">
        <f>IFERROR(VLOOKUP(B575,'CODE หน่วยงาน'!$A:$C,3,0),"")</f>
        <v/>
      </c>
      <c r="D575" s="76" t="str">
        <f>IFERROR(VLOOKUP(B575,'CODE หน่วยงาน'!$A:$C,2,0),"")</f>
        <v/>
      </c>
      <c r="O575" s="87" t="str">
        <f t="shared" si="8"/>
        <v/>
      </c>
    </row>
    <row r="576" spans="1:15">
      <c r="A576" s="50">
        <v>573</v>
      </c>
      <c r="C576" s="76" t="str">
        <f>IFERROR(VLOOKUP(B576,'CODE หน่วยงาน'!$A:$C,3,0),"")</f>
        <v/>
      </c>
      <c r="D576" s="76" t="str">
        <f>IFERROR(VLOOKUP(B576,'CODE หน่วยงาน'!$A:$C,2,0),"")</f>
        <v/>
      </c>
      <c r="O576" s="87" t="str">
        <f t="shared" si="8"/>
        <v/>
      </c>
    </row>
    <row r="577" spans="1:15">
      <c r="A577" s="50">
        <v>574</v>
      </c>
      <c r="C577" s="76" t="str">
        <f>IFERROR(VLOOKUP(B577,'CODE หน่วยงาน'!$A:$C,3,0),"")</f>
        <v/>
      </c>
      <c r="D577" s="76" t="str">
        <f>IFERROR(VLOOKUP(B577,'CODE หน่วยงาน'!$A:$C,2,0),"")</f>
        <v/>
      </c>
      <c r="O577" s="87" t="str">
        <f t="shared" si="8"/>
        <v/>
      </c>
    </row>
    <row r="578" spans="1:15">
      <c r="A578" s="50">
        <v>575</v>
      </c>
      <c r="C578" s="76" t="str">
        <f>IFERROR(VLOOKUP(B578,'CODE หน่วยงาน'!$A:$C,3,0),"")</f>
        <v/>
      </c>
      <c r="D578" s="76" t="str">
        <f>IFERROR(VLOOKUP(B578,'CODE หน่วยงาน'!$A:$C,2,0),"")</f>
        <v/>
      </c>
      <c r="O578" s="87" t="str">
        <f t="shared" si="8"/>
        <v/>
      </c>
    </row>
    <row r="579" spans="1:15">
      <c r="A579" s="50">
        <v>576</v>
      </c>
      <c r="C579" s="76" t="str">
        <f>IFERROR(VLOOKUP(B579,'CODE หน่วยงาน'!$A:$C,3,0),"")</f>
        <v/>
      </c>
      <c r="D579" s="76" t="str">
        <f>IFERROR(VLOOKUP(B579,'CODE หน่วยงาน'!$A:$C,2,0),"")</f>
        <v/>
      </c>
      <c r="O579" s="87" t="str">
        <f t="shared" si="8"/>
        <v/>
      </c>
    </row>
    <row r="580" spans="1:15">
      <c r="A580" s="50">
        <v>577</v>
      </c>
      <c r="C580" s="76" t="str">
        <f>IFERROR(VLOOKUP(B580,'CODE หน่วยงาน'!$A:$C,3,0),"")</f>
        <v/>
      </c>
      <c r="D580" s="76" t="str">
        <f>IFERROR(VLOOKUP(B580,'CODE หน่วยงาน'!$A:$C,2,0),"")</f>
        <v/>
      </c>
      <c r="O580" s="87" t="str">
        <f t="shared" si="8"/>
        <v/>
      </c>
    </row>
    <row r="581" spans="1:15">
      <c r="A581" s="50">
        <v>578</v>
      </c>
      <c r="C581" s="76" t="str">
        <f>IFERROR(VLOOKUP(B581,'CODE หน่วยงาน'!$A:$C,3,0),"")</f>
        <v/>
      </c>
      <c r="D581" s="76" t="str">
        <f>IFERROR(VLOOKUP(B581,'CODE หน่วยงาน'!$A:$C,2,0),"")</f>
        <v/>
      </c>
      <c r="O581" s="87" t="str">
        <f t="shared" ref="O581:O644" si="9">IFERROR(P581/Q581,"")</f>
        <v/>
      </c>
    </row>
    <row r="582" spans="1:15">
      <c r="A582" s="50">
        <v>579</v>
      </c>
      <c r="C582" s="76" t="str">
        <f>IFERROR(VLOOKUP(B582,'CODE หน่วยงาน'!$A:$C,3,0),"")</f>
        <v/>
      </c>
      <c r="D582" s="76" t="str">
        <f>IFERROR(VLOOKUP(B582,'CODE หน่วยงาน'!$A:$C,2,0),"")</f>
        <v/>
      </c>
      <c r="O582" s="87" t="str">
        <f t="shared" si="9"/>
        <v/>
      </c>
    </row>
    <row r="583" spans="1:15">
      <c r="A583" s="50">
        <v>580</v>
      </c>
      <c r="C583" s="76" t="str">
        <f>IFERROR(VLOOKUP(B583,'CODE หน่วยงาน'!$A:$C,3,0),"")</f>
        <v/>
      </c>
      <c r="D583" s="76" t="str">
        <f>IFERROR(VLOOKUP(B583,'CODE หน่วยงาน'!$A:$C,2,0),"")</f>
        <v/>
      </c>
      <c r="O583" s="87" t="str">
        <f t="shared" si="9"/>
        <v/>
      </c>
    </row>
    <row r="584" spans="1:15">
      <c r="A584" s="50">
        <v>581</v>
      </c>
      <c r="C584" s="76" t="str">
        <f>IFERROR(VLOOKUP(B584,'CODE หน่วยงาน'!$A:$C,3,0),"")</f>
        <v/>
      </c>
      <c r="D584" s="76" t="str">
        <f>IFERROR(VLOOKUP(B584,'CODE หน่วยงาน'!$A:$C,2,0),"")</f>
        <v/>
      </c>
      <c r="O584" s="87" t="str">
        <f t="shared" si="9"/>
        <v/>
      </c>
    </row>
    <row r="585" spans="1:15">
      <c r="A585" s="50">
        <v>582</v>
      </c>
      <c r="C585" s="76" t="str">
        <f>IFERROR(VLOOKUP(B585,'CODE หน่วยงาน'!$A:$C,3,0),"")</f>
        <v/>
      </c>
      <c r="D585" s="76" t="str">
        <f>IFERROR(VLOOKUP(B585,'CODE หน่วยงาน'!$A:$C,2,0),"")</f>
        <v/>
      </c>
      <c r="O585" s="87" t="str">
        <f t="shared" si="9"/>
        <v/>
      </c>
    </row>
    <row r="586" spans="1:15">
      <c r="A586" s="50">
        <v>583</v>
      </c>
      <c r="C586" s="76" t="str">
        <f>IFERROR(VLOOKUP(B586,'CODE หน่วยงาน'!$A:$C,3,0),"")</f>
        <v/>
      </c>
      <c r="D586" s="76" t="str">
        <f>IFERROR(VLOOKUP(B586,'CODE หน่วยงาน'!$A:$C,2,0),"")</f>
        <v/>
      </c>
      <c r="O586" s="87" t="str">
        <f t="shared" si="9"/>
        <v/>
      </c>
    </row>
    <row r="587" spans="1:15">
      <c r="A587" s="50">
        <v>584</v>
      </c>
      <c r="C587" s="76" t="str">
        <f>IFERROR(VLOOKUP(B587,'CODE หน่วยงาน'!$A:$C,3,0),"")</f>
        <v/>
      </c>
      <c r="D587" s="76" t="str">
        <f>IFERROR(VLOOKUP(B587,'CODE หน่วยงาน'!$A:$C,2,0),"")</f>
        <v/>
      </c>
      <c r="O587" s="87" t="str">
        <f t="shared" si="9"/>
        <v/>
      </c>
    </row>
    <row r="588" spans="1:15">
      <c r="A588" s="50">
        <v>585</v>
      </c>
      <c r="C588" s="76" t="str">
        <f>IFERROR(VLOOKUP(B588,'CODE หน่วยงาน'!$A:$C,3,0),"")</f>
        <v/>
      </c>
      <c r="D588" s="76" t="str">
        <f>IFERROR(VLOOKUP(B588,'CODE หน่วยงาน'!$A:$C,2,0),"")</f>
        <v/>
      </c>
      <c r="O588" s="87" t="str">
        <f t="shared" si="9"/>
        <v/>
      </c>
    </row>
    <row r="589" spans="1:15">
      <c r="A589" s="50">
        <v>586</v>
      </c>
      <c r="C589" s="76" t="str">
        <f>IFERROR(VLOOKUP(B589,'CODE หน่วยงาน'!$A:$C,3,0),"")</f>
        <v/>
      </c>
      <c r="D589" s="76" t="str">
        <f>IFERROR(VLOOKUP(B589,'CODE หน่วยงาน'!$A:$C,2,0),"")</f>
        <v/>
      </c>
      <c r="O589" s="87" t="str">
        <f t="shared" si="9"/>
        <v/>
      </c>
    </row>
    <row r="590" spans="1:15">
      <c r="A590" s="50">
        <v>587</v>
      </c>
      <c r="C590" s="76" t="str">
        <f>IFERROR(VLOOKUP(B590,'CODE หน่วยงาน'!$A:$C,3,0),"")</f>
        <v/>
      </c>
      <c r="D590" s="76" t="str">
        <f>IFERROR(VLOOKUP(B590,'CODE หน่วยงาน'!$A:$C,2,0),"")</f>
        <v/>
      </c>
      <c r="O590" s="87" t="str">
        <f t="shared" si="9"/>
        <v/>
      </c>
    </row>
    <row r="591" spans="1:15">
      <c r="A591" s="50">
        <v>588</v>
      </c>
      <c r="C591" s="76" t="str">
        <f>IFERROR(VLOOKUP(B591,'CODE หน่วยงาน'!$A:$C,3,0),"")</f>
        <v/>
      </c>
      <c r="D591" s="76" t="str">
        <f>IFERROR(VLOOKUP(B591,'CODE หน่วยงาน'!$A:$C,2,0),"")</f>
        <v/>
      </c>
      <c r="O591" s="87" t="str">
        <f t="shared" si="9"/>
        <v/>
      </c>
    </row>
    <row r="592" spans="1:15">
      <c r="A592" s="50">
        <v>589</v>
      </c>
      <c r="C592" s="76" t="str">
        <f>IFERROR(VLOOKUP(B592,'CODE หน่วยงาน'!$A:$C,3,0),"")</f>
        <v/>
      </c>
      <c r="D592" s="76" t="str">
        <f>IFERROR(VLOOKUP(B592,'CODE หน่วยงาน'!$A:$C,2,0),"")</f>
        <v/>
      </c>
      <c r="O592" s="87" t="str">
        <f t="shared" si="9"/>
        <v/>
      </c>
    </row>
    <row r="593" spans="1:15">
      <c r="A593" s="50">
        <v>590</v>
      </c>
      <c r="C593" s="76" t="str">
        <f>IFERROR(VLOOKUP(B593,'CODE หน่วยงาน'!$A:$C,3,0),"")</f>
        <v/>
      </c>
      <c r="D593" s="76" t="str">
        <f>IFERROR(VLOOKUP(B593,'CODE หน่วยงาน'!$A:$C,2,0),"")</f>
        <v/>
      </c>
      <c r="O593" s="87" t="str">
        <f t="shared" si="9"/>
        <v/>
      </c>
    </row>
    <row r="594" spans="1:15">
      <c r="A594" s="50">
        <v>591</v>
      </c>
      <c r="C594" s="76" t="str">
        <f>IFERROR(VLOOKUP(B594,'CODE หน่วยงาน'!$A:$C,3,0),"")</f>
        <v/>
      </c>
      <c r="D594" s="76" t="str">
        <f>IFERROR(VLOOKUP(B594,'CODE หน่วยงาน'!$A:$C,2,0),"")</f>
        <v/>
      </c>
      <c r="O594" s="87" t="str">
        <f t="shared" si="9"/>
        <v/>
      </c>
    </row>
    <row r="595" spans="1:15">
      <c r="A595" s="50">
        <v>592</v>
      </c>
      <c r="C595" s="76" t="str">
        <f>IFERROR(VLOOKUP(B595,'CODE หน่วยงาน'!$A:$C,3,0),"")</f>
        <v/>
      </c>
      <c r="D595" s="76" t="str">
        <f>IFERROR(VLOOKUP(B595,'CODE หน่วยงาน'!$A:$C,2,0),"")</f>
        <v/>
      </c>
      <c r="O595" s="87" t="str">
        <f t="shared" si="9"/>
        <v/>
      </c>
    </row>
    <row r="596" spans="1:15">
      <c r="A596" s="50">
        <v>593</v>
      </c>
      <c r="C596" s="76" t="str">
        <f>IFERROR(VLOOKUP(B596,'CODE หน่วยงาน'!$A:$C,3,0),"")</f>
        <v/>
      </c>
      <c r="D596" s="76" t="str">
        <f>IFERROR(VLOOKUP(B596,'CODE หน่วยงาน'!$A:$C,2,0),"")</f>
        <v/>
      </c>
      <c r="O596" s="87" t="str">
        <f t="shared" si="9"/>
        <v/>
      </c>
    </row>
    <row r="597" spans="1:15">
      <c r="A597" s="50">
        <v>594</v>
      </c>
      <c r="C597" s="76" t="str">
        <f>IFERROR(VLOOKUP(B597,'CODE หน่วยงาน'!$A:$C,3,0),"")</f>
        <v/>
      </c>
      <c r="D597" s="76" t="str">
        <f>IFERROR(VLOOKUP(B597,'CODE หน่วยงาน'!$A:$C,2,0),"")</f>
        <v/>
      </c>
      <c r="O597" s="87" t="str">
        <f t="shared" si="9"/>
        <v/>
      </c>
    </row>
    <row r="598" spans="1:15">
      <c r="A598" s="50">
        <v>595</v>
      </c>
      <c r="C598" s="76" t="str">
        <f>IFERROR(VLOOKUP(B598,'CODE หน่วยงาน'!$A:$C,3,0),"")</f>
        <v/>
      </c>
      <c r="D598" s="76" t="str">
        <f>IFERROR(VLOOKUP(B598,'CODE หน่วยงาน'!$A:$C,2,0),"")</f>
        <v/>
      </c>
      <c r="O598" s="87" t="str">
        <f t="shared" si="9"/>
        <v/>
      </c>
    </row>
    <row r="599" spans="1:15">
      <c r="A599" s="50">
        <v>596</v>
      </c>
      <c r="C599" s="76" t="str">
        <f>IFERROR(VLOOKUP(B599,'CODE หน่วยงาน'!$A:$C,3,0),"")</f>
        <v/>
      </c>
      <c r="D599" s="76" t="str">
        <f>IFERROR(VLOOKUP(B599,'CODE หน่วยงาน'!$A:$C,2,0),"")</f>
        <v/>
      </c>
      <c r="O599" s="87" t="str">
        <f t="shared" si="9"/>
        <v/>
      </c>
    </row>
    <row r="600" spans="1:15">
      <c r="A600" s="50">
        <v>597</v>
      </c>
      <c r="C600" s="76" t="str">
        <f>IFERROR(VLOOKUP(B600,'CODE หน่วยงาน'!$A:$C,3,0),"")</f>
        <v/>
      </c>
      <c r="D600" s="76" t="str">
        <f>IFERROR(VLOOKUP(B600,'CODE หน่วยงาน'!$A:$C,2,0),"")</f>
        <v/>
      </c>
      <c r="O600" s="87" t="str">
        <f t="shared" si="9"/>
        <v/>
      </c>
    </row>
    <row r="601" spans="1:15">
      <c r="A601" s="50">
        <v>598</v>
      </c>
      <c r="C601" s="76" t="str">
        <f>IFERROR(VLOOKUP(B601,'CODE หน่วยงาน'!$A:$C,3,0),"")</f>
        <v/>
      </c>
      <c r="D601" s="76" t="str">
        <f>IFERROR(VLOOKUP(B601,'CODE หน่วยงาน'!$A:$C,2,0),"")</f>
        <v/>
      </c>
      <c r="O601" s="87" t="str">
        <f t="shared" si="9"/>
        <v/>
      </c>
    </row>
    <row r="602" spans="1:15">
      <c r="A602" s="50">
        <v>599</v>
      </c>
      <c r="C602" s="76" t="str">
        <f>IFERROR(VLOOKUP(B602,'CODE หน่วยงาน'!$A:$C,3,0),"")</f>
        <v/>
      </c>
      <c r="D602" s="76" t="str">
        <f>IFERROR(VLOOKUP(B602,'CODE หน่วยงาน'!$A:$C,2,0),"")</f>
        <v/>
      </c>
      <c r="O602" s="87" t="str">
        <f t="shared" si="9"/>
        <v/>
      </c>
    </row>
    <row r="603" spans="1:15">
      <c r="A603" s="50">
        <v>600</v>
      </c>
      <c r="C603" s="76" t="str">
        <f>IFERROR(VLOOKUP(B603,'CODE หน่วยงาน'!$A:$C,3,0),"")</f>
        <v/>
      </c>
      <c r="D603" s="76" t="str">
        <f>IFERROR(VLOOKUP(B603,'CODE หน่วยงาน'!$A:$C,2,0),"")</f>
        <v/>
      </c>
      <c r="O603" s="87" t="str">
        <f t="shared" si="9"/>
        <v/>
      </c>
    </row>
    <row r="604" spans="1:15">
      <c r="A604" s="50">
        <v>601</v>
      </c>
      <c r="C604" s="76" t="str">
        <f>IFERROR(VLOOKUP(B604,'CODE หน่วยงาน'!$A:$C,3,0),"")</f>
        <v/>
      </c>
      <c r="D604" s="76" t="str">
        <f>IFERROR(VLOOKUP(B604,'CODE หน่วยงาน'!$A:$C,2,0),"")</f>
        <v/>
      </c>
      <c r="O604" s="87" t="str">
        <f t="shared" si="9"/>
        <v/>
      </c>
    </row>
    <row r="605" spans="1:15">
      <c r="A605" s="50">
        <v>602</v>
      </c>
      <c r="C605" s="76" t="str">
        <f>IFERROR(VLOOKUP(B605,'CODE หน่วยงาน'!$A:$C,3,0),"")</f>
        <v/>
      </c>
      <c r="D605" s="76" t="str">
        <f>IFERROR(VLOOKUP(B605,'CODE หน่วยงาน'!$A:$C,2,0),"")</f>
        <v/>
      </c>
      <c r="O605" s="87" t="str">
        <f t="shared" si="9"/>
        <v/>
      </c>
    </row>
    <row r="606" spans="1:15">
      <c r="A606" s="50">
        <v>603</v>
      </c>
      <c r="C606" s="76" t="str">
        <f>IFERROR(VLOOKUP(B606,'CODE หน่วยงาน'!$A:$C,3,0),"")</f>
        <v/>
      </c>
      <c r="D606" s="76" t="str">
        <f>IFERROR(VLOOKUP(B606,'CODE หน่วยงาน'!$A:$C,2,0),"")</f>
        <v/>
      </c>
      <c r="O606" s="87" t="str">
        <f t="shared" si="9"/>
        <v/>
      </c>
    </row>
    <row r="607" spans="1:15">
      <c r="A607" s="50">
        <v>604</v>
      </c>
      <c r="C607" s="76" t="str">
        <f>IFERROR(VLOOKUP(B607,'CODE หน่วยงาน'!$A:$C,3,0),"")</f>
        <v/>
      </c>
      <c r="D607" s="76" t="str">
        <f>IFERROR(VLOOKUP(B607,'CODE หน่วยงาน'!$A:$C,2,0),"")</f>
        <v/>
      </c>
      <c r="O607" s="87" t="str">
        <f t="shared" si="9"/>
        <v/>
      </c>
    </row>
    <row r="608" spans="1:15">
      <c r="A608" s="50">
        <v>605</v>
      </c>
      <c r="C608" s="76" t="str">
        <f>IFERROR(VLOOKUP(B608,'CODE หน่วยงาน'!$A:$C,3,0),"")</f>
        <v/>
      </c>
      <c r="D608" s="76" t="str">
        <f>IFERROR(VLOOKUP(B608,'CODE หน่วยงาน'!$A:$C,2,0),"")</f>
        <v/>
      </c>
      <c r="O608" s="87" t="str">
        <f t="shared" si="9"/>
        <v/>
      </c>
    </row>
    <row r="609" spans="1:15">
      <c r="A609" s="50">
        <v>606</v>
      </c>
      <c r="C609" s="76" t="str">
        <f>IFERROR(VLOOKUP(B609,'CODE หน่วยงาน'!$A:$C,3,0),"")</f>
        <v/>
      </c>
      <c r="D609" s="76" t="str">
        <f>IFERROR(VLOOKUP(B609,'CODE หน่วยงาน'!$A:$C,2,0),"")</f>
        <v/>
      </c>
      <c r="O609" s="87" t="str">
        <f t="shared" si="9"/>
        <v/>
      </c>
    </row>
    <row r="610" spans="1:15">
      <c r="A610" s="50">
        <v>607</v>
      </c>
      <c r="C610" s="76" t="str">
        <f>IFERROR(VLOOKUP(B610,'CODE หน่วยงาน'!$A:$C,3,0),"")</f>
        <v/>
      </c>
      <c r="D610" s="76" t="str">
        <f>IFERROR(VLOOKUP(B610,'CODE หน่วยงาน'!$A:$C,2,0),"")</f>
        <v/>
      </c>
      <c r="O610" s="87" t="str">
        <f t="shared" si="9"/>
        <v/>
      </c>
    </row>
    <row r="611" spans="1:15">
      <c r="A611" s="50">
        <v>608</v>
      </c>
      <c r="C611" s="76" t="str">
        <f>IFERROR(VLOOKUP(B611,'CODE หน่วยงาน'!$A:$C,3,0),"")</f>
        <v/>
      </c>
      <c r="D611" s="76" t="str">
        <f>IFERROR(VLOOKUP(B611,'CODE หน่วยงาน'!$A:$C,2,0),"")</f>
        <v/>
      </c>
      <c r="O611" s="87" t="str">
        <f t="shared" si="9"/>
        <v/>
      </c>
    </row>
    <row r="612" spans="1:15">
      <c r="A612" s="50">
        <v>609</v>
      </c>
      <c r="C612" s="76" t="str">
        <f>IFERROR(VLOOKUP(B612,'CODE หน่วยงาน'!$A:$C,3,0),"")</f>
        <v/>
      </c>
      <c r="D612" s="76" t="str">
        <f>IFERROR(VLOOKUP(B612,'CODE หน่วยงาน'!$A:$C,2,0),"")</f>
        <v/>
      </c>
      <c r="O612" s="87" t="str">
        <f t="shared" si="9"/>
        <v/>
      </c>
    </row>
    <row r="613" spans="1:15">
      <c r="A613" s="50">
        <v>610</v>
      </c>
      <c r="C613" s="76" t="str">
        <f>IFERROR(VLOOKUP(B613,'CODE หน่วยงาน'!$A:$C,3,0),"")</f>
        <v/>
      </c>
      <c r="D613" s="76" t="str">
        <f>IFERROR(VLOOKUP(B613,'CODE หน่วยงาน'!$A:$C,2,0),"")</f>
        <v/>
      </c>
      <c r="O613" s="87" t="str">
        <f t="shared" si="9"/>
        <v/>
      </c>
    </row>
    <row r="614" spans="1:15">
      <c r="A614" s="50">
        <v>611</v>
      </c>
      <c r="C614" s="76" t="str">
        <f>IFERROR(VLOOKUP(B614,'CODE หน่วยงาน'!$A:$C,3,0),"")</f>
        <v/>
      </c>
      <c r="D614" s="76" t="str">
        <f>IFERROR(VLOOKUP(B614,'CODE หน่วยงาน'!$A:$C,2,0),"")</f>
        <v/>
      </c>
      <c r="O614" s="87" t="str">
        <f t="shared" si="9"/>
        <v/>
      </c>
    </row>
    <row r="615" spans="1:15">
      <c r="A615" s="50">
        <v>612</v>
      </c>
      <c r="C615" s="76" t="str">
        <f>IFERROR(VLOOKUP(B615,'CODE หน่วยงาน'!$A:$C,3,0),"")</f>
        <v/>
      </c>
      <c r="D615" s="76" t="str">
        <f>IFERROR(VLOOKUP(B615,'CODE หน่วยงาน'!$A:$C,2,0),"")</f>
        <v/>
      </c>
      <c r="O615" s="87" t="str">
        <f t="shared" si="9"/>
        <v/>
      </c>
    </row>
    <row r="616" spans="1:15">
      <c r="A616" s="50">
        <v>613</v>
      </c>
      <c r="C616" s="76" t="str">
        <f>IFERROR(VLOOKUP(B616,'CODE หน่วยงาน'!$A:$C,3,0),"")</f>
        <v/>
      </c>
      <c r="D616" s="76" t="str">
        <f>IFERROR(VLOOKUP(B616,'CODE หน่วยงาน'!$A:$C,2,0),"")</f>
        <v/>
      </c>
      <c r="O616" s="87" t="str">
        <f t="shared" si="9"/>
        <v/>
      </c>
    </row>
    <row r="617" spans="1:15">
      <c r="A617" s="50">
        <v>614</v>
      </c>
      <c r="C617" s="76" t="str">
        <f>IFERROR(VLOOKUP(B617,'CODE หน่วยงาน'!$A:$C,3,0),"")</f>
        <v/>
      </c>
      <c r="D617" s="76" t="str">
        <f>IFERROR(VLOOKUP(B617,'CODE หน่วยงาน'!$A:$C,2,0),"")</f>
        <v/>
      </c>
      <c r="O617" s="87" t="str">
        <f t="shared" si="9"/>
        <v/>
      </c>
    </row>
    <row r="618" spans="1:15">
      <c r="A618" s="50">
        <v>615</v>
      </c>
      <c r="C618" s="76" t="str">
        <f>IFERROR(VLOOKUP(B618,'CODE หน่วยงาน'!$A:$C,3,0),"")</f>
        <v/>
      </c>
      <c r="D618" s="76" t="str">
        <f>IFERROR(VLOOKUP(B618,'CODE หน่วยงาน'!$A:$C,2,0),"")</f>
        <v/>
      </c>
      <c r="O618" s="87" t="str">
        <f t="shared" si="9"/>
        <v/>
      </c>
    </row>
    <row r="619" spans="1:15">
      <c r="A619" s="50">
        <v>616</v>
      </c>
      <c r="C619" s="76" t="str">
        <f>IFERROR(VLOOKUP(B619,'CODE หน่วยงาน'!$A:$C,3,0),"")</f>
        <v/>
      </c>
      <c r="D619" s="76" t="str">
        <f>IFERROR(VLOOKUP(B619,'CODE หน่วยงาน'!$A:$C,2,0),"")</f>
        <v/>
      </c>
      <c r="O619" s="87" t="str">
        <f t="shared" si="9"/>
        <v/>
      </c>
    </row>
    <row r="620" spans="1:15">
      <c r="A620" s="50">
        <v>617</v>
      </c>
      <c r="C620" s="76" t="str">
        <f>IFERROR(VLOOKUP(B620,'CODE หน่วยงาน'!$A:$C,3,0),"")</f>
        <v/>
      </c>
      <c r="D620" s="76" t="str">
        <f>IFERROR(VLOOKUP(B620,'CODE หน่วยงาน'!$A:$C,2,0),"")</f>
        <v/>
      </c>
      <c r="O620" s="87" t="str">
        <f t="shared" si="9"/>
        <v/>
      </c>
    </row>
    <row r="621" spans="1:15">
      <c r="A621" s="50">
        <v>618</v>
      </c>
      <c r="C621" s="76" t="str">
        <f>IFERROR(VLOOKUP(B621,'CODE หน่วยงาน'!$A:$C,3,0),"")</f>
        <v/>
      </c>
      <c r="D621" s="76" t="str">
        <f>IFERROR(VLOOKUP(B621,'CODE หน่วยงาน'!$A:$C,2,0),"")</f>
        <v/>
      </c>
      <c r="O621" s="87" t="str">
        <f t="shared" si="9"/>
        <v/>
      </c>
    </row>
    <row r="622" spans="1:15">
      <c r="A622" s="50">
        <v>619</v>
      </c>
      <c r="C622" s="76" t="str">
        <f>IFERROR(VLOOKUP(B622,'CODE หน่วยงาน'!$A:$C,3,0),"")</f>
        <v/>
      </c>
      <c r="D622" s="76" t="str">
        <f>IFERROR(VLOOKUP(B622,'CODE หน่วยงาน'!$A:$C,2,0),"")</f>
        <v/>
      </c>
      <c r="O622" s="87" t="str">
        <f t="shared" si="9"/>
        <v/>
      </c>
    </row>
    <row r="623" spans="1:15">
      <c r="A623" s="50">
        <v>620</v>
      </c>
      <c r="C623" s="76" t="str">
        <f>IFERROR(VLOOKUP(B623,'CODE หน่วยงาน'!$A:$C,3,0),"")</f>
        <v/>
      </c>
      <c r="D623" s="76" t="str">
        <f>IFERROR(VLOOKUP(B623,'CODE หน่วยงาน'!$A:$C,2,0),"")</f>
        <v/>
      </c>
      <c r="O623" s="87" t="str">
        <f t="shared" si="9"/>
        <v/>
      </c>
    </row>
    <row r="624" spans="1:15">
      <c r="A624" s="50">
        <v>621</v>
      </c>
      <c r="C624" s="76" t="str">
        <f>IFERROR(VLOOKUP(B624,'CODE หน่วยงาน'!$A:$C,3,0),"")</f>
        <v/>
      </c>
      <c r="D624" s="76" t="str">
        <f>IFERROR(VLOOKUP(B624,'CODE หน่วยงาน'!$A:$C,2,0),"")</f>
        <v/>
      </c>
      <c r="O624" s="87" t="str">
        <f t="shared" si="9"/>
        <v/>
      </c>
    </row>
    <row r="625" spans="1:15">
      <c r="A625" s="50">
        <v>622</v>
      </c>
      <c r="C625" s="76" t="str">
        <f>IFERROR(VLOOKUP(B625,'CODE หน่วยงาน'!$A:$C,3,0),"")</f>
        <v/>
      </c>
      <c r="D625" s="76" t="str">
        <f>IFERROR(VLOOKUP(B625,'CODE หน่วยงาน'!$A:$C,2,0),"")</f>
        <v/>
      </c>
      <c r="O625" s="87" t="str">
        <f t="shared" si="9"/>
        <v/>
      </c>
    </row>
    <row r="626" spans="1:15">
      <c r="A626" s="50">
        <v>623</v>
      </c>
      <c r="C626" s="76" t="str">
        <f>IFERROR(VLOOKUP(B626,'CODE หน่วยงาน'!$A:$C,3,0),"")</f>
        <v/>
      </c>
      <c r="D626" s="76" t="str">
        <f>IFERROR(VLOOKUP(B626,'CODE หน่วยงาน'!$A:$C,2,0),"")</f>
        <v/>
      </c>
      <c r="O626" s="87" t="str">
        <f t="shared" si="9"/>
        <v/>
      </c>
    </row>
    <row r="627" spans="1:15">
      <c r="A627" s="50">
        <v>624</v>
      </c>
      <c r="C627" s="76" t="str">
        <f>IFERROR(VLOOKUP(B627,'CODE หน่วยงาน'!$A:$C,3,0),"")</f>
        <v/>
      </c>
      <c r="D627" s="76" t="str">
        <f>IFERROR(VLOOKUP(B627,'CODE หน่วยงาน'!$A:$C,2,0),"")</f>
        <v/>
      </c>
      <c r="O627" s="87" t="str">
        <f t="shared" si="9"/>
        <v/>
      </c>
    </row>
    <row r="628" spans="1:15">
      <c r="A628" s="50">
        <v>625</v>
      </c>
      <c r="C628" s="76" t="str">
        <f>IFERROR(VLOOKUP(B628,'CODE หน่วยงาน'!$A:$C,3,0),"")</f>
        <v/>
      </c>
      <c r="D628" s="76" t="str">
        <f>IFERROR(VLOOKUP(B628,'CODE หน่วยงาน'!$A:$C,2,0),"")</f>
        <v/>
      </c>
      <c r="O628" s="87" t="str">
        <f t="shared" si="9"/>
        <v/>
      </c>
    </row>
    <row r="629" spans="1:15">
      <c r="A629" s="50">
        <v>626</v>
      </c>
      <c r="C629" s="76" t="str">
        <f>IFERROR(VLOOKUP(B629,'CODE หน่วยงาน'!$A:$C,3,0),"")</f>
        <v/>
      </c>
      <c r="D629" s="76" t="str">
        <f>IFERROR(VLOOKUP(B629,'CODE หน่วยงาน'!$A:$C,2,0),"")</f>
        <v/>
      </c>
      <c r="O629" s="87" t="str">
        <f t="shared" si="9"/>
        <v/>
      </c>
    </row>
    <row r="630" spans="1:15">
      <c r="A630" s="50">
        <v>627</v>
      </c>
      <c r="C630" s="76" t="str">
        <f>IFERROR(VLOOKUP(B630,'CODE หน่วยงาน'!$A:$C,3,0),"")</f>
        <v/>
      </c>
      <c r="D630" s="76" t="str">
        <f>IFERROR(VLOOKUP(B630,'CODE หน่วยงาน'!$A:$C,2,0),"")</f>
        <v/>
      </c>
      <c r="O630" s="87" t="str">
        <f t="shared" si="9"/>
        <v/>
      </c>
    </row>
    <row r="631" spans="1:15">
      <c r="A631" s="50">
        <v>628</v>
      </c>
      <c r="C631" s="76" t="str">
        <f>IFERROR(VLOOKUP(B631,'CODE หน่วยงาน'!$A:$C,3,0),"")</f>
        <v/>
      </c>
      <c r="D631" s="76" t="str">
        <f>IFERROR(VLOOKUP(B631,'CODE หน่วยงาน'!$A:$C,2,0),"")</f>
        <v/>
      </c>
      <c r="O631" s="87" t="str">
        <f t="shared" si="9"/>
        <v/>
      </c>
    </row>
    <row r="632" spans="1:15">
      <c r="A632" s="50">
        <v>629</v>
      </c>
      <c r="C632" s="76" t="str">
        <f>IFERROR(VLOOKUP(B632,'CODE หน่วยงาน'!$A:$C,3,0),"")</f>
        <v/>
      </c>
      <c r="D632" s="76" t="str">
        <f>IFERROR(VLOOKUP(B632,'CODE หน่วยงาน'!$A:$C,2,0),"")</f>
        <v/>
      </c>
      <c r="O632" s="87" t="str">
        <f t="shared" si="9"/>
        <v/>
      </c>
    </row>
    <row r="633" spans="1:15">
      <c r="A633" s="50">
        <v>630</v>
      </c>
      <c r="C633" s="76" t="str">
        <f>IFERROR(VLOOKUP(B633,'CODE หน่วยงาน'!$A:$C,3,0),"")</f>
        <v/>
      </c>
      <c r="D633" s="76" t="str">
        <f>IFERROR(VLOOKUP(B633,'CODE หน่วยงาน'!$A:$C,2,0),"")</f>
        <v/>
      </c>
      <c r="O633" s="87" t="str">
        <f t="shared" si="9"/>
        <v/>
      </c>
    </row>
    <row r="634" spans="1:15">
      <c r="A634" s="50">
        <v>631</v>
      </c>
      <c r="C634" s="76" t="str">
        <f>IFERROR(VLOOKUP(B634,'CODE หน่วยงาน'!$A:$C,3,0),"")</f>
        <v/>
      </c>
      <c r="D634" s="76" t="str">
        <f>IFERROR(VLOOKUP(B634,'CODE หน่วยงาน'!$A:$C,2,0),"")</f>
        <v/>
      </c>
      <c r="O634" s="87" t="str">
        <f t="shared" si="9"/>
        <v/>
      </c>
    </row>
    <row r="635" spans="1:15">
      <c r="A635" s="50">
        <v>632</v>
      </c>
      <c r="C635" s="76" t="str">
        <f>IFERROR(VLOOKUP(B635,'CODE หน่วยงาน'!$A:$C,3,0),"")</f>
        <v/>
      </c>
      <c r="D635" s="76" t="str">
        <f>IFERROR(VLOOKUP(B635,'CODE หน่วยงาน'!$A:$C,2,0),"")</f>
        <v/>
      </c>
      <c r="O635" s="87" t="str">
        <f t="shared" si="9"/>
        <v/>
      </c>
    </row>
    <row r="636" spans="1:15">
      <c r="A636" s="50">
        <v>633</v>
      </c>
      <c r="C636" s="76" t="str">
        <f>IFERROR(VLOOKUP(B636,'CODE หน่วยงาน'!$A:$C,3,0),"")</f>
        <v/>
      </c>
      <c r="D636" s="76" t="str">
        <f>IFERROR(VLOOKUP(B636,'CODE หน่วยงาน'!$A:$C,2,0),"")</f>
        <v/>
      </c>
      <c r="O636" s="87" t="str">
        <f t="shared" si="9"/>
        <v/>
      </c>
    </row>
    <row r="637" spans="1:15">
      <c r="A637" s="50">
        <v>634</v>
      </c>
      <c r="C637" s="76" t="str">
        <f>IFERROR(VLOOKUP(B637,'CODE หน่วยงาน'!$A:$C,3,0),"")</f>
        <v/>
      </c>
      <c r="D637" s="76" t="str">
        <f>IFERROR(VLOOKUP(B637,'CODE หน่วยงาน'!$A:$C,2,0),"")</f>
        <v/>
      </c>
      <c r="O637" s="87" t="str">
        <f t="shared" si="9"/>
        <v/>
      </c>
    </row>
    <row r="638" spans="1:15">
      <c r="A638" s="50">
        <v>635</v>
      </c>
      <c r="C638" s="76" t="str">
        <f>IFERROR(VLOOKUP(B638,'CODE หน่วยงาน'!$A:$C,3,0),"")</f>
        <v/>
      </c>
      <c r="D638" s="76" t="str">
        <f>IFERROR(VLOOKUP(B638,'CODE หน่วยงาน'!$A:$C,2,0),"")</f>
        <v/>
      </c>
      <c r="O638" s="87" t="str">
        <f t="shared" si="9"/>
        <v/>
      </c>
    </row>
    <row r="639" spans="1:15">
      <c r="A639" s="50">
        <v>636</v>
      </c>
      <c r="C639" s="76" t="str">
        <f>IFERROR(VLOOKUP(B639,'CODE หน่วยงาน'!$A:$C,3,0),"")</f>
        <v/>
      </c>
      <c r="D639" s="76" t="str">
        <f>IFERROR(VLOOKUP(B639,'CODE หน่วยงาน'!$A:$C,2,0),"")</f>
        <v/>
      </c>
      <c r="O639" s="87" t="str">
        <f t="shared" si="9"/>
        <v/>
      </c>
    </row>
    <row r="640" spans="1:15">
      <c r="A640" s="50">
        <v>637</v>
      </c>
      <c r="C640" s="76" t="str">
        <f>IFERROR(VLOOKUP(B640,'CODE หน่วยงาน'!$A:$C,3,0),"")</f>
        <v/>
      </c>
      <c r="D640" s="76" t="str">
        <f>IFERROR(VLOOKUP(B640,'CODE หน่วยงาน'!$A:$C,2,0),"")</f>
        <v/>
      </c>
      <c r="O640" s="87" t="str">
        <f t="shared" si="9"/>
        <v/>
      </c>
    </row>
    <row r="641" spans="1:15">
      <c r="A641" s="50">
        <v>638</v>
      </c>
      <c r="C641" s="76" t="str">
        <f>IFERROR(VLOOKUP(B641,'CODE หน่วยงาน'!$A:$C,3,0),"")</f>
        <v/>
      </c>
      <c r="D641" s="76" t="str">
        <f>IFERROR(VLOOKUP(B641,'CODE หน่วยงาน'!$A:$C,2,0),"")</f>
        <v/>
      </c>
      <c r="O641" s="87" t="str">
        <f t="shared" si="9"/>
        <v/>
      </c>
    </row>
    <row r="642" spans="1:15">
      <c r="A642" s="50">
        <v>639</v>
      </c>
      <c r="C642" s="76" t="str">
        <f>IFERROR(VLOOKUP(B642,'CODE หน่วยงาน'!$A:$C,3,0),"")</f>
        <v/>
      </c>
      <c r="D642" s="76" t="str">
        <f>IFERROR(VLOOKUP(B642,'CODE หน่วยงาน'!$A:$C,2,0),"")</f>
        <v/>
      </c>
      <c r="O642" s="87" t="str">
        <f t="shared" si="9"/>
        <v/>
      </c>
    </row>
    <row r="643" spans="1:15">
      <c r="A643" s="50">
        <v>640</v>
      </c>
      <c r="C643" s="76" t="str">
        <f>IFERROR(VLOOKUP(B643,'CODE หน่วยงาน'!$A:$C,3,0),"")</f>
        <v/>
      </c>
      <c r="D643" s="76" t="str">
        <f>IFERROR(VLOOKUP(B643,'CODE หน่วยงาน'!$A:$C,2,0),"")</f>
        <v/>
      </c>
      <c r="O643" s="87" t="str">
        <f t="shared" si="9"/>
        <v/>
      </c>
    </row>
    <row r="644" spans="1:15">
      <c r="A644" s="50">
        <v>641</v>
      </c>
      <c r="C644" s="76" t="str">
        <f>IFERROR(VLOOKUP(B644,'CODE หน่วยงาน'!$A:$C,3,0),"")</f>
        <v/>
      </c>
      <c r="D644" s="76" t="str">
        <f>IFERROR(VLOOKUP(B644,'CODE หน่วยงาน'!$A:$C,2,0),"")</f>
        <v/>
      </c>
      <c r="O644" s="87" t="str">
        <f t="shared" si="9"/>
        <v/>
      </c>
    </row>
    <row r="645" spans="1:15">
      <c r="A645" s="50">
        <v>642</v>
      </c>
      <c r="C645" s="76" t="str">
        <f>IFERROR(VLOOKUP(B645,'CODE หน่วยงาน'!$A:$C,3,0),"")</f>
        <v/>
      </c>
      <c r="D645" s="76" t="str">
        <f>IFERROR(VLOOKUP(B645,'CODE หน่วยงาน'!$A:$C,2,0),"")</f>
        <v/>
      </c>
      <c r="O645" s="87" t="str">
        <f t="shared" ref="O645:O708" si="10">IFERROR(P645/Q645,"")</f>
        <v/>
      </c>
    </row>
    <row r="646" spans="1:15">
      <c r="A646" s="50">
        <v>643</v>
      </c>
      <c r="C646" s="76" t="str">
        <f>IFERROR(VLOOKUP(B646,'CODE หน่วยงาน'!$A:$C,3,0),"")</f>
        <v/>
      </c>
      <c r="D646" s="76" t="str">
        <f>IFERROR(VLOOKUP(B646,'CODE หน่วยงาน'!$A:$C,2,0),"")</f>
        <v/>
      </c>
      <c r="O646" s="87" t="str">
        <f t="shared" si="10"/>
        <v/>
      </c>
    </row>
    <row r="647" spans="1:15">
      <c r="A647" s="50">
        <v>644</v>
      </c>
      <c r="C647" s="76" t="str">
        <f>IFERROR(VLOOKUP(B647,'CODE หน่วยงาน'!$A:$C,3,0),"")</f>
        <v/>
      </c>
      <c r="D647" s="76" t="str">
        <f>IFERROR(VLOOKUP(B647,'CODE หน่วยงาน'!$A:$C,2,0),"")</f>
        <v/>
      </c>
      <c r="O647" s="87" t="str">
        <f t="shared" si="10"/>
        <v/>
      </c>
    </row>
    <row r="648" spans="1:15">
      <c r="A648" s="50">
        <v>645</v>
      </c>
      <c r="C648" s="76" t="str">
        <f>IFERROR(VLOOKUP(B648,'CODE หน่วยงาน'!$A:$C,3,0),"")</f>
        <v/>
      </c>
      <c r="D648" s="76" t="str">
        <f>IFERROR(VLOOKUP(B648,'CODE หน่วยงาน'!$A:$C,2,0),"")</f>
        <v/>
      </c>
      <c r="O648" s="87" t="str">
        <f t="shared" si="10"/>
        <v/>
      </c>
    </row>
    <row r="649" spans="1:15">
      <c r="A649" s="50">
        <v>646</v>
      </c>
      <c r="C649" s="76" t="str">
        <f>IFERROR(VLOOKUP(B649,'CODE หน่วยงาน'!$A:$C,3,0),"")</f>
        <v/>
      </c>
      <c r="D649" s="76" t="str">
        <f>IFERROR(VLOOKUP(B649,'CODE หน่วยงาน'!$A:$C,2,0),"")</f>
        <v/>
      </c>
      <c r="O649" s="87" t="str">
        <f t="shared" si="10"/>
        <v/>
      </c>
    </row>
    <row r="650" spans="1:15">
      <c r="A650" s="50">
        <v>647</v>
      </c>
      <c r="C650" s="76" t="str">
        <f>IFERROR(VLOOKUP(B650,'CODE หน่วยงาน'!$A:$C,3,0),"")</f>
        <v/>
      </c>
      <c r="D650" s="76" t="str">
        <f>IFERROR(VLOOKUP(B650,'CODE หน่วยงาน'!$A:$C,2,0),"")</f>
        <v/>
      </c>
      <c r="O650" s="87" t="str">
        <f t="shared" si="10"/>
        <v/>
      </c>
    </row>
    <row r="651" spans="1:15">
      <c r="A651" s="50">
        <v>648</v>
      </c>
      <c r="C651" s="76" t="str">
        <f>IFERROR(VLOOKUP(B651,'CODE หน่วยงาน'!$A:$C,3,0),"")</f>
        <v/>
      </c>
      <c r="D651" s="76" t="str">
        <f>IFERROR(VLOOKUP(B651,'CODE หน่วยงาน'!$A:$C,2,0),"")</f>
        <v/>
      </c>
      <c r="O651" s="87" t="str">
        <f t="shared" si="10"/>
        <v/>
      </c>
    </row>
    <row r="652" spans="1:15">
      <c r="A652" s="50">
        <v>649</v>
      </c>
      <c r="C652" s="76" t="str">
        <f>IFERROR(VLOOKUP(B652,'CODE หน่วยงาน'!$A:$C,3,0),"")</f>
        <v/>
      </c>
      <c r="D652" s="76" t="str">
        <f>IFERROR(VLOOKUP(B652,'CODE หน่วยงาน'!$A:$C,2,0),"")</f>
        <v/>
      </c>
      <c r="O652" s="87" t="str">
        <f t="shared" si="10"/>
        <v/>
      </c>
    </row>
    <row r="653" spans="1:15">
      <c r="A653" s="50">
        <v>650</v>
      </c>
      <c r="C653" s="76" t="str">
        <f>IFERROR(VLOOKUP(B653,'CODE หน่วยงาน'!$A:$C,3,0),"")</f>
        <v/>
      </c>
      <c r="D653" s="76" t="str">
        <f>IFERROR(VLOOKUP(B653,'CODE หน่วยงาน'!$A:$C,2,0),"")</f>
        <v/>
      </c>
      <c r="O653" s="87" t="str">
        <f t="shared" si="10"/>
        <v/>
      </c>
    </row>
    <row r="654" spans="1:15">
      <c r="A654" s="50">
        <v>651</v>
      </c>
      <c r="C654" s="76" t="str">
        <f>IFERROR(VLOOKUP(B654,'CODE หน่วยงาน'!$A:$C,3,0),"")</f>
        <v/>
      </c>
      <c r="D654" s="76" t="str">
        <f>IFERROR(VLOOKUP(B654,'CODE หน่วยงาน'!$A:$C,2,0),"")</f>
        <v/>
      </c>
      <c r="O654" s="87" t="str">
        <f t="shared" si="10"/>
        <v/>
      </c>
    </row>
    <row r="655" spans="1:15">
      <c r="A655" s="50">
        <v>652</v>
      </c>
      <c r="C655" s="76" t="str">
        <f>IFERROR(VLOOKUP(B655,'CODE หน่วยงาน'!$A:$C,3,0),"")</f>
        <v/>
      </c>
      <c r="D655" s="76" t="str">
        <f>IFERROR(VLOOKUP(B655,'CODE หน่วยงาน'!$A:$C,2,0),"")</f>
        <v/>
      </c>
      <c r="O655" s="87" t="str">
        <f t="shared" si="10"/>
        <v/>
      </c>
    </row>
    <row r="656" spans="1:15">
      <c r="A656" s="50">
        <v>653</v>
      </c>
      <c r="C656" s="76" t="str">
        <f>IFERROR(VLOOKUP(B656,'CODE หน่วยงาน'!$A:$C,3,0),"")</f>
        <v/>
      </c>
      <c r="D656" s="76" t="str">
        <f>IFERROR(VLOOKUP(B656,'CODE หน่วยงาน'!$A:$C,2,0),"")</f>
        <v/>
      </c>
      <c r="O656" s="87" t="str">
        <f t="shared" si="10"/>
        <v/>
      </c>
    </row>
    <row r="657" spans="1:15">
      <c r="A657" s="50">
        <v>654</v>
      </c>
      <c r="C657" s="76" t="str">
        <f>IFERROR(VLOOKUP(B657,'CODE หน่วยงาน'!$A:$C,3,0),"")</f>
        <v/>
      </c>
      <c r="D657" s="76" t="str">
        <f>IFERROR(VLOOKUP(B657,'CODE หน่วยงาน'!$A:$C,2,0),"")</f>
        <v/>
      </c>
      <c r="O657" s="87" t="str">
        <f t="shared" si="10"/>
        <v/>
      </c>
    </row>
    <row r="658" spans="1:15">
      <c r="A658" s="50">
        <v>655</v>
      </c>
      <c r="C658" s="76" t="str">
        <f>IFERROR(VLOOKUP(B658,'CODE หน่วยงาน'!$A:$C,3,0),"")</f>
        <v/>
      </c>
      <c r="D658" s="76" t="str">
        <f>IFERROR(VLOOKUP(B658,'CODE หน่วยงาน'!$A:$C,2,0),"")</f>
        <v/>
      </c>
      <c r="O658" s="87" t="str">
        <f t="shared" si="10"/>
        <v/>
      </c>
    </row>
    <row r="659" spans="1:15">
      <c r="A659" s="50">
        <v>656</v>
      </c>
      <c r="C659" s="76" t="str">
        <f>IFERROR(VLOOKUP(B659,'CODE หน่วยงาน'!$A:$C,3,0),"")</f>
        <v/>
      </c>
      <c r="D659" s="76" t="str">
        <f>IFERROR(VLOOKUP(B659,'CODE หน่วยงาน'!$A:$C,2,0),"")</f>
        <v/>
      </c>
      <c r="O659" s="87" t="str">
        <f t="shared" si="10"/>
        <v/>
      </c>
    </row>
    <row r="660" spans="1:15">
      <c r="A660" s="50">
        <v>657</v>
      </c>
      <c r="C660" s="76" t="str">
        <f>IFERROR(VLOOKUP(B660,'CODE หน่วยงาน'!$A:$C,3,0),"")</f>
        <v/>
      </c>
      <c r="D660" s="76" t="str">
        <f>IFERROR(VLOOKUP(B660,'CODE หน่วยงาน'!$A:$C,2,0),"")</f>
        <v/>
      </c>
      <c r="O660" s="87" t="str">
        <f t="shared" si="10"/>
        <v/>
      </c>
    </row>
    <row r="661" spans="1:15">
      <c r="A661" s="50">
        <v>658</v>
      </c>
      <c r="C661" s="76" t="str">
        <f>IFERROR(VLOOKUP(B661,'CODE หน่วยงาน'!$A:$C,3,0),"")</f>
        <v/>
      </c>
      <c r="D661" s="76" t="str">
        <f>IFERROR(VLOOKUP(B661,'CODE หน่วยงาน'!$A:$C,2,0),"")</f>
        <v/>
      </c>
      <c r="O661" s="87" t="str">
        <f t="shared" si="10"/>
        <v/>
      </c>
    </row>
    <row r="662" spans="1:15">
      <c r="A662" s="50">
        <v>659</v>
      </c>
      <c r="C662" s="76" t="str">
        <f>IFERROR(VLOOKUP(B662,'CODE หน่วยงาน'!$A:$C,3,0),"")</f>
        <v/>
      </c>
      <c r="D662" s="76" t="str">
        <f>IFERROR(VLOOKUP(B662,'CODE หน่วยงาน'!$A:$C,2,0),"")</f>
        <v/>
      </c>
      <c r="O662" s="87" t="str">
        <f t="shared" si="10"/>
        <v/>
      </c>
    </row>
    <row r="663" spans="1:15">
      <c r="A663" s="50">
        <v>660</v>
      </c>
      <c r="C663" s="76" t="str">
        <f>IFERROR(VLOOKUP(B663,'CODE หน่วยงาน'!$A:$C,3,0),"")</f>
        <v/>
      </c>
      <c r="D663" s="76" t="str">
        <f>IFERROR(VLOOKUP(B663,'CODE หน่วยงาน'!$A:$C,2,0),"")</f>
        <v/>
      </c>
      <c r="O663" s="87" t="str">
        <f t="shared" si="10"/>
        <v/>
      </c>
    </row>
    <row r="664" spans="1:15">
      <c r="A664" s="50">
        <v>661</v>
      </c>
      <c r="C664" s="76" t="str">
        <f>IFERROR(VLOOKUP(B664,'CODE หน่วยงาน'!$A:$C,3,0),"")</f>
        <v/>
      </c>
      <c r="D664" s="76" t="str">
        <f>IFERROR(VLOOKUP(B664,'CODE หน่วยงาน'!$A:$C,2,0),"")</f>
        <v/>
      </c>
      <c r="O664" s="87" t="str">
        <f t="shared" si="10"/>
        <v/>
      </c>
    </row>
    <row r="665" spans="1:15">
      <c r="A665" s="50">
        <v>662</v>
      </c>
      <c r="C665" s="76" t="str">
        <f>IFERROR(VLOOKUP(B665,'CODE หน่วยงาน'!$A:$C,3,0),"")</f>
        <v/>
      </c>
      <c r="D665" s="76" t="str">
        <f>IFERROR(VLOOKUP(B665,'CODE หน่วยงาน'!$A:$C,2,0),"")</f>
        <v/>
      </c>
      <c r="O665" s="87" t="str">
        <f t="shared" si="10"/>
        <v/>
      </c>
    </row>
    <row r="666" spans="1:15">
      <c r="A666" s="50">
        <v>663</v>
      </c>
      <c r="C666" s="76" t="str">
        <f>IFERROR(VLOOKUP(B666,'CODE หน่วยงาน'!$A:$C,3,0),"")</f>
        <v/>
      </c>
      <c r="D666" s="76" t="str">
        <f>IFERROR(VLOOKUP(B666,'CODE หน่วยงาน'!$A:$C,2,0),"")</f>
        <v/>
      </c>
      <c r="O666" s="87" t="str">
        <f t="shared" si="10"/>
        <v/>
      </c>
    </row>
    <row r="667" spans="1:15">
      <c r="A667" s="50">
        <v>664</v>
      </c>
      <c r="C667" s="76" t="str">
        <f>IFERROR(VLOOKUP(B667,'CODE หน่วยงาน'!$A:$C,3,0),"")</f>
        <v/>
      </c>
      <c r="D667" s="76" t="str">
        <f>IFERROR(VLOOKUP(B667,'CODE หน่วยงาน'!$A:$C,2,0),"")</f>
        <v/>
      </c>
      <c r="O667" s="87" t="str">
        <f t="shared" si="10"/>
        <v/>
      </c>
    </row>
    <row r="668" spans="1:15">
      <c r="A668" s="50">
        <v>665</v>
      </c>
      <c r="C668" s="76" t="str">
        <f>IFERROR(VLOOKUP(B668,'CODE หน่วยงาน'!$A:$C,3,0),"")</f>
        <v/>
      </c>
      <c r="D668" s="76" t="str">
        <f>IFERROR(VLOOKUP(B668,'CODE หน่วยงาน'!$A:$C,2,0),"")</f>
        <v/>
      </c>
      <c r="O668" s="87" t="str">
        <f t="shared" si="10"/>
        <v/>
      </c>
    </row>
    <row r="669" spans="1:15">
      <c r="A669" s="50">
        <v>666</v>
      </c>
      <c r="C669" s="76" t="str">
        <f>IFERROR(VLOOKUP(B669,'CODE หน่วยงาน'!$A:$C,3,0),"")</f>
        <v/>
      </c>
      <c r="D669" s="76" t="str">
        <f>IFERROR(VLOOKUP(B669,'CODE หน่วยงาน'!$A:$C,2,0),"")</f>
        <v/>
      </c>
      <c r="O669" s="87" t="str">
        <f t="shared" si="10"/>
        <v/>
      </c>
    </row>
    <row r="670" spans="1:15">
      <c r="A670" s="50">
        <v>667</v>
      </c>
      <c r="C670" s="76" t="str">
        <f>IFERROR(VLOOKUP(B670,'CODE หน่วยงาน'!$A:$C,3,0),"")</f>
        <v/>
      </c>
      <c r="D670" s="76" t="str">
        <f>IFERROR(VLOOKUP(B670,'CODE หน่วยงาน'!$A:$C,2,0),"")</f>
        <v/>
      </c>
      <c r="O670" s="87" t="str">
        <f t="shared" si="10"/>
        <v/>
      </c>
    </row>
    <row r="671" spans="1:15">
      <c r="A671" s="50">
        <v>668</v>
      </c>
      <c r="C671" s="76" t="str">
        <f>IFERROR(VLOOKUP(B671,'CODE หน่วยงาน'!$A:$C,3,0),"")</f>
        <v/>
      </c>
      <c r="D671" s="76" t="str">
        <f>IFERROR(VLOOKUP(B671,'CODE หน่วยงาน'!$A:$C,2,0),"")</f>
        <v/>
      </c>
      <c r="O671" s="87" t="str">
        <f t="shared" si="10"/>
        <v/>
      </c>
    </row>
    <row r="672" spans="1:15">
      <c r="A672" s="50">
        <v>669</v>
      </c>
      <c r="C672" s="76" t="str">
        <f>IFERROR(VLOOKUP(B672,'CODE หน่วยงาน'!$A:$C,3,0),"")</f>
        <v/>
      </c>
      <c r="D672" s="76" t="str">
        <f>IFERROR(VLOOKUP(B672,'CODE หน่วยงาน'!$A:$C,2,0),"")</f>
        <v/>
      </c>
      <c r="O672" s="87" t="str">
        <f t="shared" si="10"/>
        <v/>
      </c>
    </row>
    <row r="673" spans="1:15">
      <c r="A673" s="50">
        <v>670</v>
      </c>
      <c r="C673" s="76" t="str">
        <f>IFERROR(VLOOKUP(B673,'CODE หน่วยงาน'!$A:$C,3,0),"")</f>
        <v/>
      </c>
      <c r="D673" s="76" t="str">
        <f>IFERROR(VLOOKUP(B673,'CODE หน่วยงาน'!$A:$C,2,0),"")</f>
        <v/>
      </c>
      <c r="O673" s="87" t="str">
        <f t="shared" si="10"/>
        <v/>
      </c>
    </row>
    <row r="674" spans="1:15">
      <c r="A674" s="50">
        <v>671</v>
      </c>
      <c r="C674" s="76" t="str">
        <f>IFERROR(VLOOKUP(B674,'CODE หน่วยงาน'!$A:$C,3,0),"")</f>
        <v/>
      </c>
      <c r="D674" s="76" t="str">
        <f>IFERROR(VLOOKUP(B674,'CODE หน่วยงาน'!$A:$C,2,0),"")</f>
        <v/>
      </c>
      <c r="O674" s="87" t="str">
        <f t="shared" si="10"/>
        <v/>
      </c>
    </row>
    <row r="675" spans="1:15">
      <c r="A675" s="50">
        <v>672</v>
      </c>
      <c r="C675" s="76" t="str">
        <f>IFERROR(VLOOKUP(B675,'CODE หน่วยงาน'!$A:$C,3,0),"")</f>
        <v/>
      </c>
      <c r="D675" s="76" t="str">
        <f>IFERROR(VLOOKUP(B675,'CODE หน่วยงาน'!$A:$C,2,0),"")</f>
        <v/>
      </c>
      <c r="O675" s="87" t="str">
        <f t="shared" si="10"/>
        <v/>
      </c>
    </row>
    <row r="676" spans="1:15">
      <c r="A676" s="50">
        <v>673</v>
      </c>
      <c r="C676" s="76" t="str">
        <f>IFERROR(VLOOKUP(B676,'CODE หน่วยงาน'!$A:$C,3,0),"")</f>
        <v/>
      </c>
      <c r="D676" s="76" t="str">
        <f>IFERROR(VLOOKUP(B676,'CODE หน่วยงาน'!$A:$C,2,0),"")</f>
        <v/>
      </c>
      <c r="O676" s="87" t="str">
        <f t="shared" si="10"/>
        <v/>
      </c>
    </row>
    <row r="677" spans="1:15">
      <c r="A677" s="50">
        <v>674</v>
      </c>
      <c r="C677" s="76" t="str">
        <f>IFERROR(VLOOKUP(B677,'CODE หน่วยงาน'!$A:$C,3,0),"")</f>
        <v/>
      </c>
      <c r="D677" s="76" t="str">
        <f>IFERROR(VLOOKUP(B677,'CODE หน่วยงาน'!$A:$C,2,0),"")</f>
        <v/>
      </c>
      <c r="O677" s="87" t="str">
        <f t="shared" si="10"/>
        <v/>
      </c>
    </row>
    <row r="678" spans="1:15">
      <c r="A678" s="50">
        <v>675</v>
      </c>
      <c r="C678" s="76" t="str">
        <f>IFERROR(VLOOKUP(B678,'CODE หน่วยงาน'!$A:$C,3,0),"")</f>
        <v/>
      </c>
      <c r="D678" s="76" t="str">
        <f>IFERROR(VLOOKUP(B678,'CODE หน่วยงาน'!$A:$C,2,0),"")</f>
        <v/>
      </c>
      <c r="O678" s="87" t="str">
        <f t="shared" si="10"/>
        <v/>
      </c>
    </row>
    <row r="679" spans="1:15">
      <c r="A679" s="50">
        <v>676</v>
      </c>
      <c r="C679" s="76" t="str">
        <f>IFERROR(VLOOKUP(B679,'CODE หน่วยงาน'!$A:$C,3,0),"")</f>
        <v/>
      </c>
      <c r="D679" s="76" t="str">
        <f>IFERROR(VLOOKUP(B679,'CODE หน่วยงาน'!$A:$C,2,0),"")</f>
        <v/>
      </c>
      <c r="O679" s="87" t="str">
        <f t="shared" si="10"/>
        <v/>
      </c>
    </row>
    <row r="680" spans="1:15">
      <c r="A680" s="50">
        <v>677</v>
      </c>
      <c r="C680" s="76" t="str">
        <f>IFERROR(VLOOKUP(B680,'CODE หน่วยงาน'!$A:$C,3,0),"")</f>
        <v/>
      </c>
      <c r="D680" s="76" t="str">
        <f>IFERROR(VLOOKUP(B680,'CODE หน่วยงาน'!$A:$C,2,0),"")</f>
        <v/>
      </c>
      <c r="O680" s="87" t="str">
        <f t="shared" si="10"/>
        <v/>
      </c>
    </row>
    <row r="681" spans="1:15">
      <c r="A681" s="50">
        <v>678</v>
      </c>
      <c r="C681" s="76" t="str">
        <f>IFERROR(VLOOKUP(B681,'CODE หน่วยงาน'!$A:$C,3,0),"")</f>
        <v/>
      </c>
      <c r="D681" s="76" t="str">
        <f>IFERROR(VLOOKUP(B681,'CODE หน่วยงาน'!$A:$C,2,0),"")</f>
        <v/>
      </c>
      <c r="O681" s="87" t="str">
        <f t="shared" si="10"/>
        <v/>
      </c>
    </row>
    <row r="682" spans="1:15">
      <c r="A682" s="50">
        <v>679</v>
      </c>
      <c r="C682" s="76" t="str">
        <f>IFERROR(VLOOKUP(B682,'CODE หน่วยงาน'!$A:$C,3,0),"")</f>
        <v/>
      </c>
      <c r="D682" s="76" t="str">
        <f>IFERROR(VLOOKUP(B682,'CODE หน่วยงาน'!$A:$C,2,0),"")</f>
        <v/>
      </c>
      <c r="O682" s="87" t="str">
        <f t="shared" si="10"/>
        <v/>
      </c>
    </row>
    <row r="683" spans="1:15">
      <c r="A683" s="50">
        <v>680</v>
      </c>
      <c r="C683" s="76" t="str">
        <f>IFERROR(VLOOKUP(B683,'CODE หน่วยงาน'!$A:$C,3,0),"")</f>
        <v/>
      </c>
      <c r="D683" s="76" t="str">
        <f>IFERROR(VLOOKUP(B683,'CODE หน่วยงาน'!$A:$C,2,0),"")</f>
        <v/>
      </c>
      <c r="O683" s="87" t="str">
        <f t="shared" si="10"/>
        <v/>
      </c>
    </row>
    <row r="684" spans="1:15">
      <c r="A684" s="50">
        <v>681</v>
      </c>
      <c r="C684" s="76" t="str">
        <f>IFERROR(VLOOKUP(B684,'CODE หน่วยงาน'!$A:$C,3,0),"")</f>
        <v/>
      </c>
      <c r="D684" s="76" t="str">
        <f>IFERROR(VLOOKUP(B684,'CODE หน่วยงาน'!$A:$C,2,0),"")</f>
        <v/>
      </c>
      <c r="O684" s="87" t="str">
        <f t="shared" si="10"/>
        <v/>
      </c>
    </row>
    <row r="685" spans="1:15">
      <c r="A685" s="50">
        <v>682</v>
      </c>
      <c r="C685" s="76" t="str">
        <f>IFERROR(VLOOKUP(B685,'CODE หน่วยงาน'!$A:$C,3,0),"")</f>
        <v/>
      </c>
      <c r="D685" s="76" t="str">
        <f>IFERROR(VLOOKUP(B685,'CODE หน่วยงาน'!$A:$C,2,0),"")</f>
        <v/>
      </c>
      <c r="O685" s="87" t="str">
        <f t="shared" si="10"/>
        <v/>
      </c>
    </row>
    <row r="686" spans="1:15">
      <c r="A686" s="50">
        <v>683</v>
      </c>
      <c r="C686" s="76" t="str">
        <f>IFERROR(VLOOKUP(B686,'CODE หน่วยงาน'!$A:$C,3,0),"")</f>
        <v/>
      </c>
      <c r="D686" s="76" t="str">
        <f>IFERROR(VLOOKUP(B686,'CODE หน่วยงาน'!$A:$C,2,0),"")</f>
        <v/>
      </c>
      <c r="O686" s="87" t="str">
        <f t="shared" si="10"/>
        <v/>
      </c>
    </row>
    <row r="687" spans="1:15">
      <c r="A687" s="50">
        <v>684</v>
      </c>
      <c r="C687" s="76" t="str">
        <f>IFERROR(VLOOKUP(B687,'CODE หน่วยงาน'!$A:$C,3,0),"")</f>
        <v/>
      </c>
      <c r="D687" s="76" t="str">
        <f>IFERROR(VLOOKUP(B687,'CODE หน่วยงาน'!$A:$C,2,0),"")</f>
        <v/>
      </c>
      <c r="O687" s="87" t="str">
        <f t="shared" si="10"/>
        <v/>
      </c>
    </row>
    <row r="688" spans="1:15">
      <c r="A688" s="50">
        <v>685</v>
      </c>
      <c r="C688" s="76" t="str">
        <f>IFERROR(VLOOKUP(B688,'CODE หน่วยงาน'!$A:$C,3,0),"")</f>
        <v/>
      </c>
      <c r="D688" s="76" t="str">
        <f>IFERROR(VLOOKUP(B688,'CODE หน่วยงาน'!$A:$C,2,0),"")</f>
        <v/>
      </c>
      <c r="O688" s="87" t="str">
        <f t="shared" si="10"/>
        <v/>
      </c>
    </row>
    <row r="689" spans="1:15">
      <c r="A689" s="50">
        <v>686</v>
      </c>
      <c r="C689" s="76" t="str">
        <f>IFERROR(VLOOKUP(B689,'CODE หน่วยงาน'!$A:$C,3,0),"")</f>
        <v/>
      </c>
      <c r="D689" s="76" t="str">
        <f>IFERROR(VLOOKUP(B689,'CODE หน่วยงาน'!$A:$C,2,0),"")</f>
        <v/>
      </c>
      <c r="O689" s="87" t="str">
        <f t="shared" si="10"/>
        <v/>
      </c>
    </row>
    <row r="690" spans="1:15">
      <c r="A690" s="50">
        <v>687</v>
      </c>
      <c r="C690" s="76" t="str">
        <f>IFERROR(VLOOKUP(B690,'CODE หน่วยงาน'!$A:$C,3,0),"")</f>
        <v/>
      </c>
      <c r="D690" s="76" t="str">
        <f>IFERROR(VLOOKUP(B690,'CODE หน่วยงาน'!$A:$C,2,0),"")</f>
        <v/>
      </c>
      <c r="O690" s="87" t="str">
        <f t="shared" si="10"/>
        <v/>
      </c>
    </row>
    <row r="691" spans="1:15">
      <c r="A691" s="50">
        <v>688</v>
      </c>
      <c r="C691" s="76" t="str">
        <f>IFERROR(VLOOKUP(B691,'CODE หน่วยงาน'!$A:$C,3,0),"")</f>
        <v/>
      </c>
      <c r="D691" s="76" t="str">
        <f>IFERROR(VLOOKUP(B691,'CODE หน่วยงาน'!$A:$C,2,0),"")</f>
        <v/>
      </c>
      <c r="O691" s="87" t="str">
        <f t="shared" si="10"/>
        <v/>
      </c>
    </row>
    <row r="692" spans="1:15">
      <c r="A692" s="50">
        <v>689</v>
      </c>
      <c r="C692" s="76" t="str">
        <f>IFERROR(VLOOKUP(B692,'CODE หน่วยงาน'!$A:$C,3,0),"")</f>
        <v/>
      </c>
      <c r="D692" s="76" t="str">
        <f>IFERROR(VLOOKUP(B692,'CODE หน่วยงาน'!$A:$C,2,0),"")</f>
        <v/>
      </c>
      <c r="O692" s="87" t="str">
        <f t="shared" si="10"/>
        <v/>
      </c>
    </row>
    <row r="693" spans="1:15">
      <c r="A693" s="50">
        <v>690</v>
      </c>
      <c r="C693" s="76" t="str">
        <f>IFERROR(VLOOKUP(B693,'CODE หน่วยงาน'!$A:$C,3,0),"")</f>
        <v/>
      </c>
      <c r="D693" s="76" t="str">
        <f>IFERROR(VLOOKUP(B693,'CODE หน่วยงาน'!$A:$C,2,0),"")</f>
        <v/>
      </c>
      <c r="O693" s="87" t="str">
        <f t="shared" si="10"/>
        <v/>
      </c>
    </row>
    <row r="694" spans="1:15">
      <c r="A694" s="50">
        <v>691</v>
      </c>
      <c r="C694" s="76" t="str">
        <f>IFERROR(VLOOKUP(B694,'CODE หน่วยงาน'!$A:$C,3,0),"")</f>
        <v/>
      </c>
      <c r="D694" s="76" t="str">
        <f>IFERROR(VLOOKUP(B694,'CODE หน่วยงาน'!$A:$C,2,0),"")</f>
        <v/>
      </c>
      <c r="O694" s="87" t="str">
        <f t="shared" si="10"/>
        <v/>
      </c>
    </row>
    <row r="695" spans="1:15">
      <c r="A695" s="50">
        <v>692</v>
      </c>
      <c r="C695" s="76" t="str">
        <f>IFERROR(VLOOKUP(B695,'CODE หน่วยงาน'!$A:$C,3,0),"")</f>
        <v/>
      </c>
      <c r="D695" s="76" t="str">
        <f>IFERROR(VLOOKUP(B695,'CODE หน่วยงาน'!$A:$C,2,0),"")</f>
        <v/>
      </c>
      <c r="O695" s="87" t="str">
        <f t="shared" si="10"/>
        <v/>
      </c>
    </row>
    <row r="696" spans="1:15">
      <c r="A696" s="50">
        <v>693</v>
      </c>
      <c r="C696" s="76" t="str">
        <f>IFERROR(VLOOKUP(B696,'CODE หน่วยงาน'!$A:$C,3,0),"")</f>
        <v/>
      </c>
      <c r="D696" s="76" t="str">
        <f>IFERROR(VLOOKUP(B696,'CODE หน่วยงาน'!$A:$C,2,0),"")</f>
        <v/>
      </c>
      <c r="O696" s="87" t="str">
        <f t="shared" si="10"/>
        <v/>
      </c>
    </row>
    <row r="697" spans="1:15">
      <c r="A697" s="50">
        <v>694</v>
      </c>
      <c r="C697" s="76" t="str">
        <f>IFERROR(VLOOKUP(B697,'CODE หน่วยงาน'!$A:$C,3,0),"")</f>
        <v/>
      </c>
      <c r="D697" s="76" t="str">
        <f>IFERROR(VLOOKUP(B697,'CODE หน่วยงาน'!$A:$C,2,0),"")</f>
        <v/>
      </c>
      <c r="O697" s="87" t="str">
        <f t="shared" si="10"/>
        <v/>
      </c>
    </row>
    <row r="698" spans="1:15">
      <c r="A698" s="50">
        <v>695</v>
      </c>
      <c r="C698" s="76" t="str">
        <f>IFERROR(VLOOKUP(B698,'CODE หน่วยงาน'!$A:$C,3,0),"")</f>
        <v/>
      </c>
      <c r="D698" s="76" t="str">
        <f>IFERROR(VLOOKUP(B698,'CODE หน่วยงาน'!$A:$C,2,0),"")</f>
        <v/>
      </c>
      <c r="O698" s="87" t="str">
        <f t="shared" si="10"/>
        <v/>
      </c>
    </row>
    <row r="699" spans="1:15">
      <c r="A699" s="50">
        <v>696</v>
      </c>
      <c r="C699" s="76" t="str">
        <f>IFERROR(VLOOKUP(B699,'CODE หน่วยงาน'!$A:$C,3,0),"")</f>
        <v/>
      </c>
      <c r="D699" s="76" t="str">
        <f>IFERROR(VLOOKUP(B699,'CODE หน่วยงาน'!$A:$C,2,0),"")</f>
        <v/>
      </c>
      <c r="O699" s="87" t="str">
        <f t="shared" si="10"/>
        <v/>
      </c>
    </row>
    <row r="700" spans="1:15">
      <c r="A700" s="50">
        <v>697</v>
      </c>
      <c r="C700" s="76" t="str">
        <f>IFERROR(VLOOKUP(B700,'CODE หน่วยงาน'!$A:$C,3,0),"")</f>
        <v/>
      </c>
      <c r="D700" s="76" t="str">
        <f>IFERROR(VLOOKUP(B700,'CODE หน่วยงาน'!$A:$C,2,0),"")</f>
        <v/>
      </c>
      <c r="O700" s="87" t="str">
        <f t="shared" si="10"/>
        <v/>
      </c>
    </row>
    <row r="701" spans="1:15">
      <c r="A701" s="50">
        <v>698</v>
      </c>
      <c r="C701" s="76" t="str">
        <f>IFERROR(VLOOKUP(B701,'CODE หน่วยงาน'!$A:$C,3,0),"")</f>
        <v/>
      </c>
      <c r="D701" s="76" t="str">
        <f>IFERROR(VLOOKUP(B701,'CODE หน่วยงาน'!$A:$C,2,0),"")</f>
        <v/>
      </c>
      <c r="O701" s="87" t="str">
        <f t="shared" si="10"/>
        <v/>
      </c>
    </row>
    <row r="702" spans="1:15">
      <c r="A702" s="50">
        <v>699</v>
      </c>
      <c r="C702" s="76" t="str">
        <f>IFERROR(VLOOKUP(B702,'CODE หน่วยงาน'!$A:$C,3,0),"")</f>
        <v/>
      </c>
      <c r="D702" s="76" t="str">
        <f>IFERROR(VLOOKUP(B702,'CODE หน่วยงาน'!$A:$C,2,0),"")</f>
        <v/>
      </c>
      <c r="O702" s="87" t="str">
        <f t="shared" si="10"/>
        <v/>
      </c>
    </row>
    <row r="703" spans="1:15">
      <c r="A703" s="50">
        <v>700</v>
      </c>
      <c r="C703" s="76" t="str">
        <f>IFERROR(VLOOKUP(B703,'CODE หน่วยงาน'!$A:$C,3,0),"")</f>
        <v/>
      </c>
      <c r="D703" s="76" t="str">
        <f>IFERROR(VLOOKUP(B703,'CODE หน่วยงาน'!$A:$C,2,0),"")</f>
        <v/>
      </c>
      <c r="O703" s="87" t="str">
        <f t="shared" si="10"/>
        <v/>
      </c>
    </row>
    <row r="704" spans="1:15">
      <c r="A704" s="50">
        <v>701</v>
      </c>
      <c r="C704" s="76" t="str">
        <f>IFERROR(VLOOKUP(B704,'CODE หน่วยงาน'!$A:$C,3,0),"")</f>
        <v/>
      </c>
      <c r="D704" s="76" t="str">
        <f>IFERROR(VLOOKUP(B704,'CODE หน่วยงาน'!$A:$C,2,0),"")</f>
        <v/>
      </c>
      <c r="O704" s="87" t="str">
        <f t="shared" si="10"/>
        <v/>
      </c>
    </row>
    <row r="705" spans="1:15">
      <c r="A705" s="50">
        <v>702</v>
      </c>
      <c r="C705" s="76" t="str">
        <f>IFERROR(VLOOKUP(B705,'CODE หน่วยงาน'!$A:$C,3,0),"")</f>
        <v/>
      </c>
      <c r="D705" s="76" t="str">
        <f>IFERROR(VLOOKUP(B705,'CODE หน่วยงาน'!$A:$C,2,0),"")</f>
        <v/>
      </c>
      <c r="O705" s="87" t="str">
        <f t="shared" si="10"/>
        <v/>
      </c>
    </row>
    <row r="706" spans="1:15">
      <c r="A706" s="50">
        <v>703</v>
      </c>
      <c r="C706" s="76" t="str">
        <f>IFERROR(VLOOKUP(B706,'CODE หน่วยงาน'!$A:$C,3,0),"")</f>
        <v/>
      </c>
      <c r="D706" s="76" t="str">
        <f>IFERROR(VLOOKUP(B706,'CODE หน่วยงาน'!$A:$C,2,0),"")</f>
        <v/>
      </c>
      <c r="O706" s="87" t="str">
        <f t="shared" si="10"/>
        <v/>
      </c>
    </row>
    <row r="707" spans="1:15">
      <c r="A707" s="50">
        <v>704</v>
      </c>
      <c r="C707" s="76" t="str">
        <f>IFERROR(VLOOKUP(B707,'CODE หน่วยงาน'!$A:$C,3,0),"")</f>
        <v/>
      </c>
      <c r="D707" s="76" t="str">
        <f>IFERROR(VLOOKUP(B707,'CODE หน่วยงาน'!$A:$C,2,0),"")</f>
        <v/>
      </c>
      <c r="O707" s="87" t="str">
        <f t="shared" si="10"/>
        <v/>
      </c>
    </row>
    <row r="708" spans="1:15">
      <c r="A708" s="50">
        <v>705</v>
      </c>
      <c r="C708" s="76" t="str">
        <f>IFERROR(VLOOKUP(B708,'CODE หน่วยงาน'!$A:$C,3,0),"")</f>
        <v/>
      </c>
      <c r="D708" s="76" t="str">
        <f>IFERROR(VLOOKUP(B708,'CODE หน่วยงาน'!$A:$C,2,0),"")</f>
        <v/>
      </c>
      <c r="O708" s="87" t="str">
        <f t="shared" si="10"/>
        <v/>
      </c>
    </row>
    <row r="709" spans="1:15">
      <c r="A709" s="50">
        <v>706</v>
      </c>
      <c r="C709" s="76" t="str">
        <f>IFERROR(VLOOKUP(B709,'CODE หน่วยงาน'!$A:$C,3,0),"")</f>
        <v/>
      </c>
      <c r="D709" s="76" t="str">
        <f>IFERROR(VLOOKUP(B709,'CODE หน่วยงาน'!$A:$C,2,0),"")</f>
        <v/>
      </c>
      <c r="O709" s="87" t="str">
        <f t="shared" ref="O709:O772" si="11">IFERROR(P709/Q709,"")</f>
        <v/>
      </c>
    </row>
    <row r="710" spans="1:15">
      <c r="A710" s="50">
        <v>707</v>
      </c>
      <c r="C710" s="76" t="str">
        <f>IFERROR(VLOOKUP(B710,'CODE หน่วยงาน'!$A:$C,3,0),"")</f>
        <v/>
      </c>
      <c r="D710" s="76" t="str">
        <f>IFERROR(VLOOKUP(B710,'CODE หน่วยงาน'!$A:$C,2,0),"")</f>
        <v/>
      </c>
      <c r="O710" s="87" t="str">
        <f t="shared" si="11"/>
        <v/>
      </c>
    </row>
    <row r="711" spans="1:15">
      <c r="A711" s="50">
        <v>708</v>
      </c>
      <c r="C711" s="76" t="str">
        <f>IFERROR(VLOOKUP(B711,'CODE หน่วยงาน'!$A:$C,3,0),"")</f>
        <v/>
      </c>
      <c r="D711" s="76" t="str">
        <f>IFERROR(VLOOKUP(B711,'CODE หน่วยงาน'!$A:$C,2,0),"")</f>
        <v/>
      </c>
      <c r="O711" s="87" t="str">
        <f t="shared" si="11"/>
        <v/>
      </c>
    </row>
    <row r="712" spans="1:15">
      <c r="A712" s="50">
        <v>709</v>
      </c>
      <c r="C712" s="76" t="str">
        <f>IFERROR(VLOOKUP(B712,'CODE หน่วยงาน'!$A:$C,3,0),"")</f>
        <v/>
      </c>
      <c r="D712" s="76" t="str">
        <f>IFERROR(VLOOKUP(B712,'CODE หน่วยงาน'!$A:$C,2,0),"")</f>
        <v/>
      </c>
      <c r="O712" s="87" t="str">
        <f t="shared" si="11"/>
        <v/>
      </c>
    </row>
    <row r="713" spans="1:15">
      <c r="A713" s="50">
        <v>710</v>
      </c>
      <c r="C713" s="76" t="str">
        <f>IFERROR(VLOOKUP(B713,'CODE หน่วยงาน'!$A:$C,3,0),"")</f>
        <v/>
      </c>
      <c r="D713" s="76" t="str">
        <f>IFERROR(VLOOKUP(B713,'CODE หน่วยงาน'!$A:$C,2,0),"")</f>
        <v/>
      </c>
      <c r="O713" s="87" t="str">
        <f t="shared" si="11"/>
        <v/>
      </c>
    </row>
    <row r="714" spans="1:15">
      <c r="A714" s="50">
        <v>711</v>
      </c>
      <c r="C714" s="76" t="str">
        <f>IFERROR(VLOOKUP(B714,'CODE หน่วยงาน'!$A:$C,3,0),"")</f>
        <v/>
      </c>
      <c r="D714" s="76" t="str">
        <f>IFERROR(VLOOKUP(B714,'CODE หน่วยงาน'!$A:$C,2,0),"")</f>
        <v/>
      </c>
      <c r="O714" s="87" t="str">
        <f t="shared" si="11"/>
        <v/>
      </c>
    </row>
    <row r="715" spans="1:15">
      <c r="A715" s="50">
        <v>712</v>
      </c>
      <c r="C715" s="76" t="str">
        <f>IFERROR(VLOOKUP(B715,'CODE หน่วยงาน'!$A:$C,3,0),"")</f>
        <v/>
      </c>
      <c r="D715" s="76" t="str">
        <f>IFERROR(VLOOKUP(B715,'CODE หน่วยงาน'!$A:$C,2,0),"")</f>
        <v/>
      </c>
      <c r="O715" s="87" t="str">
        <f t="shared" si="11"/>
        <v/>
      </c>
    </row>
    <row r="716" spans="1:15">
      <c r="A716" s="50">
        <v>713</v>
      </c>
      <c r="C716" s="76" t="str">
        <f>IFERROR(VLOOKUP(B716,'CODE หน่วยงาน'!$A:$C,3,0),"")</f>
        <v/>
      </c>
      <c r="D716" s="76" t="str">
        <f>IFERROR(VLOOKUP(B716,'CODE หน่วยงาน'!$A:$C,2,0),"")</f>
        <v/>
      </c>
      <c r="O716" s="87" t="str">
        <f t="shared" si="11"/>
        <v/>
      </c>
    </row>
    <row r="717" spans="1:15">
      <c r="A717" s="50">
        <v>714</v>
      </c>
      <c r="C717" s="76" t="str">
        <f>IFERROR(VLOOKUP(B717,'CODE หน่วยงาน'!$A:$C,3,0),"")</f>
        <v/>
      </c>
      <c r="D717" s="76" t="str">
        <f>IFERROR(VLOOKUP(B717,'CODE หน่วยงาน'!$A:$C,2,0),"")</f>
        <v/>
      </c>
      <c r="O717" s="87" t="str">
        <f t="shared" si="11"/>
        <v/>
      </c>
    </row>
    <row r="718" spans="1:15">
      <c r="A718" s="50">
        <v>715</v>
      </c>
      <c r="C718" s="76" t="str">
        <f>IFERROR(VLOOKUP(B718,'CODE หน่วยงาน'!$A:$C,3,0),"")</f>
        <v/>
      </c>
      <c r="D718" s="76" t="str">
        <f>IFERROR(VLOOKUP(B718,'CODE หน่วยงาน'!$A:$C,2,0),"")</f>
        <v/>
      </c>
      <c r="O718" s="87" t="str">
        <f t="shared" si="11"/>
        <v/>
      </c>
    </row>
    <row r="719" spans="1:15">
      <c r="A719" s="50">
        <v>716</v>
      </c>
      <c r="C719" s="76" t="str">
        <f>IFERROR(VLOOKUP(B719,'CODE หน่วยงาน'!$A:$C,3,0),"")</f>
        <v/>
      </c>
      <c r="D719" s="76" t="str">
        <f>IFERROR(VLOOKUP(B719,'CODE หน่วยงาน'!$A:$C,2,0),"")</f>
        <v/>
      </c>
      <c r="O719" s="87" t="str">
        <f t="shared" si="11"/>
        <v/>
      </c>
    </row>
    <row r="720" spans="1:15">
      <c r="A720" s="50">
        <v>717</v>
      </c>
      <c r="C720" s="76" t="str">
        <f>IFERROR(VLOOKUP(B720,'CODE หน่วยงาน'!$A:$C,3,0),"")</f>
        <v/>
      </c>
      <c r="D720" s="76" t="str">
        <f>IFERROR(VLOOKUP(B720,'CODE หน่วยงาน'!$A:$C,2,0),"")</f>
        <v/>
      </c>
      <c r="O720" s="87" t="str">
        <f t="shared" si="11"/>
        <v/>
      </c>
    </row>
    <row r="721" spans="1:15">
      <c r="A721" s="50">
        <v>718</v>
      </c>
      <c r="C721" s="76" t="str">
        <f>IFERROR(VLOOKUP(B721,'CODE หน่วยงาน'!$A:$C,3,0),"")</f>
        <v/>
      </c>
      <c r="D721" s="76" t="str">
        <f>IFERROR(VLOOKUP(B721,'CODE หน่วยงาน'!$A:$C,2,0),"")</f>
        <v/>
      </c>
      <c r="O721" s="87" t="str">
        <f t="shared" si="11"/>
        <v/>
      </c>
    </row>
    <row r="722" spans="1:15">
      <c r="A722" s="50">
        <v>719</v>
      </c>
      <c r="C722" s="76" t="str">
        <f>IFERROR(VLOOKUP(B722,'CODE หน่วยงาน'!$A:$C,3,0),"")</f>
        <v/>
      </c>
      <c r="D722" s="76" t="str">
        <f>IFERROR(VLOOKUP(B722,'CODE หน่วยงาน'!$A:$C,2,0),"")</f>
        <v/>
      </c>
      <c r="O722" s="87" t="str">
        <f t="shared" si="11"/>
        <v/>
      </c>
    </row>
    <row r="723" spans="1:15">
      <c r="A723" s="50">
        <v>720</v>
      </c>
      <c r="C723" s="76" t="str">
        <f>IFERROR(VLOOKUP(B723,'CODE หน่วยงาน'!$A:$C,3,0),"")</f>
        <v/>
      </c>
      <c r="D723" s="76" t="str">
        <f>IFERROR(VLOOKUP(B723,'CODE หน่วยงาน'!$A:$C,2,0),"")</f>
        <v/>
      </c>
      <c r="O723" s="87" t="str">
        <f t="shared" si="11"/>
        <v/>
      </c>
    </row>
    <row r="724" spans="1:15">
      <c r="A724" s="50">
        <v>721</v>
      </c>
      <c r="C724" s="76" t="str">
        <f>IFERROR(VLOOKUP(B724,'CODE หน่วยงาน'!$A:$C,3,0),"")</f>
        <v/>
      </c>
      <c r="D724" s="76" t="str">
        <f>IFERROR(VLOOKUP(B724,'CODE หน่วยงาน'!$A:$C,2,0),"")</f>
        <v/>
      </c>
      <c r="O724" s="87" t="str">
        <f t="shared" si="11"/>
        <v/>
      </c>
    </row>
    <row r="725" spans="1:15">
      <c r="A725" s="50">
        <v>722</v>
      </c>
      <c r="C725" s="76" t="str">
        <f>IFERROR(VLOOKUP(B725,'CODE หน่วยงาน'!$A:$C,3,0),"")</f>
        <v/>
      </c>
      <c r="D725" s="76" t="str">
        <f>IFERROR(VLOOKUP(B725,'CODE หน่วยงาน'!$A:$C,2,0),"")</f>
        <v/>
      </c>
      <c r="O725" s="87" t="str">
        <f t="shared" si="11"/>
        <v/>
      </c>
    </row>
    <row r="726" spans="1:15">
      <c r="A726" s="50">
        <v>723</v>
      </c>
      <c r="C726" s="76" t="str">
        <f>IFERROR(VLOOKUP(B726,'CODE หน่วยงาน'!$A:$C,3,0),"")</f>
        <v/>
      </c>
      <c r="D726" s="76" t="str">
        <f>IFERROR(VLOOKUP(B726,'CODE หน่วยงาน'!$A:$C,2,0),"")</f>
        <v/>
      </c>
      <c r="O726" s="87" t="str">
        <f t="shared" si="11"/>
        <v/>
      </c>
    </row>
    <row r="727" spans="1:15">
      <c r="A727" s="50">
        <v>724</v>
      </c>
      <c r="C727" s="76" t="str">
        <f>IFERROR(VLOOKUP(B727,'CODE หน่วยงาน'!$A:$C,3,0),"")</f>
        <v/>
      </c>
      <c r="D727" s="76" t="str">
        <f>IFERROR(VLOOKUP(B727,'CODE หน่วยงาน'!$A:$C,2,0),"")</f>
        <v/>
      </c>
      <c r="O727" s="87" t="str">
        <f t="shared" si="11"/>
        <v/>
      </c>
    </row>
    <row r="728" spans="1:15">
      <c r="A728" s="50">
        <v>725</v>
      </c>
      <c r="C728" s="76" t="str">
        <f>IFERROR(VLOOKUP(B728,'CODE หน่วยงาน'!$A:$C,3,0),"")</f>
        <v/>
      </c>
      <c r="D728" s="76" t="str">
        <f>IFERROR(VLOOKUP(B728,'CODE หน่วยงาน'!$A:$C,2,0),"")</f>
        <v/>
      </c>
      <c r="O728" s="87" t="str">
        <f t="shared" si="11"/>
        <v/>
      </c>
    </row>
    <row r="729" spans="1:15">
      <c r="A729" s="50">
        <v>726</v>
      </c>
      <c r="C729" s="76" t="str">
        <f>IFERROR(VLOOKUP(B729,'CODE หน่วยงาน'!$A:$C,3,0),"")</f>
        <v/>
      </c>
      <c r="D729" s="76" t="str">
        <f>IFERROR(VLOOKUP(B729,'CODE หน่วยงาน'!$A:$C,2,0),"")</f>
        <v/>
      </c>
      <c r="O729" s="87" t="str">
        <f t="shared" si="11"/>
        <v/>
      </c>
    </row>
    <row r="730" spans="1:15">
      <c r="A730" s="50">
        <v>727</v>
      </c>
      <c r="C730" s="76" t="str">
        <f>IFERROR(VLOOKUP(B730,'CODE หน่วยงาน'!$A:$C,3,0),"")</f>
        <v/>
      </c>
      <c r="D730" s="76" t="str">
        <f>IFERROR(VLOOKUP(B730,'CODE หน่วยงาน'!$A:$C,2,0),"")</f>
        <v/>
      </c>
      <c r="O730" s="87" t="str">
        <f t="shared" si="11"/>
        <v/>
      </c>
    </row>
    <row r="731" spans="1:15">
      <c r="A731" s="50">
        <v>728</v>
      </c>
      <c r="C731" s="76" t="str">
        <f>IFERROR(VLOOKUP(B731,'CODE หน่วยงาน'!$A:$C,3,0),"")</f>
        <v/>
      </c>
      <c r="D731" s="76" t="str">
        <f>IFERROR(VLOOKUP(B731,'CODE หน่วยงาน'!$A:$C,2,0),"")</f>
        <v/>
      </c>
      <c r="O731" s="87" t="str">
        <f t="shared" si="11"/>
        <v/>
      </c>
    </row>
    <row r="732" spans="1:15">
      <c r="A732" s="50">
        <v>729</v>
      </c>
      <c r="C732" s="76" t="str">
        <f>IFERROR(VLOOKUP(B732,'CODE หน่วยงาน'!$A:$C,3,0),"")</f>
        <v/>
      </c>
      <c r="D732" s="76" t="str">
        <f>IFERROR(VLOOKUP(B732,'CODE หน่วยงาน'!$A:$C,2,0),"")</f>
        <v/>
      </c>
      <c r="O732" s="87" t="str">
        <f t="shared" si="11"/>
        <v/>
      </c>
    </row>
    <row r="733" spans="1:15">
      <c r="A733" s="50">
        <v>730</v>
      </c>
      <c r="C733" s="76" t="str">
        <f>IFERROR(VLOOKUP(B733,'CODE หน่วยงาน'!$A:$C,3,0),"")</f>
        <v/>
      </c>
      <c r="D733" s="76" t="str">
        <f>IFERROR(VLOOKUP(B733,'CODE หน่วยงาน'!$A:$C,2,0),"")</f>
        <v/>
      </c>
      <c r="O733" s="87" t="str">
        <f t="shared" si="11"/>
        <v/>
      </c>
    </row>
    <row r="734" spans="1:15">
      <c r="A734" s="50">
        <v>731</v>
      </c>
      <c r="C734" s="76" t="str">
        <f>IFERROR(VLOOKUP(B734,'CODE หน่วยงาน'!$A:$C,3,0),"")</f>
        <v/>
      </c>
      <c r="D734" s="76" t="str">
        <f>IFERROR(VLOOKUP(B734,'CODE หน่วยงาน'!$A:$C,2,0),"")</f>
        <v/>
      </c>
      <c r="O734" s="87" t="str">
        <f t="shared" si="11"/>
        <v/>
      </c>
    </row>
    <row r="735" spans="1:15">
      <c r="A735" s="50">
        <v>732</v>
      </c>
      <c r="C735" s="76" t="str">
        <f>IFERROR(VLOOKUP(B735,'CODE หน่วยงาน'!$A:$C,3,0),"")</f>
        <v/>
      </c>
      <c r="D735" s="76" t="str">
        <f>IFERROR(VLOOKUP(B735,'CODE หน่วยงาน'!$A:$C,2,0),"")</f>
        <v/>
      </c>
      <c r="O735" s="87" t="str">
        <f t="shared" si="11"/>
        <v/>
      </c>
    </row>
    <row r="736" spans="1:15">
      <c r="A736" s="50">
        <v>733</v>
      </c>
      <c r="C736" s="76" t="str">
        <f>IFERROR(VLOOKUP(B736,'CODE หน่วยงาน'!$A:$C,3,0),"")</f>
        <v/>
      </c>
      <c r="D736" s="76" t="str">
        <f>IFERROR(VLOOKUP(B736,'CODE หน่วยงาน'!$A:$C,2,0),"")</f>
        <v/>
      </c>
      <c r="O736" s="87" t="str">
        <f t="shared" si="11"/>
        <v/>
      </c>
    </row>
    <row r="737" spans="1:15">
      <c r="A737" s="50">
        <v>734</v>
      </c>
      <c r="C737" s="76" t="str">
        <f>IFERROR(VLOOKUP(B737,'CODE หน่วยงาน'!$A:$C,3,0),"")</f>
        <v/>
      </c>
      <c r="D737" s="76" t="str">
        <f>IFERROR(VLOOKUP(B737,'CODE หน่วยงาน'!$A:$C,2,0),"")</f>
        <v/>
      </c>
      <c r="O737" s="87" t="str">
        <f t="shared" si="11"/>
        <v/>
      </c>
    </row>
    <row r="738" spans="1:15">
      <c r="A738" s="50">
        <v>735</v>
      </c>
      <c r="C738" s="76" t="str">
        <f>IFERROR(VLOOKUP(B738,'CODE หน่วยงาน'!$A:$C,3,0),"")</f>
        <v/>
      </c>
      <c r="D738" s="76" t="str">
        <f>IFERROR(VLOOKUP(B738,'CODE หน่วยงาน'!$A:$C,2,0),"")</f>
        <v/>
      </c>
      <c r="O738" s="87" t="str">
        <f t="shared" si="11"/>
        <v/>
      </c>
    </row>
    <row r="739" spans="1:15">
      <c r="A739" s="50">
        <v>736</v>
      </c>
      <c r="C739" s="76" t="str">
        <f>IFERROR(VLOOKUP(B739,'CODE หน่วยงาน'!$A:$C,3,0),"")</f>
        <v/>
      </c>
      <c r="D739" s="76" t="str">
        <f>IFERROR(VLOOKUP(B739,'CODE หน่วยงาน'!$A:$C,2,0),"")</f>
        <v/>
      </c>
      <c r="O739" s="87" t="str">
        <f t="shared" si="11"/>
        <v/>
      </c>
    </row>
    <row r="740" spans="1:15">
      <c r="A740" s="50">
        <v>737</v>
      </c>
      <c r="C740" s="76" t="str">
        <f>IFERROR(VLOOKUP(B740,'CODE หน่วยงาน'!$A:$C,3,0),"")</f>
        <v/>
      </c>
      <c r="D740" s="76" t="str">
        <f>IFERROR(VLOOKUP(B740,'CODE หน่วยงาน'!$A:$C,2,0),"")</f>
        <v/>
      </c>
      <c r="O740" s="87" t="str">
        <f t="shared" si="11"/>
        <v/>
      </c>
    </row>
    <row r="741" spans="1:15">
      <c r="A741" s="50">
        <v>738</v>
      </c>
      <c r="C741" s="76" t="str">
        <f>IFERROR(VLOOKUP(B741,'CODE หน่วยงาน'!$A:$C,3,0),"")</f>
        <v/>
      </c>
      <c r="D741" s="76" t="str">
        <f>IFERROR(VLOOKUP(B741,'CODE หน่วยงาน'!$A:$C,2,0),"")</f>
        <v/>
      </c>
      <c r="O741" s="87" t="str">
        <f t="shared" si="11"/>
        <v/>
      </c>
    </row>
    <row r="742" spans="1:15">
      <c r="A742" s="50">
        <v>739</v>
      </c>
      <c r="C742" s="76" t="str">
        <f>IFERROR(VLOOKUP(B742,'CODE หน่วยงาน'!$A:$C,3,0),"")</f>
        <v/>
      </c>
      <c r="D742" s="76" t="str">
        <f>IFERROR(VLOOKUP(B742,'CODE หน่วยงาน'!$A:$C,2,0),"")</f>
        <v/>
      </c>
      <c r="O742" s="87" t="str">
        <f t="shared" si="11"/>
        <v/>
      </c>
    </row>
    <row r="743" spans="1:15">
      <c r="A743" s="50">
        <v>740</v>
      </c>
      <c r="C743" s="76" t="str">
        <f>IFERROR(VLOOKUP(B743,'CODE หน่วยงาน'!$A:$C,3,0),"")</f>
        <v/>
      </c>
      <c r="D743" s="76" t="str">
        <f>IFERROR(VLOOKUP(B743,'CODE หน่วยงาน'!$A:$C,2,0),"")</f>
        <v/>
      </c>
      <c r="O743" s="87" t="str">
        <f t="shared" si="11"/>
        <v/>
      </c>
    </row>
    <row r="744" spans="1:15">
      <c r="A744" s="50">
        <v>741</v>
      </c>
      <c r="C744" s="76" t="str">
        <f>IFERROR(VLOOKUP(B744,'CODE หน่วยงาน'!$A:$C,3,0),"")</f>
        <v/>
      </c>
      <c r="D744" s="76" t="str">
        <f>IFERROR(VLOOKUP(B744,'CODE หน่วยงาน'!$A:$C,2,0),"")</f>
        <v/>
      </c>
      <c r="O744" s="87" t="str">
        <f t="shared" si="11"/>
        <v/>
      </c>
    </row>
    <row r="745" spans="1:15">
      <c r="A745" s="50">
        <v>742</v>
      </c>
      <c r="C745" s="76" t="str">
        <f>IFERROR(VLOOKUP(B745,'CODE หน่วยงาน'!$A:$C,3,0),"")</f>
        <v/>
      </c>
      <c r="D745" s="76" t="str">
        <f>IFERROR(VLOOKUP(B745,'CODE หน่วยงาน'!$A:$C,2,0),"")</f>
        <v/>
      </c>
      <c r="O745" s="87" t="str">
        <f t="shared" si="11"/>
        <v/>
      </c>
    </row>
    <row r="746" spans="1:15">
      <c r="A746" s="50">
        <v>743</v>
      </c>
      <c r="C746" s="76" t="str">
        <f>IFERROR(VLOOKUP(B746,'CODE หน่วยงาน'!$A:$C,3,0),"")</f>
        <v/>
      </c>
      <c r="D746" s="76" t="str">
        <f>IFERROR(VLOOKUP(B746,'CODE หน่วยงาน'!$A:$C,2,0),"")</f>
        <v/>
      </c>
      <c r="O746" s="87" t="str">
        <f t="shared" si="11"/>
        <v/>
      </c>
    </row>
    <row r="747" spans="1:15">
      <c r="A747" s="50">
        <v>744</v>
      </c>
      <c r="C747" s="76" t="str">
        <f>IFERROR(VLOOKUP(B747,'CODE หน่วยงาน'!$A:$C,3,0),"")</f>
        <v/>
      </c>
      <c r="D747" s="76" t="str">
        <f>IFERROR(VLOOKUP(B747,'CODE หน่วยงาน'!$A:$C,2,0),"")</f>
        <v/>
      </c>
      <c r="O747" s="87" t="str">
        <f t="shared" si="11"/>
        <v/>
      </c>
    </row>
    <row r="748" spans="1:15">
      <c r="A748" s="50">
        <v>745</v>
      </c>
      <c r="C748" s="76" t="str">
        <f>IFERROR(VLOOKUP(B748,'CODE หน่วยงาน'!$A:$C,3,0),"")</f>
        <v/>
      </c>
      <c r="D748" s="76" t="str">
        <f>IFERROR(VLOOKUP(B748,'CODE หน่วยงาน'!$A:$C,2,0),"")</f>
        <v/>
      </c>
      <c r="O748" s="87" t="str">
        <f t="shared" si="11"/>
        <v/>
      </c>
    </row>
    <row r="749" spans="1:15">
      <c r="A749" s="50">
        <v>746</v>
      </c>
      <c r="C749" s="76" t="str">
        <f>IFERROR(VLOOKUP(B749,'CODE หน่วยงาน'!$A:$C,3,0),"")</f>
        <v/>
      </c>
      <c r="D749" s="76" t="str">
        <f>IFERROR(VLOOKUP(B749,'CODE หน่วยงาน'!$A:$C,2,0),"")</f>
        <v/>
      </c>
      <c r="O749" s="87" t="str">
        <f t="shared" si="11"/>
        <v/>
      </c>
    </row>
    <row r="750" spans="1:15">
      <c r="A750" s="50">
        <v>747</v>
      </c>
      <c r="C750" s="76" t="str">
        <f>IFERROR(VLOOKUP(B750,'CODE หน่วยงาน'!$A:$C,3,0),"")</f>
        <v/>
      </c>
      <c r="D750" s="76" t="str">
        <f>IFERROR(VLOOKUP(B750,'CODE หน่วยงาน'!$A:$C,2,0),"")</f>
        <v/>
      </c>
      <c r="O750" s="87" t="str">
        <f t="shared" si="11"/>
        <v/>
      </c>
    </row>
    <row r="751" spans="1:15">
      <c r="A751" s="50">
        <v>748</v>
      </c>
      <c r="C751" s="76" t="str">
        <f>IFERROR(VLOOKUP(B751,'CODE หน่วยงาน'!$A:$C,3,0),"")</f>
        <v/>
      </c>
      <c r="D751" s="76" t="str">
        <f>IFERROR(VLOOKUP(B751,'CODE หน่วยงาน'!$A:$C,2,0),"")</f>
        <v/>
      </c>
      <c r="O751" s="87" t="str">
        <f t="shared" si="11"/>
        <v/>
      </c>
    </row>
    <row r="752" spans="1:15">
      <c r="A752" s="50">
        <v>749</v>
      </c>
      <c r="C752" s="76" t="str">
        <f>IFERROR(VLOOKUP(B752,'CODE หน่วยงาน'!$A:$C,3,0),"")</f>
        <v/>
      </c>
      <c r="D752" s="76" t="str">
        <f>IFERROR(VLOOKUP(B752,'CODE หน่วยงาน'!$A:$C,2,0),"")</f>
        <v/>
      </c>
      <c r="O752" s="87" t="str">
        <f t="shared" si="11"/>
        <v/>
      </c>
    </row>
    <row r="753" spans="1:15">
      <c r="A753" s="50">
        <v>750</v>
      </c>
      <c r="C753" s="76" t="str">
        <f>IFERROR(VLOOKUP(B753,'CODE หน่วยงาน'!$A:$C,3,0),"")</f>
        <v/>
      </c>
      <c r="D753" s="76" t="str">
        <f>IFERROR(VLOOKUP(B753,'CODE หน่วยงาน'!$A:$C,2,0),"")</f>
        <v/>
      </c>
      <c r="O753" s="87" t="str">
        <f t="shared" si="11"/>
        <v/>
      </c>
    </row>
    <row r="754" spans="1:15">
      <c r="A754" s="50">
        <v>751</v>
      </c>
      <c r="C754" s="76" t="str">
        <f>IFERROR(VLOOKUP(B754,'CODE หน่วยงาน'!$A:$C,3,0),"")</f>
        <v/>
      </c>
      <c r="D754" s="76" t="str">
        <f>IFERROR(VLOOKUP(B754,'CODE หน่วยงาน'!$A:$C,2,0),"")</f>
        <v/>
      </c>
      <c r="O754" s="87" t="str">
        <f t="shared" si="11"/>
        <v/>
      </c>
    </row>
    <row r="755" spans="1:15">
      <c r="A755" s="50">
        <v>752</v>
      </c>
      <c r="C755" s="76" t="str">
        <f>IFERROR(VLOOKUP(B755,'CODE หน่วยงาน'!$A:$C,3,0),"")</f>
        <v/>
      </c>
      <c r="D755" s="76" t="str">
        <f>IFERROR(VLOOKUP(B755,'CODE หน่วยงาน'!$A:$C,2,0),"")</f>
        <v/>
      </c>
      <c r="O755" s="87" t="str">
        <f t="shared" si="11"/>
        <v/>
      </c>
    </row>
    <row r="756" spans="1:15">
      <c r="A756" s="50">
        <v>753</v>
      </c>
      <c r="C756" s="76" t="str">
        <f>IFERROR(VLOOKUP(B756,'CODE หน่วยงาน'!$A:$C,3,0),"")</f>
        <v/>
      </c>
      <c r="D756" s="76" t="str">
        <f>IFERROR(VLOOKUP(B756,'CODE หน่วยงาน'!$A:$C,2,0),"")</f>
        <v/>
      </c>
      <c r="O756" s="87" t="str">
        <f t="shared" si="11"/>
        <v/>
      </c>
    </row>
    <row r="757" spans="1:15">
      <c r="A757" s="50">
        <v>754</v>
      </c>
      <c r="C757" s="76" t="str">
        <f>IFERROR(VLOOKUP(B757,'CODE หน่วยงาน'!$A:$C,3,0),"")</f>
        <v/>
      </c>
      <c r="D757" s="76" t="str">
        <f>IFERROR(VLOOKUP(B757,'CODE หน่วยงาน'!$A:$C,2,0),"")</f>
        <v/>
      </c>
      <c r="O757" s="87" t="str">
        <f t="shared" si="11"/>
        <v/>
      </c>
    </row>
    <row r="758" spans="1:15">
      <c r="A758" s="50">
        <v>755</v>
      </c>
      <c r="C758" s="76" t="str">
        <f>IFERROR(VLOOKUP(B758,'CODE หน่วยงาน'!$A:$C,3,0),"")</f>
        <v/>
      </c>
      <c r="D758" s="76" t="str">
        <f>IFERROR(VLOOKUP(B758,'CODE หน่วยงาน'!$A:$C,2,0),"")</f>
        <v/>
      </c>
      <c r="O758" s="87" t="str">
        <f t="shared" si="11"/>
        <v/>
      </c>
    </row>
    <row r="759" spans="1:15">
      <c r="A759" s="50">
        <v>756</v>
      </c>
      <c r="C759" s="76" t="str">
        <f>IFERROR(VLOOKUP(B759,'CODE หน่วยงาน'!$A:$C,3,0),"")</f>
        <v/>
      </c>
      <c r="D759" s="76" t="str">
        <f>IFERROR(VLOOKUP(B759,'CODE หน่วยงาน'!$A:$C,2,0),"")</f>
        <v/>
      </c>
      <c r="O759" s="87" t="str">
        <f t="shared" si="11"/>
        <v/>
      </c>
    </row>
    <row r="760" spans="1:15">
      <c r="A760" s="50">
        <v>757</v>
      </c>
      <c r="C760" s="76" t="str">
        <f>IFERROR(VLOOKUP(B760,'CODE หน่วยงาน'!$A:$C,3,0),"")</f>
        <v/>
      </c>
      <c r="D760" s="76" t="str">
        <f>IFERROR(VLOOKUP(B760,'CODE หน่วยงาน'!$A:$C,2,0),"")</f>
        <v/>
      </c>
      <c r="O760" s="87" t="str">
        <f t="shared" si="11"/>
        <v/>
      </c>
    </row>
    <row r="761" spans="1:15">
      <c r="A761" s="50">
        <v>758</v>
      </c>
      <c r="C761" s="76" t="str">
        <f>IFERROR(VLOOKUP(B761,'CODE หน่วยงาน'!$A:$C,3,0),"")</f>
        <v/>
      </c>
      <c r="D761" s="76" t="str">
        <f>IFERROR(VLOOKUP(B761,'CODE หน่วยงาน'!$A:$C,2,0),"")</f>
        <v/>
      </c>
      <c r="O761" s="87" t="str">
        <f t="shared" si="11"/>
        <v/>
      </c>
    </row>
    <row r="762" spans="1:15">
      <c r="A762" s="50">
        <v>759</v>
      </c>
      <c r="C762" s="76" t="str">
        <f>IFERROR(VLOOKUP(B762,'CODE หน่วยงาน'!$A:$C,3,0),"")</f>
        <v/>
      </c>
      <c r="D762" s="76" t="str">
        <f>IFERROR(VLOOKUP(B762,'CODE หน่วยงาน'!$A:$C,2,0),"")</f>
        <v/>
      </c>
      <c r="O762" s="87" t="str">
        <f t="shared" si="11"/>
        <v/>
      </c>
    </row>
    <row r="763" spans="1:15">
      <c r="A763" s="50">
        <v>760</v>
      </c>
      <c r="C763" s="76" t="str">
        <f>IFERROR(VLOOKUP(B763,'CODE หน่วยงาน'!$A:$C,3,0),"")</f>
        <v/>
      </c>
      <c r="D763" s="76" t="str">
        <f>IFERROR(VLOOKUP(B763,'CODE หน่วยงาน'!$A:$C,2,0),"")</f>
        <v/>
      </c>
      <c r="O763" s="87" t="str">
        <f t="shared" si="11"/>
        <v/>
      </c>
    </row>
    <row r="764" spans="1:15">
      <c r="A764" s="50">
        <v>761</v>
      </c>
      <c r="C764" s="76" t="str">
        <f>IFERROR(VLOOKUP(B764,'CODE หน่วยงาน'!$A:$C,3,0),"")</f>
        <v/>
      </c>
      <c r="D764" s="76" t="str">
        <f>IFERROR(VLOOKUP(B764,'CODE หน่วยงาน'!$A:$C,2,0),"")</f>
        <v/>
      </c>
      <c r="O764" s="87" t="str">
        <f t="shared" si="11"/>
        <v/>
      </c>
    </row>
    <row r="765" spans="1:15">
      <c r="A765" s="50">
        <v>762</v>
      </c>
      <c r="C765" s="76" t="str">
        <f>IFERROR(VLOOKUP(B765,'CODE หน่วยงาน'!$A:$C,3,0),"")</f>
        <v/>
      </c>
      <c r="D765" s="76" t="str">
        <f>IFERROR(VLOOKUP(B765,'CODE หน่วยงาน'!$A:$C,2,0),"")</f>
        <v/>
      </c>
      <c r="O765" s="87" t="str">
        <f t="shared" si="11"/>
        <v/>
      </c>
    </row>
    <row r="766" spans="1:15">
      <c r="A766" s="50">
        <v>763</v>
      </c>
      <c r="C766" s="76" t="str">
        <f>IFERROR(VLOOKUP(B766,'CODE หน่วยงาน'!$A:$C,3,0),"")</f>
        <v/>
      </c>
      <c r="D766" s="76" t="str">
        <f>IFERROR(VLOOKUP(B766,'CODE หน่วยงาน'!$A:$C,2,0),"")</f>
        <v/>
      </c>
      <c r="O766" s="87" t="str">
        <f t="shared" si="11"/>
        <v/>
      </c>
    </row>
    <row r="767" spans="1:15">
      <c r="A767" s="50">
        <v>764</v>
      </c>
      <c r="C767" s="76" t="str">
        <f>IFERROR(VLOOKUP(B767,'CODE หน่วยงาน'!$A:$C,3,0),"")</f>
        <v/>
      </c>
      <c r="D767" s="76" t="str">
        <f>IFERROR(VLOOKUP(B767,'CODE หน่วยงาน'!$A:$C,2,0),"")</f>
        <v/>
      </c>
      <c r="O767" s="87" t="str">
        <f t="shared" si="11"/>
        <v/>
      </c>
    </row>
    <row r="768" spans="1:15">
      <c r="A768" s="50">
        <v>765</v>
      </c>
      <c r="C768" s="76" t="str">
        <f>IFERROR(VLOOKUP(B768,'CODE หน่วยงาน'!$A:$C,3,0),"")</f>
        <v/>
      </c>
      <c r="D768" s="76" t="str">
        <f>IFERROR(VLOOKUP(B768,'CODE หน่วยงาน'!$A:$C,2,0),"")</f>
        <v/>
      </c>
      <c r="O768" s="87" t="str">
        <f t="shared" si="11"/>
        <v/>
      </c>
    </row>
    <row r="769" spans="1:15">
      <c r="A769" s="50">
        <v>766</v>
      </c>
      <c r="C769" s="76" t="str">
        <f>IFERROR(VLOOKUP(B769,'CODE หน่วยงาน'!$A:$C,3,0),"")</f>
        <v/>
      </c>
      <c r="D769" s="76" t="str">
        <f>IFERROR(VLOOKUP(B769,'CODE หน่วยงาน'!$A:$C,2,0),"")</f>
        <v/>
      </c>
      <c r="O769" s="87" t="str">
        <f t="shared" si="11"/>
        <v/>
      </c>
    </row>
    <row r="770" spans="1:15">
      <c r="A770" s="50">
        <v>767</v>
      </c>
      <c r="C770" s="76" t="str">
        <f>IFERROR(VLOOKUP(B770,'CODE หน่วยงาน'!$A:$C,3,0),"")</f>
        <v/>
      </c>
      <c r="D770" s="76" t="str">
        <f>IFERROR(VLOOKUP(B770,'CODE หน่วยงาน'!$A:$C,2,0),"")</f>
        <v/>
      </c>
      <c r="O770" s="87" t="str">
        <f t="shared" si="11"/>
        <v/>
      </c>
    </row>
    <row r="771" spans="1:15">
      <c r="A771" s="50">
        <v>768</v>
      </c>
      <c r="C771" s="76" t="str">
        <f>IFERROR(VLOOKUP(B771,'CODE หน่วยงาน'!$A:$C,3,0),"")</f>
        <v/>
      </c>
      <c r="D771" s="76" t="str">
        <f>IFERROR(VLOOKUP(B771,'CODE หน่วยงาน'!$A:$C,2,0),"")</f>
        <v/>
      </c>
      <c r="O771" s="87" t="str">
        <f t="shared" si="11"/>
        <v/>
      </c>
    </row>
    <row r="772" spans="1:15">
      <c r="A772" s="50">
        <v>769</v>
      </c>
      <c r="C772" s="76" t="str">
        <f>IFERROR(VLOOKUP(B772,'CODE หน่วยงาน'!$A:$C,3,0),"")</f>
        <v/>
      </c>
      <c r="D772" s="76" t="str">
        <f>IFERROR(VLOOKUP(B772,'CODE หน่วยงาน'!$A:$C,2,0),"")</f>
        <v/>
      </c>
      <c r="O772" s="87" t="str">
        <f t="shared" si="11"/>
        <v/>
      </c>
    </row>
    <row r="773" spans="1:15">
      <c r="A773" s="50">
        <v>770</v>
      </c>
      <c r="C773" s="76" t="str">
        <f>IFERROR(VLOOKUP(B773,'CODE หน่วยงาน'!$A:$C,3,0),"")</f>
        <v/>
      </c>
      <c r="D773" s="76" t="str">
        <f>IFERROR(VLOOKUP(B773,'CODE หน่วยงาน'!$A:$C,2,0),"")</f>
        <v/>
      </c>
      <c r="O773" s="87" t="str">
        <f t="shared" ref="O773:O836" si="12">IFERROR(P773/Q773,"")</f>
        <v/>
      </c>
    </row>
    <row r="774" spans="1:15">
      <c r="A774" s="50">
        <v>771</v>
      </c>
      <c r="C774" s="76" t="str">
        <f>IFERROR(VLOOKUP(B774,'CODE หน่วยงาน'!$A:$C,3,0),"")</f>
        <v/>
      </c>
      <c r="D774" s="76" t="str">
        <f>IFERROR(VLOOKUP(B774,'CODE หน่วยงาน'!$A:$C,2,0),"")</f>
        <v/>
      </c>
      <c r="O774" s="87" t="str">
        <f t="shared" si="12"/>
        <v/>
      </c>
    </row>
    <row r="775" spans="1:15">
      <c r="A775" s="50">
        <v>772</v>
      </c>
      <c r="C775" s="76" t="str">
        <f>IFERROR(VLOOKUP(B775,'CODE หน่วยงาน'!$A:$C,3,0),"")</f>
        <v/>
      </c>
      <c r="D775" s="76" t="str">
        <f>IFERROR(VLOOKUP(B775,'CODE หน่วยงาน'!$A:$C,2,0),"")</f>
        <v/>
      </c>
      <c r="O775" s="87" t="str">
        <f t="shared" si="12"/>
        <v/>
      </c>
    </row>
    <row r="776" spans="1:15">
      <c r="A776" s="50">
        <v>773</v>
      </c>
      <c r="C776" s="76" t="str">
        <f>IFERROR(VLOOKUP(B776,'CODE หน่วยงาน'!$A:$C,3,0),"")</f>
        <v/>
      </c>
      <c r="D776" s="76" t="str">
        <f>IFERROR(VLOOKUP(B776,'CODE หน่วยงาน'!$A:$C,2,0),"")</f>
        <v/>
      </c>
      <c r="O776" s="87" t="str">
        <f t="shared" si="12"/>
        <v/>
      </c>
    </row>
    <row r="777" spans="1:15">
      <c r="A777" s="50">
        <v>774</v>
      </c>
      <c r="C777" s="76" t="str">
        <f>IFERROR(VLOOKUP(B777,'CODE หน่วยงาน'!$A:$C,3,0),"")</f>
        <v/>
      </c>
      <c r="D777" s="76" t="str">
        <f>IFERROR(VLOOKUP(B777,'CODE หน่วยงาน'!$A:$C,2,0),"")</f>
        <v/>
      </c>
      <c r="O777" s="87" t="str">
        <f t="shared" si="12"/>
        <v/>
      </c>
    </row>
    <row r="778" spans="1:15">
      <c r="A778" s="50">
        <v>775</v>
      </c>
      <c r="C778" s="76" t="str">
        <f>IFERROR(VLOOKUP(B778,'CODE หน่วยงาน'!$A:$C,3,0),"")</f>
        <v/>
      </c>
      <c r="D778" s="76" t="str">
        <f>IFERROR(VLOOKUP(B778,'CODE หน่วยงาน'!$A:$C,2,0),"")</f>
        <v/>
      </c>
      <c r="O778" s="87" t="str">
        <f t="shared" si="12"/>
        <v/>
      </c>
    </row>
    <row r="779" spans="1:15">
      <c r="A779" s="50">
        <v>776</v>
      </c>
      <c r="C779" s="76" t="str">
        <f>IFERROR(VLOOKUP(B779,'CODE หน่วยงาน'!$A:$C,3,0),"")</f>
        <v/>
      </c>
      <c r="D779" s="76" t="str">
        <f>IFERROR(VLOOKUP(B779,'CODE หน่วยงาน'!$A:$C,2,0),"")</f>
        <v/>
      </c>
      <c r="O779" s="87" t="str">
        <f t="shared" si="12"/>
        <v/>
      </c>
    </row>
    <row r="780" spans="1:15">
      <c r="A780" s="50">
        <v>777</v>
      </c>
      <c r="C780" s="76" t="str">
        <f>IFERROR(VLOOKUP(B780,'CODE หน่วยงาน'!$A:$C,3,0),"")</f>
        <v/>
      </c>
      <c r="D780" s="76" t="str">
        <f>IFERROR(VLOOKUP(B780,'CODE หน่วยงาน'!$A:$C,2,0),"")</f>
        <v/>
      </c>
      <c r="O780" s="87" t="str">
        <f t="shared" si="12"/>
        <v/>
      </c>
    </row>
    <row r="781" spans="1:15">
      <c r="A781" s="50">
        <v>778</v>
      </c>
      <c r="C781" s="76" t="str">
        <f>IFERROR(VLOOKUP(B781,'CODE หน่วยงาน'!$A:$C,3,0),"")</f>
        <v/>
      </c>
      <c r="D781" s="76" t="str">
        <f>IFERROR(VLOOKUP(B781,'CODE หน่วยงาน'!$A:$C,2,0),"")</f>
        <v/>
      </c>
      <c r="O781" s="87" t="str">
        <f t="shared" si="12"/>
        <v/>
      </c>
    </row>
    <row r="782" spans="1:15">
      <c r="A782" s="50">
        <v>779</v>
      </c>
      <c r="C782" s="76" t="str">
        <f>IFERROR(VLOOKUP(B782,'CODE หน่วยงาน'!$A:$C,3,0),"")</f>
        <v/>
      </c>
      <c r="D782" s="76" t="str">
        <f>IFERROR(VLOOKUP(B782,'CODE หน่วยงาน'!$A:$C,2,0),"")</f>
        <v/>
      </c>
      <c r="O782" s="87" t="str">
        <f t="shared" si="12"/>
        <v/>
      </c>
    </row>
    <row r="783" spans="1:15">
      <c r="A783" s="50">
        <v>780</v>
      </c>
      <c r="C783" s="76" t="str">
        <f>IFERROR(VLOOKUP(B783,'CODE หน่วยงาน'!$A:$C,3,0),"")</f>
        <v/>
      </c>
      <c r="D783" s="76" t="str">
        <f>IFERROR(VLOOKUP(B783,'CODE หน่วยงาน'!$A:$C,2,0),"")</f>
        <v/>
      </c>
      <c r="O783" s="87" t="str">
        <f t="shared" si="12"/>
        <v/>
      </c>
    </row>
    <row r="784" spans="1:15">
      <c r="A784" s="50">
        <v>781</v>
      </c>
      <c r="C784" s="76" t="str">
        <f>IFERROR(VLOOKUP(B784,'CODE หน่วยงาน'!$A:$C,3,0),"")</f>
        <v/>
      </c>
      <c r="D784" s="76" t="str">
        <f>IFERROR(VLOOKUP(B784,'CODE หน่วยงาน'!$A:$C,2,0),"")</f>
        <v/>
      </c>
      <c r="O784" s="87" t="str">
        <f t="shared" si="12"/>
        <v/>
      </c>
    </row>
    <row r="785" spans="1:15">
      <c r="A785" s="50">
        <v>782</v>
      </c>
      <c r="C785" s="76" t="str">
        <f>IFERROR(VLOOKUP(B785,'CODE หน่วยงาน'!$A:$C,3,0),"")</f>
        <v/>
      </c>
      <c r="D785" s="76" t="str">
        <f>IFERROR(VLOOKUP(B785,'CODE หน่วยงาน'!$A:$C,2,0),"")</f>
        <v/>
      </c>
      <c r="O785" s="87" t="str">
        <f t="shared" si="12"/>
        <v/>
      </c>
    </row>
    <row r="786" spans="1:15">
      <c r="A786" s="50">
        <v>783</v>
      </c>
      <c r="C786" s="76" t="str">
        <f>IFERROR(VLOOKUP(B786,'CODE หน่วยงาน'!$A:$C,3,0),"")</f>
        <v/>
      </c>
      <c r="D786" s="76" t="str">
        <f>IFERROR(VLOOKUP(B786,'CODE หน่วยงาน'!$A:$C,2,0),"")</f>
        <v/>
      </c>
      <c r="O786" s="87" t="str">
        <f t="shared" si="12"/>
        <v/>
      </c>
    </row>
    <row r="787" spans="1:15">
      <c r="A787" s="50">
        <v>784</v>
      </c>
      <c r="C787" s="76" t="str">
        <f>IFERROR(VLOOKUP(B787,'CODE หน่วยงาน'!$A:$C,3,0),"")</f>
        <v/>
      </c>
      <c r="D787" s="76" t="str">
        <f>IFERROR(VLOOKUP(B787,'CODE หน่วยงาน'!$A:$C,2,0),"")</f>
        <v/>
      </c>
      <c r="O787" s="87" t="str">
        <f t="shared" si="12"/>
        <v/>
      </c>
    </row>
    <row r="788" spans="1:15">
      <c r="A788" s="50">
        <v>785</v>
      </c>
      <c r="C788" s="76" t="str">
        <f>IFERROR(VLOOKUP(B788,'CODE หน่วยงาน'!$A:$C,3,0),"")</f>
        <v/>
      </c>
      <c r="D788" s="76" t="str">
        <f>IFERROR(VLOOKUP(B788,'CODE หน่วยงาน'!$A:$C,2,0),"")</f>
        <v/>
      </c>
      <c r="O788" s="87" t="str">
        <f t="shared" si="12"/>
        <v/>
      </c>
    </row>
    <row r="789" spans="1:15">
      <c r="A789" s="50">
        <v>786</v>
      </c>
      <c r="C789" s="76" t="str">
        <f>IFERROR(VLOOKUP(B789,'CODE หน่วยงาน'!$A:$C,3,0),"")</f>
        <v/>
      </c>
      <c r="D789" s="76" t="str">
        <f>IFERROR(VLOOKUP(B789,'CODE หน่วยงาน'!$A:$C,2,0),"")</f>
        <v/>
      </c>
      <c r="O789" s="87" t="str">
        <f t="shared" si="12"/>
        <v/>
      </c>
    </row>
    <row r="790" spans="1:15">
      <c r="A790" s="50">
        <v>787</v>
      </c>
      <c r="C790" s="76" t="str">
        <f>IFERROR(VLOOKUP(B790,'CODE หน่วยงาน'!$A:$C,3,0),"")</f>
        <v/>
      </c>
      <c r="D790" s="76" t="str">
        <f>IFERROR(VLOOKUP(B790,'CODE หน่วยงาน'!$A:$C,2,0),"")</f>
        <v/>
      </c>
      <c r="O790" s="87" t="str">
        <f t="shared" si="12"/>
        <v/>
      </c>
    </row>
    <row r="791" spans="1:15">
      <c r="A791" s="50">
        <v>788</v>
      </c>
      <c r="C791" s="76" t="str">
        <f>IFERROR(VLOOKUP(B791,'CODE หน่วยงาน'!$A:$C,3,0),"")</f>
        <v/>
      </c>
      <c r="D791" s="76" t="str">
        <f>IFERROR(VLOOKUP(B791,'CODE หน่วยงาน'!$A:$C,2,0),"")</f>
        <v/>
      </c>
      <c r="O791" s="87" t="str">
        <f t="shared" si="12"/>
        <v/>
      </c>
    </row>
    <row r="792" spans="1:15">
      <c r="A792" s="50">
        <v>789</v>
      </c>
      <c r="C792" s="76" t="str">
        <f>IFERROR(VLOOKUP(B792,'CODE หน่วยงาน'!$A:$C,3,0),"")</f>
        <v/>
      </c>
      <c r="D792" s="76" t="str">
        <f>IFERROR(VLOOKUP(B792,'CODE หน่วยงาน'!$A:$C,2,0),"")</f>
        <v/>
      </c>
      <c r="O792" s="87" t="str">
        <f t="shared" si="12"/>
        <v/>
      </c>
    </row>
    <row r="793" spans="1:15">
      <c r="A793" s="50">
        <v>790</v>
      </c>
      <c r="C793" s="76" t="str">
        <f>IFERROR(VLOOKUP(B793,'CODE หน่วยงาน'!$A:$C,3,0),"")</f>
        <v/>
      </c>
      <c r="D793" s="76" t="str">
        <f>IFERROR(VLOOKUP(B793,'CODE หน่วยงาน'!$A:$C,2,0),"")</f>
        <v/>
      </c>
      <c r="O793" s="87" t="str">
        <f t="shared" si="12"/>
        <v/>
      </c>
    </row>
    <row r="794" spans="1:15">
      <c r="A794" s="50">
        <v>791</v>
      </c>
      <c r="C794" s="76" t="str">
        <f>IFERROR(VLOOKUP(B794,'CODE หน่วยงาน'!$A:$C,3,0),"")</f>
        <v/>
      </c>
      <c r="D794" s="76" t="str">
        <f>IFERROR(VLOOKUP(B794,'CODE หน่วยงาน'!$A:$C,2,0),"")</f>
        <v/>
      </c>
      <c r="O794" s="87" t="str">
        <f t="shared" si="12"/>
        <v/>
      </c>
    </row>
    <row r="795" spans="1:15">
      <c r="A795" s="50">
        <v>792</v>
      </c>
      <c r="C795" s="76" t="str">
        <f>IFERROR(VLOOKUP(B795,'CODE หน่วยงาน'!$A:$C,3,0),"")</f>
        <v/>
      </c>
      <c r="D795" s="76" t="str">
        <f>IFERROR(VLOOKUP(B795,'CODE หน่วยงาน'!$A:$C,2,0),"")</f>
        <v/>
      </c>
      <c r="O795" s="87" t="str">
        <f t="shared" si="12"/>
        <v/>
      </c>
    </row>
    <row r="796" spans="1:15">
      <c r="A796" s="50">
        <v>793</v>
      </c>
      <c r="C796" s="76" t="str">
        <f>IFERROR(VLOOKUP(B796,'CODE หน่วยงาน'!$A:$C,3,0),"")</f>
        <v/>
      </c>
      <c r="D796" s="76" t="str">
        <f>IFERROR(VLOOKUP(B796,'CODE หน่วยงาน'!$A:$C,2,0),"")</f>
        <v/>
      </c>
      <c r="O796" s="87" t="str">
        <f t="shared" si="12"/>
        <v/>
      </c>
    </row>
    <row r="797" spans="1:15">
      <c r="A797" s="50">
        <v>794</v>
      </c>
      <c r="C797" s="76" t="str">
        <f>IFERROR(VLOOKUP(B797,'CODE หน่วยงาน'!$A:$C,3,0),"")</f>
        <v/>
      </c>
      <c r="D797" s="76" t="str">
        <f>IFERROR(VLOOKUP(B797,'CODE หน่วยงาน'!$A:$C,2,0),"")</f>
        <v/>
      </c>
      <c r="O797" s="87" t="str">
        <f t="shared" si="12"/>
        <v/>
      </c>
    </row>
    <row r="798" spans="1:15">
      <c r="A798" s="50">
        <v>795</v>
      </c>
      <c r="C798" s="76" t="str">
        <f>IFERROR(VLOOKUP(B798,'CODE หน่วยงาน'!$A:$C,3,0),"")</f>
        <v/>
      </c>
      <c r="D798" s="76" t="str">
        <f>IFERROR(VLOOKUP(B798,'CODE หน่วยงาน'!$A:$C,2,0),"")</f>
        <v/>
      </c>
      <c r="O798" s="87" t="str">
        <f t="shared" si="12"/>
        <v/>
      </c>
    </row>
    <row r="799" spans="1:15">
      <c r="A799" s="50">
        <v>796</v>
      </c>
      <c r="C799" s="76" t="str">
        <f>IFERROR(VLOOKUP(B799,'CODE หน่วยงาน'!$A:$C,3,0),"")</f>
        <v/>
      </c>
      <c r="D799" s="76" t="str">
        <f>IFERROR(VLOOKUP(B799,'CODE หน่วยงาน'!$A:$C,2,0),"")</f>
        <v/>
      </c>
      <c r="O799" s="87" t="str">
        <f t="shared" si="12"/>
        <v/>
      </c>
    </row>
    <row r="800" spans="1:15">
      <c r="A800" s="50">
        <v>797</v>
      </c>
      <c r="C800" s="76" t="str">
        <f>IFERROR(VLOOKUP(B800,'CODE หน่วยงาน'!$A:$C,3,0),"")</f>
        <v/>
      </c>
      <c r="D800" s="76" t="str">
        <f>IFERROR(VLOOKUP(B800,'CODE หน่วยงาน'!$A:$C,2,0),"")</f>
        <v/>
      </c>
      <c r="O800" s="87" t="str">
        <f t="shared" si="12"/>
        <v/>
      </c>
    </row>
    <row r="801" spans="1:15">
      <c r="A801" s="50">
        <v>798</v>
      </c>
      <c r="C801" s="76" t="str">
        <f>IFERROR(VLOOKUP(B801,'CODE หน่วยงาน'!$A:$C,3,0),"")</f>
        <v/>
      </c>
      <c r="D801" s="76" t="str">
        <f>IFERROR(VLOOKUP(B801,'CODE หน่วยงาน'!$A:$C,2,0),"")</f>
        <v/>
      </c>
      <c r="O801" s="87" t="str">
        <f t="shared" si="12"/>
        <v/>
      </c>
    </row>
    <row r="802" spans="1:15">
      <c r="A802" s="50">
        <v>799</v>
      </c>
      <c r="C802" s="76" t="str">
        <f>IFERROR(VLOOKUP(B802,'CODE หน่วยงาน'!$A:$C,3,0),"")</f>
        <v/>
      </c>
      <c r="D802" s="76" t="str">
        <f>IFERROR(VLOOKUP(B802,'CODE หน่วยงาน'!$A:$C,2,0),"")</f>
        <v/>
      </c>
      <c r="O802" s="87" t="str">
        <f t="shared" si="12"/>
        <v/>
      </c>
    </row>
    <row r="803" spans="1:15">
      <c r="A803" s="50">
        <v>800</v>
      </c>
      <c r="C803" s="76" t="str">
        <f>IFERROR(VLOOKUP(B803,'CODE หน่วยงาน'!$A:$C,3,0),"")</f>
        <v/>
      </c>
      <c r="D803" s="76" t="str">
        <f>IFERROR(VLOOKUP(B803,'CODE หน่วยงาน'!$A:$C,2,0),"")</f>
        <v/>
      </c>
      <c r="O803" s="87" t="str">
        <f t="shared" si="12"/>
        <v/>
      </c>
    </row>
    <row r="804" spans="1:15">
      <c r="A804" s="50">
        <v>801</v>
      </c>
      <c r="C804" s="76" t="str">
        <f>IFERROR(VLOOKUP(B804,'CODE หน่วยงาน'!$A:$C,3,0),"")</f>
        <v/>
      </c>
      <c r="D804" s="76" t="str">
        <f>IFERROR(VLOOKUP(B804,'CODE หน่วยงาน'!$A:$C,2,0),"")</f>
        <v/>
      </c>
      <c r="O804" s="87" t="str">
        <f t="shared" si="12"/>
        <v/>
      </c>
    </row>
    <row r="805" spans="1:15">
      <c r="A805" s="50">
        <v>802</v>
      </c>
      <c r="C805" s="76" t="str">
        <f>IFERROR(VLOOKUP(B805,'CODE หน่วยงาน'!$A:$C,3,0),"")</f>
        <v/>
      </c>
      <c r="D805" s="76" t="str">
        <f>IFERROR(VLOOKUP(B805,'CODE หน่วยงาน'!$A:$C,2,0),"")</f>
        <v/>
      </c>
      <c r="O805" s="87" t="str">
        <f t="shared" si="12"/>
        <v/>
      </c>
    </row>
    <row r="806" spans="1:15">
      <c r="A806" s="50">
        <v>803</v>
      </c>
      <c r="C806" s="76" t="str">
        <f>IFERROR(VLOOKUP(B806,'CODE หน่วยงาน'!$A:$C,3,0),"")</f>
        <v/>
      </c>
      <c r="D806" s="76" t="str">
        <f>IFERROR(VLOOKUP(B806,'CODE หน่วยงาน'!$A:$C,2,0),"")</f>
        <v/>
      </c>
      <c r="O806" s="87" t="str">
        <f t="shared" si="12"/>
        <v/>
      </c>
    </row>
    <row r="807" spans="1:15">
      <c r="A807" s="50">
        <v>804</v>
      </c>
      <c r="C807" s="76" t="str">
        <f>IFERROR(VLOOKUP(B807,'CODE หน่วยงาน'!$A:$C,3,0),"")</f>
        <v/>
      </c>
      <c r="D807" s="76" t="str">
        <f>IFERROR(VLOOKUP(B807,'CODE หน่วยงาน'!$A:$C,2,0),"")</f>
        <v/>
      </c>
      <c r="O807" s="87" t="str">
        <f t="shared" si="12"/>
        <v/>
      </c>
    </row>
    <row r="808" spans="1:15">
      <c r="A808" s="50">
        <v>805</v>
      </c>
      <c r="C808" s="76" t="str">
        <f>IFERROR(VLOOKUP(B808,'CODE หน่วยงาน'!$A:$C,3,0),"")</f>
        <v/>
      </c>
      <c r="D808" s="76" t="str">
        <f>IFERROR(VLOOKUP(B808,'CODE หน่วยงาน'!$A:$C,2,0),"")</f>
        <v/>
      </c>
      <c r="O808" s="87" t="str">
        <f t="shared" si="12"/>
        <v/>
      </c>
    </row>
    <row r="809" spans="1:15">
      <c r="A809" s="50">
        <v>806</v>
      </c>
      <c r="C809" s="76" t="str">
        <f>IFERROR(VLOOKUP(B809,'CODE หน่วยงาน'!$A:$C,3,0),"")</f>
        <v/>
      </c>
      <c r="D809" s="76" t="str">
        <f>IFERROR(VLOOKUP(B809,'CODE หน่วยงาน'!$A:$C,2,0),"")</f>
        <v/>
      </c>
      <c r="O809" s="87" t="str">
        <f t="shared" si="12"/>
        <v/>
      </c>
    </row>
    <row r="810" spans="1:15">
      <c r="A810" s="50">
        <v>807</v>
      </c>
      <c r="C810" s="76" t="str">
        <f>IFERROR(VLOOKUP(B810,'CODE หน่วยงาน'!$A:$C,3,0),"")</f>
        <v/>
      </c>
      <c r="D810" s="76" t="str">
        <f>IFERROR(VLOOKUP(B810,'CODE หน่วยงาน'!$A:$C,2,0),"")</f>
        <v/>
      </c>
      <c r="O810" s="87" t="str">
        <f t="shared" si="12"/>
        <v/>
      </c>
    </row>
    <row r="811" spans="1:15">
      <c r="A811" s="50">
        <v>808</v>
      </c>
      <c r="C811" s="76" t="str">
        <f>IFERROR(VLOOKUP(B811,'CODE หน่วยงาน'!$A:$C,3,0),"")</f>
        <v/>
      </c>
      <c r="D811" s="76" t="str">
        <f>IFERROR(VLOOKUP(B811,'CODE หน่วยงาน'!$A:$C,2,0),"")</f>
        <v/>
      </c>
      <c r="O811" s="87" t="str">
        <f t="shared" si="12"/>
        <v/>
      </c>
    </row>
    <row r="812" spans="1:15">
      <c r="A812" s="50">
        <v>809</v>
      </c>
      <c r="C812" s="76" t="str">
        <f>IFERROR(VLOOKUP(B812,'CODE หน่วยงาน'!$A:$C,3,0),"")</f>
        <v/>
      </c>
      <c r="D812" s="76" t="str">
        <f>IFERROR(VLOOKUP(B812,'CODE หน่วยงาน'!$A:$C,2,0),"")</f>
        <v/>
      </c>
      <c r="O812" s="87" t="str">
        <f t="shared" si="12"/>
        <v/>
      </c>
    </row>
    <row r="813" spans="1:15">
      <c r="A813" s="50">
        <v>810</v>
      </c>
      <c r="C813" s="76" t="str">
        <f>IFERROR(VLOOKUP(B813,'CODE หน่วยงาน'!$A:$C,3,0),"")</f>
        <v/>
      </c>
      <c r="D813" s="76" t="str">
        <f>IFERROR(VLOOKUP(B813,'CODE หน่วยงาน'!$A:$C,2,0),"")</f>
        <v/>
      </c>
      <c r="O813" s="87" t="str">
        <f t="shared" si="12"/>
        <v/>
      </c>
    </row>
    <row r="814" spans="1:15">
      <c r="A814" s="50">
        <v>811</v>
      </c>
      <c r="C814" s="76" t="str">
        <f>IFERROR(VLOOKUP(B814,'CODE หน่วยงาน'!$A:$C,3,0),"")</f>
        <v/>
      </c>
      <c r="D814" s="76" t="str">
        <f>IFERROR(VLOOKUP(B814,'CODE หน่วยงาน'!$A:$C,2,0),"")</f>
        <v/>
      </c>
      <c r="O814" s="87" t="str">
        <f t="shared" si="12"/>
        <v/>
      </c>
    </row>
    <row r="815" spans="1:15">
      <c r="A815" s="50">
        <v>812</v>
      </c>
      <c r="C815" s="76" t="str">
        <f>IFERROR(VLOOKUP(B815,'CODE หน่วยงาน'!$A:$C,3,0),"")</f>
        <v/>
      </c>
      <c r="D815" s="76" t="str">
        <f>IFERROR(VLOOKUP(B815,'CODE หน่วยงาน'!$A:$C,2,0),"")</f>
        <v/>
      </c>
      <c r="O815" s="87" t="str">
        <f t="shared" si="12"/>
        <v/>
      </c>
    </row>
    <row r="816" spans="1:15">
      <c r="A816" s="50">
        <v>813</v>
      </c>
      <c r="C816" s="76" t="str">
        <f>IFERROR(VLOOKUP(B816,'CODE หน่วยงาน'!$A:$C,3,0),"")</f>
        <v/>
      </c>
      <c r="D816" s="76" t="str">
        <f>IFERROR(VLOOKUP(B816,'CODE หน่วยงาน'!$A:$C,2,0),"")</f>
        <v/>
      </c>
      <c r="O816" s="87" t="str">
        <f t="shared" si="12"/>
        <v/>
      </c>
    </row>
    <row r="817" spans="1:15">
      <c r="A817" s="50">
        <v>814</v>
      </c>
      <c r="C817" s="76" t="str">
        <f>IFERROR(VLOOKUP(B817,'CODE หน่วยงาน'!$A:$C,3,0),"")</f>
        <v/>
      </c>
      <c r="D817" s="76" t="str">
        <f>IFERROR(VLOOKUP(B817,'CODE หน่วยงาน'!$A:$C,2,0),"")</f>
        <v/>
      </c>
      <c r="O817" s="87" t="str">
        <f t="shared" si="12"/>
        <v/>
      </c>
    </row>
    <row r="818" spans="1:15">
      <c r="A818" s="50">
        <v>815</v>
      </c>
      <c r="C818" s="76" t="str">
        <f>IFERROR(VLOOKUP(B818,'CODE หน่วยงาน'!$A:$C,3,0),"")</f>
        <v/>
      </c>
      <c r="D818" s="76" t="str">
        <f>IFERROR(VLOOKUP(B818,'CODE หน่วยงาน'!$A:$C,2,0),"")</f>
        <v/>
      </c>
      <c r="O818" s="87" t="str">
        <f t="shared" si="12"/>
        <v/>
      </c>
    </row>
    <row r="819" spans="1:15">
      <c r="A819" s="50">
        <v>816</v>
      </c>
      <c r="C819" s="76" t="str">
        <f>IFERROR(VLOOKUP(B819,'CODE หน่วยงาน'!$A:$C,3,0),"")</f>
        <v/>
      </c>
      <c r="D819" s="76" t="str">
        <f>IFERROR(VLOOKUP(B819,'CODE หน่วยงาน'!$A:$C,2,0),"")</f>
        <v/>
      </c>
      <c r="O819" s="87" t="str">
        <f t="shared" si="12"/>
        <v/>
      </c>
    </row>
    <row r="820" spans="1:15">
      <c r="A820" s="50">
        <v>817</v>
      </c>
      <c r="C820" s="76" t="str">
        <f>IFERROR(VLOOKUP(B820,'CODE หน่วยงาน'!$A:$C,3,0),"")</f>
        <v/>
      </c>
      <c r="D820" s="76" t="str">
        <f>IFERROR(VLOOKUP(B820,'CODE หน่วยงาน'!$A:$C,2,0),"")</f>
        <v/>
      </c>
      <c r="O820" s="87" t="str">
        <f t="shared" si="12"/>
        <v/>
      </c>
    </row>
    <row r="821" spans="1:15">
      <c r="A821" s="50">
        <v>818</v>
      </c>
      <c r="C821" s="76" t="str">
        <f>IFERROR(VLOOKUP(B821,'CODE หน่วยงาน'!$A:$C,3,0),"")</f>
        <v/>
      </c>
      <c r="D821" s="76" t="str">
        <f>IFERROR(VLOOKUP(B821,'CODE หน่วยงาน'!$A:$C,2,0),"")</f>
        <v/>
      </c>
      <c r="O821" s="87" t="str">
        <f t="shared" si="12"/>
        <v/>
      </c>
    </row>
    <row r="822" spans="1:15">
      <c r="A822" s="50">
        <v>819</v>
      </c>
      <c r="C822" s="76" t="str">
        <f>IFERROR(VLOOKUP(B822,'CODE หน่วยงาน'!$A:$C,3,0),"")</f>
        <v/>
      </c>
      <c r="D822" s="76" t="str">
        <f>IFERROR(VLOOKUP(B822,'CODE หน่วยงาน'!$A:$C,2,0),"")</f>
        <v/>
      </c>
      <c r="O822" s="87" t="str">
        <f t="shared" si="12"/>
        <v/>
      </c>
    </row>
    <row r="823" spans="1:15">
      <c r="A823" s="50">
        <v>820</v>
      </c>
      <c r="C823" s="76" t="str">
        <f>IFERROR(VLOOKUP(B823,'CODE หน่วยงาน'!$A:$C,3,0),"")</f>
        <v/>
      </c>
      <c r="D823" s="76" t="str">
        <f>IFERROR(VLOOKUP(B823,'CODE หน่วยงาน'!$A:$C,2,0),"")</f>
        <v/>
      </c>
      <c r="O823" s="87" t="str">
        <f t="shared" si="12"/>
        <v/>
      </c>
    </row>
    <row r="824" spans="1:15">
      <c r="A824" s="50">
        <v>821</v>
      </c>
      <c r="C824" s="76" t="str">
        <f>IFERROR(VLOOKUP(B824,'CODE หน่วยงาน'!$A:$C,3,0),"")</f>
        <v/>
      </c>
      <c r="D824" s="76" t="str">
        <f>IFERROR(VLOOKUP(B824,'CODE หน่วยงาน'!$A:$C,2,0),"")</f>
        <v/>
      </c>
      <c r="O824" s="87" t="str">
        <f t="shared" si="12"/>
        <v/>
      </c>
    </row>
    <row r="825" spans="1:15">
      <c r="A825" s="50">
        <v>822</v>
      </c>
      <c r="C825" s="76" t="str">
        <f>IFERROR(VLOOKUP(B825,'CODE หน่วยงาน'!$A:$C,3,0),"")</f>
        <v/>
      </c>
      <c r="D825" s="76" t="str">
        <f>IFERROR(VLOOKUP(B825,'CODE หน่วยงาน'!$A:$C,2,0),"")</f>
        <v/>
      </c>
      <c r="O825" s="87" t="str">
        <f t="shared" si="12"/>
        <v/>
      </c>
    </row>
    <row r="826" spans="1:15">
      <c r="A826" s="50">
        <v>823</v>
      </c>
      <c r="C826" s="76" t="str">
        <f>IFERROR(VLOOKUP(B826,'CODE หน่วยงาน'!$A:$C,3,0),"")</f>
        <v/>
      </c>
      <c r="D826" s="76" t="str">
        <f>IFERROR(VLOOKUP(B826,'CODE หน่วยงาน'!$A:$C,2,0),"")</f>
        <v/>
      </c>
      <c r="O826" s="87" t="str">
        <f t="shared" si="12"/>
        <v/>
      </c>
    </row>
    <row r="827" spans="1:15">
      <c r="A827" s="50">
        <v>824</v>
      </c>
      <c r="C827" s="76" t="str">
        <f>IFERROR(VLOOKUP(B827,'CODE หน่วยงาน'!$A:$C,3,0),"")</f>
        <v/>
      </c>
      <c r="D827" s="76" t="str">
        <f>IFERROR(VLOOKUP(B827,'CODE หน่วยงาน'!$A:$C,2,0),"")</f>
        <v/>
      </c>
      <c r="O827" s="87" t="str">
        <f t="shared" si="12"/>
        <v/>
      </c>
    </row>
    <row r="828" spans="1:15">
      <c r="A828" s="50">
        <v>825</v>
      </c>
      <c r="C828" s="76" t="str">
        <f>IFERROR(VLOOKUP(B828,'CODE หน่วยงาน'!$A:$C,3,0),"")</f>
        <v/>
      </c>
      <c r="D828" s="76" t="str">
        <f>IFERROR(VLOOKUP(B828,'CODE หน่วยงาน'!$A:$C,2,0),"")</f>
        <v/>
      </c>
      <c r="O828" s="87" t="str">
        <f t="shared" si="12"/>
        <v/>
      </c>
    </row>
    <row r="829" spans="1:15">
      <c r="A829" s="50">
        <v>826</v>
      </c>
      <c r="C829" s="76" t="str">
        <f>IFERROR(VLOOKUP(B829,'CODE หน่วยงาน'!$A:$C,3,0),"")</f>
        <v/>
      </c>
      <c r="D829" s="76" t="str">
        <f>IFERROR(VLOOKUP(B829,'CODE หน่วยงาน'!$A:$C,2,0),"")</f>
        <v/>
      </c>
      <c r="O829" s="87" t="str">
        <f t="shared" si="12"/>
        <v/>
      </c>
    </row>
    <row r="830" spans="1:15">
      <c r="A830" s="50">
        <v>827</v>
      </c>
      <c r="C830" s="76" t="str">
        <f>IFERROR(VLOOKUP(B830,'CODE หน่วยงาน'!$A:$C,3,0),"")</f>
        <v/>
      </c>
      <c r="D830" s="76" t="str">
        <f>IFERROR(VLOOKUP(B830,'CODE หน่วยงาน'!$A:$C,2,0),"")</f>
        <v/>
      </c>
      <c r="O830" s="87" t="str">
        <f t="shared" si="12"/>
        <v/>
      </c>
    </row>
    <row r="831" spans="1:15">
      <c r="A831" s="50">
        <v>828</v>
      </c>
      <c r="C831" s="76" t="str">
        <f>IFERROR(VLOOKUP(B831,'CODE หน่วยงาน'!$A:$C,3,0),"")</f>
        <v/>
      </c>
      <c r="D831" s="76" t="str">
        <f>IFERROR(VLOOKUP(B831,'CODE หน่วยงาน'!$A:$C,2,0),"")</f>
        <v/>
      </c>
      <c r="O831" s="87" t="str">
        <f t="shared" si="12"/>
        <v/>
      </c>
    </row>
    <row r="832" spans="1:15">
      <c r="A832" s="50">
        <v>829</v>
      </c>
      <c r="C832" s="76" t="str">
        <f>IFERROR(VLOOKUP(B832,'CODE หน่วยงาน'!$A:$C,3,0),"")</f>
        <v/>
      </c>
      <c r="D832" s="76" t="str">
        <f>IFERROR(VLOOKUP(B832,'CODE หน่วยงาน'!$A:$C,2,0),"")</f>
        <v/>
      </c>
      <c r="O832" s="87" t="str">
        <f t="shared" si="12"/>
        <v/>
      </c>
    </row>
    <row r="833" spans="1:15">
      <c r="A833" s="50">
        <v>830</v>
      </c>
      <c r="C833" s="76" t="str">
        <f>IFERROR(VLOOKUP(B833,'CODE หน่วยงาน'!$A:$C,3,0),"")</f>
        <v/>
      </c>
      <c r="D833" s="76" t="str">
        <f>IFERROR(VLOOKUP(B833,'CODE หน่วยงาน'!$A:$C,2,0),"")</f>
        <v/>
      </c>
      <c r="O833" s="87" t="str">
        <f t="shared" si="12"/>
        <v/>
      </c>
    </row>
    <row r="834" spans="1:15">
      <c r="A834" s="50">
        <v>831</v>
      </c>
      <c r="C834" s="76" t="str">
        <f>IFERROR(VLOOKUP(B834,'CODE หน่วยงาน'!$A:$C,3,0),"")</f>
        <v/>
      </c>
      <c r="D834" s="76" t="str">
        <f>IFERROR(VLOOKUP(B834,'CODE หน่วยงาน'!$A:$C,2,0),"")</f>
        <v/>
      </c>
      <c r="O834" s="87" t="str">
        <f t="shared" si="12"/>
        <v/>
      </c>
    </row>
    <row r="835" spans="1:15">
      <c r="A835" s="50">
        <v>832</v>
      </c>
      <c r="C835" s="76" t="str">
        <f>IFERROR(VLOOKUP(B835,'CODE หน่วยงาน'!$A:$C,3,0),"")</f>
        <v/>
      </c>
      <c r="D835" s="76" t="str">
        <f>IFERROR(VLOOKUP(B835,'CODE หน่วยงาน'!$A:$C,2,0),"")</f>
        <v/>
      </c>
      <c r="O835" s="87" t="str">
        <f t="shared" si="12"/>
        <v/>
      </c>
    </row>
    <row r="836" spans="1:15">
      <c r="A836" s="50">
        <v>833</v>
      </c>
      <c r="C836" s="76" t="str">
        <f>IFERROR(VLOOKUP(B836,'CODE หน่วยงาน'!$A:$C,3,0),"")</f>
        <v/>
      </c>
      <c r="D836" s="76" t="str">
        <f>IFERROR(VLOOKUP(B836,'CODE หน่วยงาน'!$A:$C,2,0),"")</f>
        <v/>
      </c>
      <c r="O836" s="87" t="str">
        <f t="shared" si="12"/>
        <v/>
      </c>
    </row>
    <row r="837" spans="1:15">
      <c r="A837" s="50">
        <v>834</v>
      </c>
      <c r="C837" s="76" t="str">
        <f>IFERROR(VLOOKUP(B837,'CODE หน่วยงาน'!$A:$C,3,0),"")</f>
        <v/>
      </c>
      <c r="D837" s="76" t="str">
        <f>IFERROR(VLOOKUP(B837,'CODE หน่วยงาน'!$A:$C,2,0),"")</f>
        <v/>
      </c>
      <c r="O837" s="87" t="str">
        <f t="shared" ref="O837:O900" si="13">IFERROR(P837/Q837,"")</f>
        <v/>
      </c>
    </row>
    <row r="838" spans="1:15">
      <c r="A838" s="50">
        <v>835</v>
      </c>
      <c r="C838" s="76" t="str">
        <f>IFERROR(VLOOKUP(B838,'CODE หน่วยงาน'!$A:$C,3,0),"")</f>
        <v/>
      </c>
      <c r="D838" s="76" t="str">
        <f>IFERROR(VLOOKUP(B838,'CODE หน่วยงาน'!$A:$C,2,0),"")</f>
        <v/>
      </c>
      <c r="O838" s="87" t="str">
        <f t="shared" si="13"/>
        <v/>
      </c>
    </row>
    <row r="839" spans="1:15">
      <c r="A839" s="50">
        <v>836</v>
      </c>
      <c r="C839" s="76" t="str">
        <f>IFERROR(VLOOKUP(B839,'CODE หน่วยงาน'!$A:$C,3,0),"")</f>
        <v/>
      </c>
      <c r="D839" s="76" t="str">
        <f>IFERROR(VLOOKUP(B839,'CODE หน่วยงาน'!$A:$C,2,0),"")</f>
        <v/>
      </c>
      <c r="O839" s="87" t="str">
        <f t="shared" si="13"/>
        <v/>
      </c>
    </row>
    <row r="840" spans="1:15">
      <c r="A840" s="50">
        <v>837</v>
      </c>
      <c r="C840" s="76" t="str">
        <f>IFERROR(VLOOKUP(B840,'CODE หน่วยงาน'!$A:$C,3,0),"")</f>
        <v/>
      </c>
      <c r="D840" s="76" t="str">
        <f>IFERROR(VLOOKUP(B840,'CODE หน่วยงาน'!$A:$C,2,0),"")</f>
        <v/>
      </c>
      <c r="O840" s="87" t="str">
        <f t="shared" si="13"/>
        <v/>
      </c>
    </row>
    <row r="841" spans="1:15">
      <c r="A841" s="50">
        <v>838</v>
      </c>
      <c r="C841" s="76" t="str">
        <f>IFERROR(VLOOKUP(B841,'CODE หน่วยงาน'!$A:$C,3,0),"")</f>
        <v/>
      </c>
      <c r="D841" s="76" t="str">
        <f>IFERROR(VLOOKUP(B841,'CODE หน่วยงาน'!$A:$C,2,0),"")</f>
        <v/>
      </c>
      <c r="O841" s="87" t="str">
        <f t="shared" si="13"/>
        <v/>
      </c>
    </row>
    <row r="842" spans="1:15">
      <c r="A842" s="50">
        <v>839</v>
      </c>
      <c r="C842" s="76" t="str">
        <f>IFERROR(VLOOKUP(B842,'CODE หน่วยงาน'!$A:$C,3,0),"")</f>
        <v/>
      </c>
      <c r="D842" s="76" t="str">
        <f>IFERROR(VLOOKUP(B842,'CODE หน่วยงาน'!$A:$C,2,0),"")</f>
        <v/>
      </c>
      <c r="O842" s="87" t="str">
        <f t="shared" si="13"/>
        <v/>
      </c>
    </row>
    <row r="843" spans="1:15">
      <c r="A843" s="50">
        <v>840</v>
      </c>
      <c r="C843" s="76" t="str">
        <f>IFERROR(VLOOKUP(B843,'CODE หน่วยงาน'!$A:$C,3,0),"")</f>
        <v/>
      </c>
      <c r="D843" s="76" t="str">
        <f>IFERROR(VLOOKUP(B843,'CODE หน่วยงาน'!$A:$C,2,0),"")</f>
        <v/>
      </c>
      <c r="O843" s="87" t="str">
        <f t="shared" si="13"/>
        <v/>
      </c>
    </row>
    <row r="844" spans="1:15">
      <c r="A844" s="50">
        <v>841</v>
      </c>
      <c r="C844" s="76" t="str">
        <f>IFERROR(VLOOKUP(B844,'CODE หน่วยงาน'!$A:$C,3,0),"")</f>
        <v/>
      </c>
      <c r="D844" s="76" t="str">
        <f>IFERROR(VLOOKUP(B844,'CODE หน่วยงาน'!$A:$C,2,0),"")</f>
        <v/>
      </c>
      <c r="O844" s="87" t="str">
        <f t="shared" si="13"/>
        <v/>
      </c>
    </row>
    <row r="845" spans="1:15">
      <c r="A845" s="50">
        <v>842</v>
      </c>
      <c r="C845" s="76" t="str">
        <f>IFERROR(VLOOKUP(B845,'CODE หน่วยงาน'!$A:$C,3,0),"")</f>
        <v/>
      </c>
      <c r="D845" s="76" t="str">
        <f>IFERROR(VLOOKUP(B845,'CODE หน่วยงาน'!$A:$C,2,0),"")</f>
        <v/>
      </c>
      <c r="O845" s="87" t="str">
        <f t="shared" si="13"/>
        <v/>
      </c>
    </row>
    <row r="846" spans="1:15">
      <c r="A846" s="50">
        <v>843</v>
      </c>
      <c r="C846" s="76" t="str">
        <f>IFERROR(VLOOKUP(B846,'CODE หน่วยงาน'!$A:$C,3,0),"")</f>
        <v/>
      </c>
      <c r="D846" s="76" t="str">
        <f>IFERROR(VLOOKUP(B846,'CODE หน่วยงาน'!$A:$C,2,0),"")</f>
        <v/>
      </c>
      <c r="O846" s="87" t="str">
        <f t="shared" si="13"/>
        <v/>
      </c>
    </row>
    <row r="847" spans="1:15">
      <c r="A847" s="50">
        <v>844</v>
      </c>
      <c r="C847" s="76" t="str">
        <f>IFERROR(VLOOKUP(B847,'CODE หน่วยงาน'!$A:$C,3,0),"")</f>
        <v/>
      </c>
      <c r="D847" s="76" t="str">
        <f>IFERROR(VLOOKUP(B847,'CODE หน่วยงาน'!$A:$C,2,0),"")</f>
        <v/>
      </c>
      <c r="O847" s="87" t="str">
        <f t="shared" si="13"/>
        <v/>
      </c>
    </row>
    <row r="848" spans="1:15">
      <c r="A848" s="50">
        <v>845</v>
      </c>
      <c r="C848" s="76" t="str">
        <f>IFERROR(VLOOKUP(B848,'CODE หน่วยงาน'!$A:$C,3,0),"")</f>
        <v/>
      </c>
      <c r="D848" s="76" t="str">
        <f>IFERROR(VLOOKUP(B848,'CODE หน่วยงาน'!$A:$C,2,0),"")</f>
        <v/>
      </c>
      <c r="O848" s="87" t="str">
        <f t="shared" si="13"/>
        <v/>
      </c>
    </row>
    <row r="849" spans="1:15">
      <c r="A849" s="50">
        <v>846</v>
      </c>
      <c r="C849" s="76" t="str">
        <f>IFERROR(VLOOKUP(B849,'CODE หน่วยงาน'!$A:$C,3,0),"")</f>
        <v/>
      </c>
      <c r="D849" s="76" t="str">
        <f>IFERROR(VLOOKUP(B849,'CODE หน่วยงาน'!$A:$C,2,0),"")</f>
        <v/>
      </c>
      <c r="O849" s="87" t="str">
        <f t="shared" si="13"/>
        <v/>
      </c>
    </row>
    <row r="850" spans="1:15">
      <c r="A850" s="50">
        <v>847</v>
      </c>
      <c r="C850" s="76" t="str">
        <f>IFERROR(VLOOKUP(B850,'CODE หน่วยงาน'!$A:$C,3,0),"")</f>
        <v/>
      </c>
      <c r="D850" s="76" t="str">
        <f>IFERROR(VLOOKUP(B850,'CODE หน่วยงาน'!$A:$C,2,0),"")</f>
        <v/>
      </c>
      <c r="O850" s="87" t="str">
        <f t="shared" si="13"/>
        <v/>
      </c>
    </row>
    <row r="851" spans="1:15">
      <c r="A851" s="50">
        <v>848</v>
      </c>
      <c r="C851" s="76" t="str">
        <f>IFERROR(VLOOKUP(B851,'CODE หน่วยงาน'!$A:$C,3,0),"")</f>
        <v/>
      </c>
      <c r="D851" s="76" t="str">
        <f>IFERROR(VLOOKUP(B851,'CODE หน่วยงาน'!$A:$C,2,0),"")</f>
        <v/>
      </c>
      <c r="O851" s="87" t="str">
        <f t="shared" si="13"/>
        <v/>
      </c>
    </row>
    <row r="852" spans="1:15">
      <c r="A852" s="50">
        <v>849</v>
      </c>
      <c r="C852" s="76" t="str">
        <f>IFERROR(VLOOKUP(B852,'CODE หน่วยงาน'!$A:$C,3,0),"")</f>
        <v/>
      </c>
      <c r="D852" s="76" t="str">
        <f>IFERROR(VLOOKUP(B852,'CODE หน่วยงาน'!$A:$C,2,0),"")</f>
        <v/>
      </c>
      <c r="O852" s="87" t="str">
        <f t="shared" si="13"/>
        <v/>
      </c>
    </row>
    <row r="853" spans="1:15">
      <c r="A853" s="50">
        <v>850</v>
      </c>
      <c r="C853" s="76" t="str">
        <f>IFERROR(VLOOKUP(B853,'CODE หน่วยงาน'!$A:$C,3,0),"")</f>
        <v/>
      </c>
      <c r="D853" s="76" t="str">
        <f>IFERROR(VLOOKUP(B853,'CODE หน่วยงาน'!$A:$C,2,0),"")</f>
        <v/>
      </c>
      <c r="O853" s="87" t="str">
        <f t="shared" si="13"/>
        <v/>
      </c>
    </row>
    <row r="854" spans="1:15">
      <c r="A854" s="50">
        <v>851</v>
      </c>
      <c r="C854" s="76" t="str">
        <f>IFERROR(VLOOKUP(B854,'CODE หน่วยงาน'!$A:$C,3,0),"")</f>
        <v/>
      </c>
      <c r="D854" s="76" t="str">
        <f>IFERROR(VLOOKUP(B854,'CODE หน่วยงาน'!$A:$C,2,0),"")</f>
        <v/>
      </c>
      <c r="O854" s="87" t="str">
        <f t="shared" si="13"/>
        <v/>
      </c>
    </row>
    <row r="855" spans="1:15">
      <c r="A855" s="50">
        <v>852</v>
      </c>
      <c r="C855" s="76" t="str">
        <f>IFERROR(VLOOKUP(B855,'CODE หน่วยงาน'!$A:$C,3,0),"")</f>
        <v/>
      </c>
      <c r="D855" s="76" t="str">
        <f>IFERROR(VLOOKUP(B855,'CODE หน่วยงาน'!$A:$C,2,0),"")</f>
        <v/>
      </c>
      <c r="O855" s="87" t="str">
        <f t="shared" si="13"/>
        <v/>
      </c>
    </row>
    <row r="856" spans="1:15">
      <c r="A856" s="50">
        <v>853</v>
      </c>
      <c r="C856" s="76" t="str">
        <f>IFERROR(VLOOKUP(B856,'CODE หน่วยงาน'!$A:$C,3,0),"")</f>
        <v/>
      </c>
      <c r="D856" s="76" t="str">
        <f>IFERROR(VLOOKUP(B856,'CODE หน่วยงาน'!$A:$C,2,0),"")</f>
        <v/>
      </c>
      <c r="O856" s="87" t="str">
        <f t="shared" si="13"/>
        <v/>
      </c>
    </row>
    <row r="857" spans="1:15">
      <c r="A857" s="50">
        <v>854</v>
      </c>
      <c r="C857" s="76" t="str">
        <f>IFERROR(VLOOKUP(B857,'CODE หน่วยงาน'!$A:$C,3,0),"")</f>
        <v/>
      </c>
      <c r="D857" s="76" t="str">
        <f>IFERROR(VLOOKUP(B857,'CODE หน่วยงาน'!$A:$C,2,0),"")</f>
        <v/>
      </c>
      <c r="O857" s="87" t="str">
        <f t="shared" si="13"/>
        <v/>
      </c>
    </row>
    <row r="858" spans="1:15">
      <c r="A858" s="50">
        <v>855</v>
      </c>
      <c r="C858" s="76" t="str">
        <f>IFERROR(VLOOKUP(B858,'CODE หน่วยงาน'!$A:$C,3,0),"")</f>
        <v/>
      </c>
      <c r="D858" s="76" t="str">
        <f>IFERROR(VLOOKUP(B858,'CODE หน่วยงาน'!$A:$C,2,0),"")</f>
        <v/>
      </c>
      <c r="O858" s="87" t="str">
        <f t="shared" si="13"/>
        <v/>
      </c>
    </row>
    <row r="859" spans="1:15">
      <c r="A859" s="50">
        <v>856</v>
      </c>
      <c r="C859" s="76" t="str">
        <f>IFERROR(VLOOKUP(B859,'CODE หน่วยงาน'!$A:$C,3,0),"")</f>
        <v/>
      </c>
      <c r="D859" s="76" t="str">
        <f>IFERROR(VLOOKUP(B859,'CODE หน่วยงาน'!$A:$C,2,0),"")</f>
        <v/>
      </c>
      <c r="O859" s="87" t="str">
        <f t="shared" si="13"/>
        <v/>
      </c>
    </row>
    <row r="860" spans="1:15">
      <c r="A860" s="50">
        <v>857</v>
      </c>
      <c r="C860" s="76" t="str">
        <f>IFERROR(VLOOKUP(B860,'CODE หน่วยงาน'!$A:$C,3,0),"")</f>
        <v/>
      </c>
      <c r="D860" s="76" t="str">
        <f>IFERROR(VLOOKUP(B860,'CODE หน่วยงาน'!$A:$C,2,0),"")</f>
        <v/>
      </c>
      <c r="O860" s="87" t="str">
        <f t="shared" si="13"/>
        <v/>
      </c>
    </row>
    <row r="861" spans="1:15">
      <c r="A861" s="50">
        <v>858</v>
      </c>
      <c r="C861" s="76" t="str">
        <f>IFERROR(VLOOKUP(B861,'CODE หน่วยงาน'!$A:$C,3,0),"")</f>
        <v/>
      </c>
      <c r="D861" s="76" t="str">
        <f>IFERROR(VLOOKUP(B861,'CODE หน่วยงาน'!$A:$C,2,0),"")</f>
        <v/>
      </c>
      <c r="O861" s="87" t="str">
        <f t="shared" si="13"/>
        <v/>
      </c>
    </row>
    <row r="862" spans="1:15">
      <c r="A862" s="50">
        <v>859</v>
      </c>
      <c r="C862" s="76" t="str">
        <f>IFERROR(VLOOKUP(B862,'CODE หน่วยงาน'!$A:$C,3,0),"")</f>
        <v/>
      </c>
      <c r="D862" s="76" t="str">
        <f>IFERROR(VLOOKUP(B862,'CODE หน่วยงาน'!$A:$C,2,0),"")</f>
        <v/>
      </c>
      <c r="O862" s="87" t="str">
        <f t="shared" si="13"/>
        <v/>
      </c>
    </row>
    <row r="863" spans="1:15">
      <c r="A863" s="50">
        <v>860</v>
      </c>
      <c r="C863" s="76" t="str">
        <f>IFERROR(VLOOKUP(B863,'CODE หน่วยงาน'!$A:$C,3,0),"")</f>
        <v/>
      </c>
      <c r="D863" s="76" t="str">
        <f>IFERROR(VLOOKUP(B863,'CODE หน่วยงาน'!$A:$C,2,0),"")</f>
        <v/>
      </c>
      <c r="O863" s="87" t="str">
        <f t="shared" si="13"/>
        <v/>
      </c>
    </row>
    <row r="864" spans="1:15">
      <c r="A864" s="50">
        <v>861</v>
      </c>
      <c r="C864" s="76" t="str">
        <f>IFERROR(VLOOKUP(B864,'CODE หน่วยงาน'!$A:$C,3,0),"")</f>
        <v/>
      </c>
      <c r="D864" s="76" t="str">
        <f>IFERROR(VLOOKUP(B864,'CODE หน่วยงาน'!$A:$C,2,0),"")</f>
        <v/>
      </c>
      <c r="O864" s="87" t="str">
        <f t="shared" si="13"/>
        <v/>
      </c>
    </row>
    <row r="865" spans="1:15">
      <c r="A865" s="50">
        <v>862</v>
      </c>
      <c r="C865" s="76" t="str">
        <f>IFERROR(VLOOKUP(B865,'CODE หน่วยงาน'!$A:$C,3,0),"")</f>
        <v/>
      </c>
      <c r="D865" s="76" t="str">
        <f>IFERROR(VLOOKUP(B865,'CODE หน่วยงาน'!$A:$C,2,0),"")</f>
        <v/>
      </c>
      <c r="O865" s="87" t="str">
        <f t="shared" si="13"/>
        <v/>
      </c>
    </row>
    <row r="866" spans="1:15">
      <c r="A866" s="50">
        <v>863</v>
      </c>
      <c r="C866" s="76" t="str">
        <f>IFERROR(VLOOKUP(B866,'CODE หน่วยงาน'!$A:$C,3,0),"")</f>
        <v/>
      </c>
      <c r="D866" s="76" t="str">
        <f>IFERROR(VLOOKUP(B866,'CODE หน่วยงาน'!$A:$C,2,0),"")</f>
        <v/>
      </c>
      <c r="O866" s="87" t="str">
        <f t="shared" si="13"/>
        <v/>
      </c>
    </row>
    <row r="867" spans="1:15">
      <c r="A867" s="50">
        <v>864</v>
      </c>
      <c r="C867" s="76" t="str">
        <f>IFERROR(VLOOKUP(B867,'CODE หน่วยงาน'!$A:$C,3,0),"")</f>
        <v/>
      </c>
      <c r="D867" s="76" t="str">
        <f>IFERROR(VLOOKUP(B867,'CODE หน่วยงาน'!$A:$C,2,0),"")</f>
        <v/>
      </c>
      <c r="O867" s="87" t="str">
        <f t="shared" si="13"/>
        <v/>
      </c>
    </row>
    <row r="868" spans="1:15">
      <c r="A868" s="50">
        <v>865</v>
      </c>
      <c r="C868" s="76" t="str">
        <f>IFERROR(VLOOKUP(B868,'CODE หน่วยงาน'!$A:$C,3,0),"")</f>
        <v/>
      </c>
      <c r="D868" s="76" t="str">
        <f>IFERROR(VLOOKUP(B868,'CODE หน่วยงาน'!$A:$C,2,0),"")</f>
        <v/>
      </c>
      <c r="O868" s="87" t="str">
        <f t="shared" si="13"/>
        <v/>
      </c>
    </row>
    <row r="869" spans="1:15">
      <c r="A869" s="50">
        <v>866</v>
      </c>
      <c r="C869" s="76" t="str">
        <f>IFERROR(VLOOKUP(B869,'CODE หน่วยงาน'!$A:$C,3,0),"")</f>
        <v/>
      </c>
      <c r="D869" s="76" t="str">
        <f>IFERROR(VLOOKUP(B869,'CODE หน่วยงาน'!$A:$C,2,0),"")</f>
        <v/>
      </c>
      <c r="O869" s="87" t="str">
        <f t="shared" si="13"/>
        <v/>
      </c>
    </row>
    <row r="870" spans="1:15">
      <c r="A870" s="50">
        <v>867</v>
      </c>
      <c r="C870" s="76" t="str">
        <f>IFERROR(VLOOKUP(B870,'CODE หน่วยงาน'!$A:$C,3,0),"")</f>
        <v/>
      </c>
      <c r="D870" s="76" t="str">
        <f>IFERROR(VLOOKUP(B870,'CODE หน่วยงาน'!$A:$C,2,0),"")</f>
        <v/>
      </c>
      <c r="O870" s="87" t="str">
        <f t="shared" si="13"/>
        <v/>
      </c>
    </row>
    <row r="871" spans="1:15">
      <c r="A871" s="50">
        <v>868</v>
      </c>
      <c r="C871" s="76" t="str">
        <f>IFERROR(VLOOKUP(B871,'CODE หน่วยงาน'!$A:$C,3,0),"")</f>
        <v/>
      </c>
      <c r="D871" s="76" t="str">
        <f>IFERROR(VLOOKUP(B871,'CODE หน่วยงาน'!$A:$C,2,0),"")</f>
        <v/>
      </c>
      <c r="O871" s="87" t="str">
        <f t="shared" si="13"/>
        <v/>
      </c>
    </row>
    <row r="872" spans="1:15">
      <c r="A872" s="50">
        <v>869</v>
      </c>
      <c r="C872" s="76" t="str">
        <f>IFERROR(VLOOKUP(B872,'CODE หน่วยงาน'!$A:$C,3,0),"")</f>
        <v/>
      </c>
      <c r="D872" s="76" t="str">
        <f>IFERROR(VLOOKUP(B872,'CODE หน่วยงาน'!$A:$C,2,0),"")</f>
        <v/>
      </c>
      <c r="O872" s="87" t="str">
        <f t="shared" si="13"/>
        <v/>
      </c>
    </row>
    <row r="873" spans="1:15">
      <c r="A873" s="50">
        <v>870</v>
      </c>
      <c r="C873" s="76" t="str">
        <f>IFERROR(VLOOKUP(B873,'CODE หน่วยงาน'!$A:$C,3,0),"")</f>
        <v/>
      </c>
      <c r="D873" s="76" t="str">
        <f>IFERROR(VLOOKUP(B873,'CODE หน่วยงาน'!$A:$C,2,0),"")</f>
        <v/>
      </c>
      <c r="O873" s="87" t="str">
        <f t="shared" si="13"/>
        <v/>
      </c>
    </row>
    <row r="874" spans="1:15">
      <c r="A874" s="50">
        <v>871</v>
      </c>
      <c r="C874" s="76" t="str">
        <f>IFERROR(VLOOKUP(B874,'CODE หน่วยงาน'!$A:$C,3,0),"")</f>
        <v/>
      </c>
      <c r="D874" s="76" t="str">
        <f>IFERROR(VLOOKUP(B874,'CODE หน่วยงาน'!$A:$C,2,0),"")</f>
        <v/>
      </c>
      <c r="O874" s="87" t="str">
        <f t="shared" si="13"/>
        <v/>
      </c>
    </row>
    <row r="875" spans="1:15">
      <c r="A875" s="50">
        <v>872</v>
      </c>
      <c r="C875" s="76" t="str">
        <f>IFERROR(VLOOKUP(B875,'CODE หน่วยงาน'!$A:$C,3,0),"")</f>
        <v/>
      </c>
      <c r="D875" s="76" t="str">
        <f>IFERROR(VLOOKUP(B875,'CODE หน่วยงาน'!$A:$C,2,0),"")</f>
        <v/>
      </c>
      <c r="O875" s="87" t="str">
        <f t="shared" si="13"/>
        <v/>
      </c>
    </row>
    <row r="876" spans="1:15">
      <c r="A876" s="50">
        <v>873</v>
      </c>
      <c r="C876" s="76" t="str">
        <f>IFERROR(VLOOKUP(B876,'CODE หน่วยงาน'!$A:$C,3,0),"")</f>
        <v/>
      </c>
      <c r="D876" s="76" t="str">
        <f>IFERROR(VLOOKUP(B876,'CODE หน่วยงาน'!$A:$C,2,0),"")</f>
        <v/>
      </c>
      <c r="O876" s="87" t="str">
        <f t="shared" si="13"/>
        <v/>
      </c>
    </row>
    <row r="877" spans="1:15">
      <c r="A877" s="50">
        <v>874</v>
      </c>
      <c r="C877" s="76" t="str">
        <f>IFERROR(VLOOKUP(B877,'CODE หน่วยงาน'!$A:$C,3,0),"")</f>
        <v/>
      </c>
      <c r="D877" s="76" t="str">
        <f>IFERROR(VLOOKUP(B877,'CODE หน่วยงาน'!$A:$C,2,0),"")</f>
        <v/>
      </c>
      <c r="O877" s="87" t="str">
        <f t="shared" si="13"/>
        <v/>
      </c>
    </row>
    <row r="878" spans="1:15">
      <c r="A878" s="50">
        <v>875</v>
      </c>
      <c r="C878" s="76" t="str">
        <f>IFERROR(VLOOKUP(B878,'CODE หน่วยงาน'!$A:$C,3,0),"")</f>
        <v/>
      </c>
      <c r="D878" s="76" t="str">
        <f>IFERROR(VLOOKUP(B878,'CODE หน่วยงาน'!$A:$C,2,0),"")</f>
        <v/>
      </c>
      <c r="O878" s="87" t="str">
        <f t="shared" si="13"/>
        <v/>
      </c>
    </row>
    <row r="879" spans="1:15">
      <c r="A879" s="50">
        <v>876</v>
      </c>
      <c r="C879" s="76" t="str">
        <f>IFERROR(VLOOKUP(B879,'CODE หน่วยงาน'!$A:$C,3,0),"")</f>
        <v/>
      </c>
      <c r="D879" s="76" t="str">
        <f>IFERROR(VLOOKUP(B879,'CODE หน่วยงาน'!$A:$C,2,0),"")</f>
        <v/>
      </c>
      <c r="O879" s="87" t="str">
        <f t="shared" si="13"/>
        <v/>
      </c>
    </row>
    <row r="880" spans="1:15">
      <c r="A880" s="50">
        <v>877</v>
      </c>
      <c r="C880" s="76" t="str">
        <f>IFERROR(VLOOKUP(B880,'CODE หน่วยงาน'!$A:$C,3,0),"")</f>
        <v/>
      </c>
      <c r="D880" s="76" t="str">
        <f>IFERROR(VLOOKUP(B880,'CODE หน่วยงาน'!$A:$C,2,0),"")</f>
        <v/>
      </c>
      <c r="O880" s="87" t="str">
        <f t="shared" si="13"/>
        <v/>
      </c>
    </row>
    <row r="881" spans="1:15">
      <c r="A881" s="50">
        <v>878</v>
      </c>
      <c r="C881" s="76" t="str">
        <f>IFERROR(VLOOKUP(B881,'CODE หน่วยงาน'!$A:$C,3,0),"")</f>
        <v/>
      </c>
      <c r="D881" s="76" t="str">
        <f>IFERROR(VLOOKUP(B881,'CODE หน่วยงาน'!$A:$C,2,0),"")</f>
        <v/>
      </c>
      <c r="O881" s="87" t="str">
        <f t="shared" si="13"/>
        <v/>
      </c>
    </row>
    <row r="882" spans="1:15">
      <c r="A882" s="50">
        <v>879</v>
      </c>
      <c r="C882" s="76" t="str">
        <f>IFERROR(VLOOKUP(B882,'CODE หน่วยงาน'!$A:$C,3,0),"")</f>
        <v/>
      </c>
      <c r="D882" s="76" t="str">
        <f>IFERROR(VLOOKUP(B882,'CODE หน่วยงาน'!$A:$C,2,0),"")</f>
        <v/>
      </c>
      <c r="O882" s="87" t="str">
        <f t="shared" si="13"/>
        <v/>
      </c>
    </row>
    <row r="883" spans="1:15">
      <c r="A883" s="50">
        <v>880</v>
      </c>
      <c r="C883" s="76" t="str">
        <f>IFERROR(VLOOKUP(B883,'CODE หน่วยงาน'!$A:$C,3,0),"")</f>
        <v/>
      </c>
      <c r="D883" s="76" t="str">
        <f>IFERROR(VLOOKUP(B883,'CODE หน่วยงาน'!$A:$C,2,0),"")</f>
        <v/>
      </c>
      <c r="O883" s="87" t="str">
        <f t="shared" si="13"/>
        <v/>
      </c>
    </row>
    <row r="884" spans="1:15">
      <c r="A884" s="50">
        <v>881</v>
      </c>
      <c r="C884" s="76" t="str">
        <f>IFERROR(VLOOKUP(B884,'CODE หน่วยงาน'!$A:$C,3,0),"")</f>
        <v/>
      </c>
      <c r="D884" s="76" t="str">
        <f>IFERROR(VLOOKUP(B884,'CODE หน่วยงาน'!$A:$C,2,0),"")</f>
        <v/>
      </c>
      <c r="O884" s="87" t="str">
        <f t="shared" si="13"/>
        <v/>
      </c>
    </row>
    <row r="885" spans="1:15">
      <c r="A885" s="50">
        <v>882</v>
      </c>
      <c r="C885" s="76" t="str">
        <f>IFERROR(VLOOKUP(B885,'CODE หน่วยงาน'!$A:$C,3,0),"")</f>
        <v/>
      </c>
      <c r="D885" s="76" t="str">
        <f>IFERROR(VLOOKUP(B885,'CODE หน่วยงาน'!$A:$C,2,0),"")</f>
        <v/>
      </c>
      <c r="O885" s="87" t="str">
        <f t="shared" si="13"/>
        <v/>
      </c>
    </row>
    <row r="886" spans="1:15">
      <c r="A886" s="50">
        <v>883</v>
      </c>
      <c r="C886" s="76" t="str">
        <f>IFERROR(VLOOKUP(B886,'CODE หน่วยงาน'!$A:$C,3,0),"")</f>
        <v/>
      </c>
      <c r="D886" s="76" t="str">
        <f>IFERROR(VLOOKUP(B886,'CODE หน่วยงาน'!$A:$C,2,0),"")</f>
        <v/>
      </c>
      <c r="O886" s="87" t="str">
        <f t="shared" si="13"/>
        <v/>
      </c>
    </row>
    <row r="887" spans="1:15">
      <c r="A887" s="50">
        <v>884</v>
      </c>
      <c r="C887" s="76" t="str">
        <f>IFERROR(VLOOKUP(B887,'CODE หน่วยงาน'!$A:$C,3,0),"")</f>
        <v/>
      </c>
      <c r="D887" s="76" t="str">
        <f>IFERROR(VLOOKUP(B887,'CODE หน่วยงาน'!$A:$C,2,0),"")</f>
        <v/>
      </c>
      <c r="O887" s="87" t="str">
        <f t="shared" si="13"/>
        <v/>
      </c>
    </row>
    <row r="888" spans="1:15">
      <c r="A888" s="50">
        <v>885</v>
      </c>
      <c r="C888" s="76" t="str">
        <f>IFERROR(VLOOKUP(B888,'CODE หน่วยงาน'!$A:$C,3,0),"")</f>
        <v/>
      </c>
      <c r="D888" s="76" t="str">
        <f>IFERROR(VLOOKUP(B888,'CODE หน่วยงาน'!$A:$C,2,0),"")</f>
        <v/>
      </c>
      <c r="O888" s="87" t="str">
        <f t="shared" si="13"/>
        <v/>
      </c>
    </row>
    <row r="889" spans="1:15">
      <c r="A889" s="50">
        <v>886</v>
      </c>
      <c r="C889" s="76" t="str">
        <f>IFERROR(VLOOKUP(B889,'CODE หน่วยงาน'!$A:$C,3,0),"")</f>
        <v/>
      </c>
      <c r="D889" s="76" t="str">
        <f>IFERROR(VLOOKUP(B889,'CODE หน่วยงาน'!$A:$C,2,0),"")</f>
        <v/>
      </c>
      <c r="O889" s="87" t="str">
        <f t="shared" si="13"/>
        <v/>
      </c>
    </row>
    <row r="890" spans="1:15">
      <c r="A890" s="50">
        <v>887</v>
      </c>
      <c r="C890" s="76" t="str">
        <f>IFERROR(VLOOKUP(B890,'CODE หน่วยงาน'!$A:$C,3,0),"")</f>
        <v/>
      </c>
      <c r="D890" s="76" t="str">
        <f>IFERROR(VLOOKUP(B890,'CODE หน่วยงาน'!$A:$C,2,0),"")</f>
        <v/>
      </c>
      <c r="O890" s="87" t="str">
        <f t="shared" si="13"/>
        <v/>
      </c>
    </row>
    <row r="891" spans="1:15">
      <c r="A891" s="50">
        <v>888</v>
      </c>
      <c r="C891" s="76" t="str">
        <f>IFERROR(VLOOKUP(B891,'CODE หน่วยงาน'!$A:$C,3,0),"")</f>
        <v/>
      </c>
      <c r="D891" s="76" t="str">
        <f>IFERROR(VLOOKUP(B891,'CODE หน่วยงาน'!$A:$C,2,0),"")</f>
        <v/>
      </c>
      <c r="O891" s="87" t="str">
        <f t="shared" si="13"/>
        <v/>
      </c>
    </row>
    <row r="892" spans="1:15">
      <c r="A892" s="50">
        <v>889</v>
      </c>
      <c r="C892" s="76" t="str">
        <f>IFERROR(VLOOKUP(B892,'CODE หน่วยงาน'!$A:$C,3,0),"")</f>
        <v/>
      </c>
      <c r="D892" s="76" t="str">
        <f>IFERROR(VLOOKUP(B892,'CODE หน่วยงาน'!$A:$C,2,0),"")</f>
        <v/>
      </c>
      <c r="O892" s="87" t="str">
        <f t="shared" si="13"/>
        <v/>
      </c>
    </row>
    <row r="893" spans="1:15">
      <c r="A893" s="50">
        <v>890</v>
      </c>
      <c r="C893" s="76" t="str">
        <f>IFERROR(VLOOKUP(B893,'CODE หน่วยงาน'!$A:$C,3,0),"")</f>
        <v/>
      </c>
      <c r="D893" s="76" t="str">
        <f>IFERROR(VLOOKUP(B893,'CODE หน่วยงาน'!$A:$C,2,0),"")</f>
        <v/>
      </c>
      <c r="O893" s="87" t="str">
        <f t="shared" si="13"/>
        <v/>
      </c>
    </row>
    <row r="894" spans="1:15">
      <c r="A894" s="50">
        <v>891</v>
      </c>
      <c r="C894" s="76" t="str">
        <f>IFERROR(VLOOKUP(B894,'CODE หน่วยงาน'!$A:$C,3,0),"")</f>
        <v/>
      </c>
      <c r="D894" s="76" t="str">
        <f>IFERROR(VLOOKUP(B894,'CODE หน่วยงาน'!$A:$C,2,0),"")</f>
        <v/>
      </c>
      <c r="O894" s="87" t="str">
        <f t="shared" si="13"/>
        <v/>
      </c>
    </row>
    <row r="895" spans="1:15">
      <c r="A895" s="50">
        <v>892</v>
      </c>
      <c r="C895" s="76" t="str">
        <f>IFERROR(VLOOKUP(B895,'CODE หน่วยงาน'!$A:$C,3,0),"")</f>
        <v/>
      </c>
      <c r="D895" s="76" t="str">
        <f>IFERROR(VLOOKUP(B895,'CODE หน่วยงาน'!$A:$C,2,0),"")</f>
        <v/>
      </c>
      <c r="O895" s="87" t="str">
        <f t="shared" si="13"/>
        <v/>
      </c>
    </row>
    <row r="896" spans="1:15">
      <c r="A896" s="50">
        <v>893</v>
      </c>
      <c r="C896" s="76" t="str">
        <f>IFERROR(VLOOKUP(B896,'CODE หน่วยงาน'!$A:$C,3,0),"")</f>
        <v/>
      </c>
      <c r="D896" s="76" t="str">
        <f>IFERROR(VLOOKUP(B896,'CODE หน่วยงาน'!$A:$C,2,0),"")</f>
        <v/>
      </c>
      <c r="O896" s="87" t="str">
        <f t="shared" si="13"/>
        <v/>
      </c>
    </row>
    <row r="897" spans="1:15">
      <c r="A897" s="50">
        <v>894</v>
      </c>
      <c r="C897" s="76" t="str">
        <f>IFERROR(VLOOKUP(B897,'CODE หน่วยงาน'!$A:$C,3,0),"")</f>
        <v/>
      </c>
      <c r="D897" s="76" t="str">
        <f>IFERROR(VLOOKUP(B897,'CODE หน่วยงาน'!$A:$C,2,0),"")</f>
        <v/>
      </c>
      <c r="O897" s="87" t="str">
        <f t="shared" si="13"/>
        <v/>
      </c>
    </row>
    <row r="898" spans="1:15">
      <c r="A898" s="50">
        <v>895</v>
      </c>
      <c r="C898" s="76" t="str">
        <f>IFERROR(VLOOKUP(B898,'CODE หน่วยงาน'!$A:$C,3,0),"")</f>
        <v/>
      </c>
      <c r="D898" s="76" t="str">
        <f>IFERROR(VLOOKUP(B898,'CODE หน่วยงาน'!$A:$C,2,0),"")</f>
        <v/>
      </c>
      <c r="O898" s="87" t="str">
        <f t="shared" si="13"/>
        <v/>
      </c>
    </row>
    <row r="899" spans="1:15">
      <c r="A899" s="50">
        <v>896</v>
      </c>
      <c r="C899" s="76" t="str">
        <f>IFERROR(VLOOKUP(B899,'CODE หน่วยงาน'!$A:$C,3,0),"")</f>
        <v/>
      </c>
      <c r="D899" s="76" t="str">
        <f>IFERROR(VLOOKUP(B899,'CODE หน่วยงาน'!$A:$C,2,0),"")</f>
        <v/>
      </c>
      <c r="O899" s="87" t="str">
        <f t="shared" si="13"/>
        <v/>
      </c>
    </row>
    <row r="900" spans="1:15">
      <c r="A900" s="50">
        <v>897</v>
      </c>
      <c r="C900" s="76" t="str">
        <f>IFERROR(VLOOKUP(B900,'CODE หน่วยงาน'!$A:$C,3,0),"")</f>
        <v/>
      </c>
      <c r="D900" s="76" t="str">
        <f>IFERROR(VLOOKUP(B900,'CODE หน่วยงาน'!$A:$C,2,0),"")</f>
        <v/>
      </c>
      <c r="O900" s="87" t="str">
        <f t="shared" si="13"/>
        <v/>
      </c>
    </row>
    <row r="901" spans="1:15">
      <c r="A901" s="50">
        <v>898</v>
      </c>
      <c r="C901" s="76" t="str">
        <f>IFERROR(VLOOKUP(B901,'CODE หน่วยงาน'!$A:$C,3,0),"")</f>
        <v/>
      </c>
      <c r="D901" s="76" t="str">
        <f>IFERROR(VLOOKUP(B901,'CODE หน่วยงาน'!$A:$C,2,0),"")</f>
        <v/>
      </c>
      <c r="O901" s="87" t="str">
        <f t="shared" ref="O901:O964" si="14">IFERROR(P901/Q901,"")</f>
        <v/>
      </c>
    </row>
    <row r="902" spans="1:15">
      <c r="A902" s="50">
        <v>899</v>
      </c>
      <c r="C902" s="76" t="str">
        <f>IFERROR(VLOOKUP(B902,'CODE หน่วยงาน'!$A:$C,3,0),"")</f>
        <v/>
      </c>
      <c r="D902" s="76" t="str">
        <f>IFERROR(VLOOKUP(B902,'CODE หน่วยงาน'!$A:$C,2,0),"")</f>
        <v/>
      </c>
      <c r="O902" s="87" t="str">
        <f t="shared" si="14"/>
        <v/>
      </c>
    </row>
    <row r="903" spans="1:15">
      <c r="A903" s="50">
        <v>900</v>
      </c>
      <c r="C903" s="76" t="str">
        <f>IFERROR(VLOOKUP(B903,'CODE หน่วยงาน'!$A:$C,3,0),"")</f>
        <v/>
      </c>
      <c r="D903" s="76" t="str">
        <f>IFERROR(VLOOKUP(B903,'CODE หน่วยงาน'!$A:$C,2,0),"")</f>
        <v/>
      </c>
      <c r="O903" s="87" t="str">
        <f t="shared" si="14"/>
        <v/>
      </c>
    </row>
    <row r="904" spans="1:15">
      <c r="A904" s="50">
        <v>901</v>
      </c>
      <c r="C904" s="76" t="str">
        <f>IFERROR(VLOOKUP(B904,'CODE หน่วยงาน'!$A:$C,3,0),"")</f>
        <v/>
      </c>
      <c r="D904" s="76" t="str">
        <f>IFERROR(VLOOKUP(B904,'CODE หน่วยงาน'!$A:$C,2,0),"")</f>
        <v/>
      </c>
      <c r="O904" s="87" t="str">
        <f t="shared" si="14"/>
        <v/>
      </c>
    </row>
    <row r="905" spans="1:15">
      <c r="A905" s="50">
        <v>902</v>
      </c>
      <c r="C905" s="76" t="str">
        <f>IFERROR(VLOOKUP(B905,'CODE หน่วยงาน'!$A:$C,3,0),"")</f>
        <v/>
      </c>
      <c r="D905" s="76" t="str">
        <f>IFERROR(VLOOKUP(B905,'CODE หน่วยงาน'!$A:$C,2,0),"")</f>
        <v/>
      </c>
      <c r="O905" s="87" t="str">
        <f t="shared" si="14"/>
        <v/>
      </c>
    </row>
    <row r="906" spans="1:15">
      <c r="A906" s="50">
        <v>903</v>
      </c>
      <c r="C906" s="76" t="str">
        <f>IFERROR(VLOOKUP(B906,'CODE หน่วยงาน'!$A:$C,3,0),"")</f>
        <v/>
      </c>
      <c r="D906" s="76" t="str">
        <f>IFERROR(VLOOKUP(B906,'CODE หน่วยงาน'!$A:$C,2,0),"")</f>
        <v/>
      </c>
      <c r="O906" s="87" t="str">
        <f t="shared" si="14"/>
        <v/>
      </c>
    </row>
    <row r="907" spans="1:15">
      <c r="A907" s="50">
        <v>904</v>
      </c>
      <c r="C907" s="76" t="str">
        <f>IFERROR(VLOOKUP(B907,'CODE หน่วยงาน'!$A:$C,3,0),"")</f>
        <v/>
      </c>
      <c r="D907" s="76" t="str">
        <f>IFERROR(VLOOKUP(B907,'CODE หน่วยงาน'!$A:$C,2,0),"")</f>
        <v/>
      </c>
      <c r="O907" s="87" t="str">
        <f t="shared" si="14"/>
        <v/>
      </c>
    </row>
    <row r="908" spans="1:15">
      <c r="A908" s="50">
        <v>905</v>
      </c>
      <c r="C908" s="76" t="str">
        <f>IFERROR(VLOOKUP(B908,'CODE หน่วยงาน'!$A:$C,3,0),"")</f>
        <v/>
      </c>
      <c r="D908" s="76" t="str">
        <f>IFERROR(VLOOKUP(B908,'CODE หน่วยงาน'!$A:$C,2,0),"")</f>
        <v/>
      </c>
      <c r="O908" s="87" t="str">
        <f t="shared" si="14"/>
        <v/>
      </c>
    </row>
    <row r="909" spans="1:15">
      <c r="A909" s="50">
        <v>906</v>
      </c>
      <c r="C909" s="76" t="str">
        <f>IFERROR(VLOOKUP(B909,'CODE หน่วยงาน'!$A:$C,3,0),"")</f>
        <v/>
      </c>
      <c r="D909" s="76" t="str">
        <f>IFERROR(VLOOKUP(B909,'CODE หน่วยงาน'!$A:$C,2,0),"")</f>
        <v/>
      </c>
      <c r="O909" s="87" t="str">
        <f t="shared" si="14"/>
        <v/>
      </c>
    </row>
    <row r="910" spans="1:15">
      <c r="A910" s="50">
        <v>907</v>
      </c>
      <c r="C910" s="76" t="str">
        <f>IFERROR(VLOOKUP(B910,'CODE หน่วยงาน'!$A:$C,3,0),"")</f>
        <v/>
      </c>
      <c r="D910" s="76" t="str">
        <f>IFERROR(VLOOKUP(B910,'CODE หน่วยงาน'!$A:$C,2,0),"")</f>
        <v/>
      </c>
      <c r="O910" s="87" t="str">
        <f t="shared" si="14"/>
        <v/>
      </c>
    </row>
    <row r="911" spans="1:15">
      <c r="A911" s="50">
        <v>908</v>
      </c>
      <c r="C911" s="76" t="str">
        <f>IFERROR(VLOOKUP(B911,'CODE หน่วยงาน'!$A:$C,3,0),"")</f>
        <v/>
      </c>
      <c r="D911" s="76" t="str">
        <f>IFERROR(VLOOKUP(B911,'CODE หน่วยงาน'!$A:$C,2,0),"")</f>
        <v/>
      </c>
      <c r="O911" s="87" t="str">
        <f t="shared" si="14"/>
        <v/>
      </c>
    </row>
    <row r="912" spans="1:15">
      <c r="A912" s="50">
        <v>909</v>
      </c>
      <c r="C912" s="76" t="str">
        <f>IFERROR(VLOOKUP(B912,'CODE หน่วยงาน'!$A:$C,3,0),"")</f>
        <v/>
      </c>
      <c r="D912" s="76" t="str">
        <f>IFERROR(VLOOKUP(B912,'CODE หน่วยงาน'!$A:$C,2,0),"")</f>
        <v/>
      </c>
      <c r="O912" s="87" t="str">
        <f t="shared" si="14"/>
        <v/>
      </c>
    </row>
    <row r="913" spans="1:15">
      <c r="A913" s="50">
        <v>910</v>
      </c>
      <c r="C913" s="76" t="str">
        <f>IFERROR(VLOOKUP(B913,'CODE หน่วยงาน'!$A:$C,3,0),"")</f>
        <v/>
      </c>
      <c r="D913" s="76" t="str">
        <f>IFERROR(VLOOKUP(B913,'CODE หน่วยงาน'!$A:$C,2,0),"")</f>
        <v/>
      </c>
      <c r="O913" s="87" t="str">
        <f t="shared" si="14"/>
        <v/>
      </c>
    </row>
    <row r="914" spans="1:15">
      <c r="A914" s="50">
        <v>911</v>
      </c>
      <c r="C914" s="76" t="str">
        <f>IFERROR(VLOOKUP(B914,'CODE หน่วยงาน'!$A:$C,3,0),"")</f>
        <v/>
      </c>
      <c r="D914" s="76" t="str">
        <f>IFERROR(VLOOKUP(B914,'CODE หน่วยงาน'!$A:$C,2,0),"")</f>
        <v/>
      </c>
      <c r="O914" s="87" t="str">
        <f t="shared" si="14"/>
        <v/>
      </c>
    </row>
    <row r="915" spans="1:15">
      <c r="A915" s="50">
        <v>912</v>
      </c>
      <c r="C915" s="76" t="str">
        <f>IFERROR(VLOOKUP(B915,'CODE หน่วยงาน'!$A:$C,3,0),"")</f>
        <v/>
      </c>
      <c r="D915" s="76" t="str">
        <f>IFERROR(VLOOKUP(B915,'CODE หน่วยงาน'!$A:$C,2,0),"")</f>
        <v/>
      </c>
      <c r="O915" s="87" t="str">
        <f t="shared" si="14"/>
        <v/>
      </c>
    </row>
    <row r="916" spans="1:15">
      <c r="A916" s="50">
        <v>913</v>
      </c>
      <c r="C916" s="76" t="str">
        <f>IFERROR(VLOOKUP(B916,'CODE หน่วยงาน'!$A:$C,3,0),"")</f>
        <v/>
      </c>
      <c r="D916" s="76" t="str">
        <f>IFERROR(VLOOKUP(B916,'CODE หน่วยงาน'!$A:$C,2,0),"")</f>
        <v/>
      </c>
      <c r="O916" s="87" t="str">
        <f t="shared" si="14"/>
        <v/>
      </c>
    </row>
    <row r="917" spans="1:15">
      <c r="A917" s="50">
        <v>914</v>
      </c>
      <c r="C917" s="76" t="str">
        <f>IFERROR(VLOOKUP(B917,'CODE หน่วยงาน'!$A:$C,3,0),"")</f>
        <v/>
      </c>
      <c r="D917" s="76" t="str">
        <f>IFERROR(VLOOKUP(B917,'CODE หน่วยงาน'!$A:$C,2,0),"")</f>
        <v/>
      </c>
      <c r="O917" s="87" t="str">
        <f t="shared" si="14"/>
        <v/>
      </c>
    </row>
    <row r="918" spans="1:15">
      <c r="A918" s="50">
        <v>915</v>
      </c>
      <c r="C918" s="76" t="str">
        <f>IFERROR(VLOOKUP(B918,'CODE หน่วยงาน'!$A:$C,3,0),"")</f>
        <v/>
      </c>
      <c r="D918" s="76" t="str">
        <f>IFERROR(VLOOKUP(B918,'CODE หน่วยงาน'!$A:$C,2,0),"")</f>
        <v/>
      </c>
      <c r="O918" s="87" t="str">
        <f t="shared" si="14"/>
        <v/>
      </c>
    </row>
    <row r="919" spans="1:15">
      <c r="A919" s="50">
        <v>916</v>
      </c>
      <c r="C919" s="76" t="str">
        <f>IFERROR(VLOOKUP(B919,'CODE หน่วยงาน'!$A:$C,3,0),"")</f>
        <v/>
      </c>
      <c r="D919" s="76" t="str">
        <f>IFERROR(VLOOKUP(B919,'CODE หน่วยงาน'!$A:$C,2,0),"")</f>
        <v/>
      </c>
      <c r="O919" s="87" t="str">
        <f t="shared" si="14"/>
        <v/>
      </c>
    </row>
    <row r="920" spans="1:15">
      <c r="A920" s="50">
        <v>917</v>
      </c>
      <c r="C920" s="76" t="str">
        <f>IFERROR(VLOOKUP(B920,'CODE หน่วยงาน'!$A:$C,3,0),"")</f>
        <v/>
      </c>
      <c r="D920" s="76" t="str">
        <f>IFERROR(VLOOKUP(B920,'CODE หน่วยงาน'!$A:$C,2,0),"")</f>
        <v/>
      </c>
      <c r="O920" s="87" t="str">
        <f t="shared" si="14"/>
        <v/>
      </c>
    </row>
    <row r="921" spans="1:15">
      <c r="A921" s="50">
        <v>918</v>
      </c>
      <c r="C921" s="76" t="str">
        <f>IFERROR(VLOOKUP(B921,'CODE หน่วยงาน'!$A:$C,3,0),"")</f>
        <v/>
      </c>
      <c r="D921" s="76" t="str">
        <f>IFERROR(VLOOKUP(B921,'CODE หน่วยงาน'!$A:$C,2,0),"")</f>
        <v/>
      </c>
      <c r="O921" s="87" t="str">
        <f t="shared" si="14"/>
        <v/>
      </c>
    </row>
    <row r="922" spans="1:15">
      <c r="A922" s="50">
        <v>919</v>
      </c>
      <c r="C922" s="76" t="str">
        <f>IFERROR(VLOOKUP(B922,'CODE หน่วยงาน'!$A:$C,3,0),"")</f>
        <v/>
      </c>
      <c r="D922" s="76" t="str">
        <f>IFERROR(VLOOKUP(B922,'CODE หน่วยงาน'!$A:$C,2,0),"")</f>
        <v/>
      </c>
      <c r="O922" s="87" t="str">
        <f t="shared" si="14"/>
        <v/>
      </c>
    </row>
    <row r="923" spans="1:15">
      <c r="A923" s="50">
        <v>920</v>
      </c>
      <c r="C923" s="76" t="str">
        <f>IFERROR(VLOOKUP(B923,'CODE หน่วยงาน'!$A:$C,3,0),"")</f>
        <v/>
      </c>
      <c r="D923" s="76" t="str">
        <f>IFERROR(VLOOKUP(B923,'CODE หน่วยงาน'!$A:$C,2,0),"")</f>
        <v/>
      </c>
      <c r="O923" s="87" t="str">
        <f t="shared" si="14"/>
        <v/>
      </c>
    </row>
    <row r="924" spans="1:15">
      <c r="A924" s="50">
        <v>921</v>
      </c>
      <c r="C924" s="76" t="str">
        <f>IFERROR(VLOOKUP(B924,'CODE หน่วยงาน'!$A:$C,3,0),"")</f>
        <v/>
      </c>
      <c r="D924" s="76" t="str">
        <f>IFERROR(VLOOKUP(B924,'CODE หน่วยงาน'!$A:$C,2,0),"")</f>
        <v/>
      </c>
      <c r="O924" s="87" t="str">
        <f t="shared" si="14"/>
        <v/>
      </c>
    </row>
    <row r="925" spans="1:15">
      <c r="A925" s="50">
        <v>922</v>
      </c>
      <c r="C925" s="76" t="str">
        <f>IFERROR(VLOOKUP(B925,'CODE หน่วยงาน'!$A:$C,3,0),"")</f>
        <v/>
      </c>
      <c r="D925" s="76" t="str">
        <f>IFERROR(VLOOKUP(B925,'CODE หน่วยงาน'!$A:$C,2,0),"")</f>
        <v/>
      </c>
      <c r="O925" s="87" t="str">
        <f t="shared" si="14"/>
        <v/>
      </c>
    </row>
    <row r="926" spans="1:15">
      <c r="A926" s="50">
        <v>923</v>
      </c>
      <c r="C926" s="76" t="str">
        <f>IFERROR(VLOOKUP(B926,'CODE หน่วยงาน'!$A:$C,3,0),"")</f>
        <v/>
      </c>
      <c r="D926" s="76" t="str">
        <f>IFERROR(VLOOKUP(B926,'CODE หน่วยงาน'!$A:$C,2,0),"")</f>
        <v/>
      </c>
      <c r="O926" s="87" t="str">
        <f t="shared" si="14"/>
        <v/>
      </c>
    </row>
    <row r="927" spans="1:15">
      <c r="A927" s="50">
        <v>924</v>
      </c>
      <c r="C927" s="76" t="str">
        <f>IFERROR(VLOOKUP(B927,'CODE หน่วยงาน'!$A:$C,3,0),"")</f>
        <v/>
      </c>
      <c r="D927" s="76" t="str">
        <f>IFERROR(VLOOKUP(B927,'CODE หน่วยงาน'!$A:$C,2,0),"")</f>
        <v/>
      </c>
      <c r="O927" s="87" t="str">
        <f t="shared" si="14"/>
        <v/>
      </c>
    </row>
    <row r="928" spans="1:15">
      <c r="A928" s="50">
        <v>925</v>
      </c>
      <c r="C928" s="76" t="str">
        <f>IFERROR(VLOOKUP(B928,'CODE หน่วยงาน'!$A:$C,3,0),"")</f>
        <v/>
      </c>
      <c r="D928" s="76" t="str">
        <f>IFERROR(VLOOKUP(B928,'CODE หน่วยงาน'!$A:$C,2,0),"")</f>
        <v/>
      </c>
      <c r="O928" s="87" t="str">
        <f t="shared" si="14"/>
        <v/>
      </c>
    </row>
    <row r="929" spans="1:15">
      <c r="A929" s="50">
        <v>926</v>
      </c>
      <c r="C929" s="76" t="str">
        <f>IFERROR(VLOOKUP(B929,'CODE หน่วยงาน'!$A:$C,3,0),"")</f>
        <v/>
      </c>
      <c r="D929" s="76" t="str">
        <f>IFERROR(VLOOKUP(B929,'CODE หน่วยงาน'!$A:$C,2,0),"")</f>
        <v/>
      </c>
      <c r="O929" s="87" t="str">
        <f t="shared" si="14"/>
        <v/>
      </c>
    </row>
    <row r="930" spans="1:15">
      <c r="A930" s="50">
        <v>927</v>
      </c>
      <c r="C930" s="76" t="str">
        <f>IFERROR(VLOOKUP(B930,'CODE หน่วยงาน'!$A:$C,3,0),"")</f>
        <v/>
      </c>
      <c r="D930" s="76" t="str">
        <f>IFERROR(VLOOKUP(B930,'CODE หน่วยงาน'!$A:$C,2,0),"")</f>
        <v/>
      </c>
      <c r="O930" s="87" t="str">
        <f t="shared" si="14"/>
        <v/>
      </c>
    </row>
    <row r="931" spans="1:15">
      <c r="A931" s="50">
        <v>928</v>
      </c>
      <c r="C931" s="76" t="str">
        <f>IFERROR(VLOOKUP(B931,'CODE หน่วยงาน'!$A:$C,3,0),"")</f>
        <v/>
      </c>
      <c r="D931" s="76" t="str">
        <f>IFERROR(VLOOKUP(B931,'CODE หน่วยงาน'!$A:$C,2,0),"")</f>
        <v/>
      </c>
      <c r="O931" s="87" t="str">
        <f t="shared" si="14"/>
        <v/>
      </c>
    </row>
    <row r="932" spans="1:15">
      <c r="A932" s="50">
        <v>929</v>
      </c>
      <c r="C932" s="76" t="str">
        <f>IFERROR(VLOOKUP(B932,'CODE หน่วยงาน'!$A:$C,3,0),"")</f>
        <v/>
      </c>
      <c r="D932" s="76" t="str">
        <f>IFERROR(VLOOKUP(B932,'CODE หน่วยงาน'!$A:$C,2,0),"")</f>
        <v/>
      </c>
      <c r="O932" s="87" t="str">
        <f t="shared" si="14"/>
        <v/>
      </c>
    </row>
    <row r="933" spans="1:15">
      <c r="A933" s="50">
        <v>930</v>
      </c>
      <c r="C933" s="76" t="str">
        <f>IFERROR(VLOOKUP(B933,'CODE หน่วยงาน'!$A:$C,3,0),"")</f>
        <v/>
      </c>
      <c r="D933" s="76" t="str">
        <f>IFERROR(VLOOKUP(B933,'CODE หน่วยงาน'!$A:$C,2,0),"")</f>
        <v/>
      </c>
      <c r="O933" s="87" t="str">
        <f t="shared" si="14"/>
        <v/>
      </c>
    </row>
    <row r="934" spans="1:15">
      <c r="A934" s="50">
        <v>931</v>
      </c>
      <c r="C934" s="76" t="str">
        <f>IFERROR(VLOOKUP(B934,'CODE หน่วยงาน'!$A:$C,3,0),"")</f>
        <v/>
      </c>
      <c r="D934" s="76" t="str">
        <f>IFERROR(VLOOKUP(B934,'CODE หน่วยงาน'!$A:$C,2,0),"")</f>
        <v/>
      </c>
      <c r="O934" s="87" t="str">
        <f t="shared" si="14"/>
        <v/>
      </c>
    </row>
    <row r="935" spans="1:15">
      <c r="A935" s="50">
        <v>932</v>
      </c>
      <c r="C935" s="76" t="str">
        <f>IFERROR(VLOOKUP(B935,'CODE หน่วยงาน'!$A:$C,3,0),"")</f>
        <v/>
      </c>
      <c r="D935" s="76" t="str">
        <f>IFERROR(VLOOKUP(B935,'CODE หน่วยงาน'!$A:$C,2,0),"")</f>
        <v/>
      </c>
      <c r="O935" s="87" t="str">
        <f t="shared" si="14"/>
        <v/>
      </c>
    </row>
    <row r="936" spans="1:15">
      <c r="A936" s="50">
        <v>933</v>
      </c>
      <c r="C936" s="76" t="str">
        <f>IFERROR(VLOOKUP(B936,'CODE หน่วยงาน'!$A:$C,3,0),"")</f>
        <v/>
      </c>
      <c r="D936" s="76" t="str">
        <f>IFERROR(VLOOKUP(B936,'CODE หน่วยงาน'!$A:$C,2,0),"")</f>
        <v/>
      </c>
      <c r="O936" s="87" t="str">
        <f t="shared" si="14"/>
        <v/>
      </c>
    </row>
    <row r="937" spans="1:15">
      <c r="A937" s="50">
        <v>934</v>
      </c>
      <c r="C937" s="76" t="str">
        <f>IFERROR(VLOOKUP(B937,'CODE หน่วยงาน'!$A:$C,3,0),"")</f>
        <v/>
      </c>
      <c r="D937" s="76" t="str">
        <f>IFERROR(VLOOKUP(B937,'CODE หน่วยงาน'!$A:$C,2,0),"")</f>
        <v/>
      </c>
      <c r="O937" s="87" t="str">
        <f t="shared" si="14"/>
        <v/>
      </c>
    </row>
    <row r="938" spans="1:15">
      <c r="A938" s="50">
        <v>935</v>
      </c>
      <c r="C938" s="76" t="str">
        <f>IFERROR(VLOOKUP(B938,'CODE หน่วยงาน'!$A:$C,3,0),"")</f>
        <v/>
      </c>
      <c r="D938" s="76" t="str">
        <f>IFERROR(VLOOKUP(B938,'CODE หน่วยงาน'!$A:$C,2,0),"")</f>
        <v/>
      </c>
      <c r="O938" s="87" t="str">
        <f t="shared" si="14"/>
        <v/>
      </c>
    </row>
    <row r="939" spans="1:15">
      <c r="A939" s="50">
        <v>936</v>
      </c>
      <c r="C939" s="76" t="str">
        <f>IFERROR(VLOOKUP(B939,'CODE หน่วยงาน'!$A:$C,3,0),"")</f>
        <v/>
      </c>
      <c r="D939" s="76" t="str">
        <f>IFERROR(VLOOKUP(B939,'CODE หน่วยงาน'!$A:$C,2,0),"")</f>
        <v/>
      </c>
      <c r="O939" s="87" t="str">
        <f t="shared" si="14"/>
        <v/>
      </c>
    </row>
    <row r="940" spans="1:15">
      <c r="A940" s="50">
        <v>937</v>
      </c>
      <c r="C940" s="76" t="str">
        <f>IFERROR(VLOOKUP(B940,'CODE หน่วยงาน'!$A:$C,3,0),"")</f>
        <v/>
      </c>
      <c r="D940" s="76" t="str">
        <f>IFERROR(VLOOKUP(B940,'CODE หน่วยงาน'!$A:$C,2,0),"")</f>
        <v/>
      </c>
      <c r="O940" s="87" t="str">
        <f t="shared" si="14"/>
        <v/>
      </c>
    </row>
    <row r="941" spans="1:15">
      <c r="A941" s="50">
        <v>938</v>
      </c>
      <c r="C941" s="76" t="str">
        <f>IFERROR(VLOOKUP(B941,'CODE หน่วยงาน'!$A:$C,3,0),"")</f>
        <v/>
      </c>
      <c r="D941" s="76" t="str">
        <f>IFERROR(VLOOKUP(B941,'CODE หน่วยงาน'!$A:$C,2,0),"")</f>
        <v/>
      </c>
      <c r="O941" s="87" t="str">
        <f t="shared" si="14"/>
        <v/>
      </c>
    </row>
    <row r="942" spans="1:15">
      <c r="A942" s="50">
        <v>939</v>
      </c>
      <c r="C942" s="76" t="str">
        <f>IFERROR(VLOOKUP(B942,'CODE หน่วยงาน'!$A:$C,3,0),"")</f>
        <v/>
      </c>
      <c r="D942" s="76" t="str">
        <f>IFERROR(VLOOKUP(B942,'CODE หน่วยงาน'!$A:$C,2,0),"")</f>
        <v/>
      </c>
      <c r="O942" s="87" t="str">
        <f t="shared" si="14"/>
        <v/>
      </c>
    </row>
    <row r="943" spans="1:15">
      <c r="A943" s="50">
        <v>940</v>
      </c>
      <c r="C943" s="76" t="str">
        <f>IFERROR(VLOOKUP(B943,'CODE หน่วยงาน'!$A:$C,3,0),"")</f>
        <v/>
      </c>
      <c r="D943" s="76" t="str">
        <f>IFERROR(VLOOKUP(B943,'CODE หน่วยงาน'!$A:$C,2,0),"")</f>
        <v/>
      </c>
      <c r="O943" s="87" t="str">
        <f t="shared" si="14"/>
        <v/>
      </c>
    </row>
    <row r="944" spans="1:15">
      <c r="A944" s="50">
        <v>941</v>
      </c>
      <c r="C944" s="76" t="str">
        <f>IFERROR(VLOOKUP(B944,'CODE หน่วยงาน'!$A:$C,3,0),"")</f>
        <v/>
      </c>
      <c r="D944" s="76" t="str">
        <f>IFERROR(VLOOKUP(B944,'CODE หน่วยงาน'!$A:$C,2,0),"")</f>
        <v/>
      </c>
      <c r="O944" s="87" t="str">
        <f t="shared" si="14"/>
        <v/>
      </c>
    </row>
    <row r="945" spans="1:15">
      <c r="A945" s="50">
        <v>942</v>
      </c>
      <c r="C945" s="76" t="str">
        <f>IFERROR(VLOOKUP(B945,'CODE หน่วยงาน'!$A:$C,3,0),"")</f>
        <v/>
      </c>
      <c r="D945" s="76" t="str">
        <f>IFERROR(VLOOKUP(B945,'CODE หน่วยงาน'!$A:$C,2,0),"")</f>
        <v/>
      </c>
      <c r="O945" s="87" t="str">
        <f t="shared" si="14"/>
        <v/>
      </c>
    </row>
    <row r="946" spans="1:15">
      <c r="A946" s="50">
        <v>943</v>
      </c>
      <c r="C946" s="76" t="str">
        <f>IFERROR(VLOOKUP(B946,'CODE หน่วยงาน'!$A:$C,3,0),"")</f>
        <v/>
      </c>
      <c r="D946" s="76" t="str">
        <f>IFERROR(VLOOKUP(B946,'CODE หน่วยงาน'!$A:$C,2,0),"")</f>
        <v/>
      </c>
      <c r="O946" s="87" t="str">
        <f t="shared" si="14"/>
        <v/>
      </c>
    </row>
    <row r="947" spans="1:15">
      <c r="A947" s="50">
        <v>944</v>
      </c>
      <c r="C947" s="76" t="str">
        <f>IFERROR(VLOOKUP(B947,'CODE หน่วยงาน'!$A:$C,3,0),"")</f>
        <v/>
      </c>
      <c r="D947" s="76" t="str">
        <f>IFERROR(VLOOKUP(B947,'CODE หน่วยงาน'!$A:$C,2,0),"")</f>
        <v/>
      </c>
      <c r="O947" s="87" t="str">
        <f t="shared" si="14"/>
        <v/>
      </c>
    </row>
    <row r="948" spans="1:15">
      <c r="A948" s="50">
        <v>945</v>
      </c>
      <c r="C948" s="76" t="str">
        <f>IFERROR(VLOOKUP(B948,'CODE หน่วยงาน'!$A:$C,3,0),"")</f>
        <v/>
      </c>
      <c r="D948" s="76" t="str">
        <f>IFERROR(VLOOKUP(B948,'CODE หน่วยงาน'!$A:$C,2,0),"")</f>
        <v/>
      </c>
      <c r="O948" s="87" t="str">
        <f t="shared" si="14"/>
        <v/>
      </c>
    </row>
    <row r="949" spans="1:15">
      <c r="A949" s="50">
        <v>946</v>
      </c>
      <c r="C949" s="76" t="str">
        <f>IFERROR(VLOOKUP(B949,'CODE หน่วยงาน'!$A:$C,3,0),"")</f>
        <v/>
      </c>
      <c r="D949" s="76" t="str">
        <f>IFERROR(VLOOKUP(B949,'CODE หน่วยงาน'!$A:$C,2,0),"")</f>
        <v/>
      </c>
      <c r="O949" s="87" t="str">
        <f t="shared" si="14"/>
        <v/>
      </c>
    </row>
    <row r="950" spans="1:15">
      <c r="A950" s="50">
        <v>947</v>
      </c>
      <c r="C950" s="76" t="str">
        <f>IFERROR(VLOOKUP(B950,'CODE หน่วยงาน'!$A:$C,3,0),"")</f>
        <v/>
      </c>
      <c r="D950" s="76" t="str">
        <f>IFERROR(VLOOKUP(B950,'CODE หน่วยงาน'!$A:$C,2,0),"")</f>
        <v/>
      </c>
      <c r="O950" s="87" t="str">
        <f t="shared" si="14"/>
        <v/>
      </c>
    </row>
    <row r="951" spans="1:15">
      <c r="A951" s="50">
        <v>948</v>
      </c>
      <c r="C951" s="76" t="str">
        <f>IFERROR(VLOOKUP(B951,'CODE หน่วยงาน'!$A:$C,3,0),"")</f>
        <v/>
      </c>
      <c r="D951" s="76" t="str">
        <f>IFERROR(VLOOKUP(B951,'CODE หน่วยงาน'!$A:$C,2,0),"")</f>
        <v/>
      </c>
      <c r="O951" s="87" t="str">
        <f t="shared" si="14"/>
        <v/>
      </c>
    </row>
    <row r="952" spans="1:15">
      <c r="A952" s="50">
        <v>949</v>
      </c>
      <c r="C952" s="76" t="str">
        <f>IFERROR(VLOOKUP(B952,'CODE หน่วยงาน'!$A:$C,3,0),"")</f>
        <v/>
      </c>
      <c r="D952" s="76" t="str">
        <f>IFERROR(VLOOKUP(B952,'CODE หน่วยงาน'!$A:$C,2,0),"")</f>
        <v/>
      </c>
      <c r="O952" s="87" t="str">
        <f t="shared" si="14"/>
        <v/>
      </c>
    </row>
    <row r="953" spans="1:15">
      <c r="A953" s="50">
        <v>950</v>
      </c>
      <c r="C953" s="76" t="str">
        <f>IFERROR(VLOOKUP(B953,'CODE หน่วยงาน'!$A:$C,3,0),"")</f>
        <v/>
      </c>
      <c r="D953" s="76" t="str">
        <f>IFERROR(VLOOKUP(B953,'CODE หน่วยงาน'!$A:$C,2,0),"")</f>
        <v/>
      </c>
      <c r="O953" s="87" t="str">
        <f t="shared" si="14"/>
        <v/>
      </c>
    </row>
    <row r="954" spans="1:15">
      <c r="A954" s="50">
        <v>951</v>
      </c>
      <c r="C954" s="76" t="str">
        <f>IFERROR(VLOOKUP(B954,'CODE หน่วยงาน'!$A:$C,3,0),"")</f>
        <v/>
      </c>
      <c r="D954" s="76" t="str">
        <f>IFERROR(VLOOKUP(B954,'CODE หน่วยงาน'!$A:$C,2,0),"")</f>
        <v/>
      </c>
      <c r="O954" s="87" t="str">
        <f t="shared" si="14"/>
        <v/>
      </c>
    </row>
    <row r="955" spans="1:15">
      <c r="A955" s="50">
        <v>952</v>
      </c>
      <c r="C955" s="76" t="str">
        <f>IFERROR(VLOOKUP(B955,'CODE หน่วยงาน'!$A:$C,3,0),"")</f>
        <v/>
      </c>
      <c r="D955" s="76" t="str">
        <f>IFERROR(VLOOKUP(B955,'CODE หน่วยงาน'!$A:$C,2,0),"")</f>
        <v/>
      </c>
      <c r="O955" s="87" t="str">
        <f t="shared" si="14"/>
        <v/>
      </c>
    </row>
    <row r="956" spans="1:15">
      <c r="A956" s="50">
        <v>953</v>
      </c>
      <c r="C956" s="76" t="str">
        <f>IFERROR(VLOOKUP(B956,'CODE หน่วยงาน'!$A:$C,3,0),"")</f>
        <v/>
      </c>
      <c r="D956" s="76" t="str">
        <f>IFERROR(VLOOKUP(B956,'CODE หน่วยงาน'!$A:$C,2,0),"")</f>
        <v/>
      </c>
      <c r="O956" s="87" t="str">
        <f t="shared" si="14"/>
        <v/>
      </c>
    </row>
    <row r="957" spans="1:15">
      <c r="A957" s="50">
        <v>954</v>
      </c>
      <c r="C957" s="76" t="str">
        <f>IFERROR(VLOOKUP(B957,'CODE หน่วยงาน'!$A:$C,3,0),"")</f>
        <v/>
      </c>
      <c r="D957" s="76" t="str">
        <f>IFERROR(VLOOKUP(B957,'CODE หน่วยงาน'!$A:$C,2,0),"")</f>
        <v/>
      </c>
      <c r="O957" s="87" t="str">
        <f t="shared" si="14"/>
        <v/>
      </c>
    </row>
    <row r="958" spans="1:15">
      <c r="A958" s="50">
        <v>955</v>
      </c>
      <c r="C958" s="76" t="str">
        <f>IFERROR(VLOOKUP(B958,'CODE หน่วยงาน'!$A:$C,3,0),"")</f>
        <v/>
      </c>
      <c r="D958" s="76" t="str">
        <f>IFERROR(VLOOKUP(B958,'CODE หน่วยงาน'!$A:$C,2,0),"")</f>
        <v/>
      </c>
      <c r="O958" s="87" t="str">
        <f t="shared" si="14"/>
        <v/>
      </c>
    </row>
    <row r="959" spans="1:15">
      <c r="A959" s="50">
        <v>956</v>
      </c>
      <c r="C959" s="76" t="str">
        <f>IFERROR(VLOOKUP(B959,'CODE หน่วยงาน'!$A:$C,3,0),"")</f>
        <v/>
      </c>
      <c r="D959" s="76" t="str">
        <f>IFERROR(VLOOKUP(B959,'CODE หน่วยงาน'!$A:$C,2,0),"")</f>
        <v/>
      </c>
      <c r="O959" s="87" t="str">
        <f t="shared" si="14"/>
        <v/>
      </c>
    </row>
    <row r="960" spans="1:15">
      <c r="A960" s="50">
        <v>957</v>
      </c>
      <c r="C960" s="76" t="str">
        <f>IFERROR(VLOOKUP(B960,'CODE หน่วยงาน'!$A:$C,3,0),"")</f>
        <v/>
      </c>
      <c r="D960" s="76" t="str">
        <f>IFERROR(VLOOKUP(B960,'CODE หน่วยงาน'!$A:$C,2,0),"")</f>
        <v/>
      </c>
      <c r="O960" s="87" t="str">
        <f t="shared" si="14"/>
        <v/>
      </c>
    </row>
    <row r="961" spans="1:15">
      <c r="A961" s="50">
        <v>958</v>
      </c>
      <c r="C961" s="76" t="str">
        <f>IFERROR(VLOOKUP(B961,'CODE หน่วยงาน'!$A:$C,3,0),"")</f>
        <v/>
      </c>
      <c r="D961" s="76" t="str">
        <f>IFERROR(VLOOKUP(B961,'CODE หน่วยงาน'!$A:$C,2,0),"")</f>
        <v/>
      </c>
      <c r="O961" s="87" t="str">
        <f t="shared" si="14"/>
        <v/>
      </c>
    </row>
    <row r="962" spans="1:15">
      <c r="A962" s="50">
        <v>959</v>
      </c>
      <c r="C962" s="76" t="str">
        <f>IFERROR(VLOOKUP(B962,'CODE หน่วยงาน'!$A:$C,3,0),"")</f>
        <v/>
      </c>
      <c r="D962" s="76" t="str">
        <f>IFERROR(VLOOKUP(B962,'CODE หน่วยงาน'!$A:$C,2,0),"")</f>
        <v/>
      </c>
      <c r="O962" s="87" t="str">
        <f t="shared" si="14"/>
        <v/>
      </c>
    </row>
    <row r="963" spans="1:15">
      <c r="A963" s="50">
        <v>960</v>
      </c>
      <c r="C963" s="76" t="str">
        <f>IFERROR(VLOOKUP(B963,'CODE หน่วยงาน'!$A:$C,3,0),"")</f>
        <v/>
      </c>
      <c r="D963" s="76" t="str">
        <f>IFERROR(VLOOKUP(B963,'CODE หน่วยงาน'!$A:$C,2,0),"")</f>
        <v/>
      </c>
      <c r="O963" s="87" t="str">
        <f t="shared" si="14"/>
        <v/>
      </c>
    </row>
    <row r="964" spans="1:15">
      <c r="A964" s="50">
        <v>961</v>
      </c>
      <c r="C964" s="76" t="str">
        <f>IFERROR(VLOOKUP(B964,'CODE หน่วยงาน'!$A:$C,3,0),"")</f>
        <v/>
      </c>
      <c r="D964" s="76" t="str">
        <f>IFERROR(VLOOKUP(B964,'CODE หน่วยงาน'!$A:$C,2,0),"")</f>
        <v/>
      </c>
      <c r="O964" s="87" t="str">
        <f t="shared" si="14"/>
        <v/>
      </c>
    </row>
    <row r="965" spans="1:15">
      <c r="A965" s="50">
        <v>962</v>
      </c>
      <c r="C965" s="76" t="str">
        <f>IFERROR(VLOOKUP(B965,'CODE หน่วยงาน'!$A:$C,3,0),"")</f>
        <v/>
      </c>
      <c r="D965" s="76" t="str">
        <f>IFERROR(VLOOKUP(B965,'CODE หน่วยงาน'!$A:$C,2,0),"")</f>
        <v/>
      </c>
      <c r="O965" s="87" t="str">
        <f t="shared" ref="O965:O1001" si="15">IFERROR(P965/Q965,"")</f>
        <v/>
      </c>
    </row>
    <row r="966" spans="1:15">
      <c r="A966" s="50">
        <v>963</v>
      </c>
      <c r="C966" s="76" t="str">
        <f>IFERROR(VLOOKUP(B966,'CODE หน่วยงาน'!$A:$C,3,0),"")</f>
        <v/>
      </c>
      <c r="D966" s="76" t="str">
        <f>IFERROR(VLOOKUP(B966,'CODE หน่วยงาน'!$A:$C,2,0),"")</f>
        <v/>
      </c>
      <c r="O966" s="87" t="str">
        <f t="shared" si="15"/>
        <v/>
      </c>
    </row>
    <row r="967" spans="1:15">
      <c r="A967" s="50">
        <v>964</v>
      </c>
      <c r="C967" s="76" t="str">
        <f>IFERROR(VLOOKUP(B967,'CODE หน่วยงาน'!$A:$C,3,0),"")</f>
        <v/>
      </c>
      <c r="D967" s="76" t="str">
        <f>IFERROR(VLOOKUP(B967,'CODE หน่วยงาน'!$A:$C,2,0),"")</f>
        <v/>
      </c>
      <c r="O967" s="87" t="str">
        <f t="shared" si="15"/>
        <v/>
      </c>
    </row>
    <row r="968" spans="1:15">
      <c r="A968" s="50">
        <v>965</v>
      </c>
      <c r="C968" s="76" t="str">
        <f>IFERROR(VLOOKUP(B968,'CODE หน่วยงาน'!$A:$C,3,0),"")</f>
        <v/>
      </c>
      <c r="D968" s="76" t="str">
        <f>IFERROR(VLOOKUP(B968,'CODE หน่วยงาน'!$A:$C,2,0),"")</f>
        <v/>
      </c>
      <c r="O968" s="87" t="str">
        <f t="shared" si="15"/>
        <v/>
      </c>
    </row>
    <row r="969" spans="1:15">
      <c r="A969" s="50">
        <v>966</v>
      </c>
      <c r="C969" s="76" t="str">
        <f>IFERROR(VLOOKUP(B969,'CODE หน่วยงาน'!$A:$C,3,0),"")</f>
        <v/>
      </c>
      <c r="D969" s="76" t="str">
        <f>IFERROR(VLOOKUP(B969,'CODE หน่วยงาน'!$A:$C,2,0),"")</f>
        <v/>
      </c>
      <c r="O969" s="87" t="str">
        <f t="shared" si="15"/>
        <v/>
      </c>
    </row>
    <row r="970" spans="1:15">
      <c r="A970" s="50">
        <v>967</v>
      </c>
      <c r="C970" s="76" t="str">
        <f>IFERROR(VLOOKUP(B970,'CODE หน่วยงาน'!$A:$C,3,0),"")</f>
        <v/>
      </c>
      <c r="D970" s="76" t="str">
        <f>IFERROR(VLOOKUP(B970,'CODE หน่วยงาน'!$A:$C,2,0),"")</f>
        <v/>
      </c>
      <c r="O970" s="87" t="str">
        <f t="shared" si="15"/>
        <v/>
      </c>
    </row>
    <row r="971" spans="1:15">
      <c r="A971" s="50">
        <v>968</v>
      </c>
      <c r="C971" s="76" t="str">
        <f>IFERROR(VLOOKUP(B971,'CODE หน่วยงาน'!$A:$C,3,0),"")</f>
        <v/>
      </c>
      <c r="D971" s="76" t="str">
        <f>IFERROR(VLOOKUP(B971,'CODE หน่วยงาน'!$A:$C,2,0),"")</f>
        <v/>
      </c>
      <c r="O971" s="87" t="str">
        <f t="shared" si="15"/>
        <v/>
      </c>
    </row>
    <row r="972" spans="1:15">
      <c r="A972" s="50">
        <v>969</v>
      </c>
      <c r="C972" s="76" t="str">
        <f>IFERROR(VLOOKUP(B972,'CODE หน่วยงาน'!$A:$C,3,0),"")</f>
        <v/>
      </c>
      <c r="D972" s="76" t="str">
        <f>IFERROR(VLOOKUP(B972,'CODE หน่วยงาน'!$A:$C,2,0),"")</f>
        <v/>
      </c>
      <c r="O972" s="87" t="str">
        <f t="shared" si="15"/>
        <v/>
      </c>
    </row>
    <row r="973" spans="1:15">
      <c r="A973" s="50">
        <v>970</v>
      </c>
      <c r="C973" s="76" t="str">
        <f>IFERROR(VLOOKUP(B973,'CODE หน่วยงาน'!$A:$C,3,0),"")</f>
        <v/>
      </c>
      <c r="D973" s="76" t="str">
        <f>IFERROR(VLOOKUP(B973,'CODE หน่วยงาน'!$A:$C,2,0),"")</f>
        <v/>
      </c>
      <c r="O973" s="87" t="str">
        <f t="shared" si="15"/>
        <v/>
      </c>
    </row>
    <row r="974" spans="1:15">
      <c r="A974" s="50">
        <v>971</v>
      </c>
      <c r="C974" s="76" t="str">
        <f>IFERROR(VLOOKUP(B974,'CODE หน่วยงาน'!$A:$C,3,0),"")</f>
        <v/>
      </c>
      <c r="D974" s="76" t="str">
        <f>IFERROR(VLOOKUP(B974,'CODE หน่วยงาน'!$A:$C,2,0),"")</f>
        <v/>
      </c>
      <c r="O974" s="87" t="str">
        <f t="shared" si="15"/>
        <v/>
      </c>
    </row>
    <row r="975" spans="1:15">
      <c r="A975" s="50">
        <v>972</v>
      </c>
      <c r="C975" s="76" t="str">
        <f>IFERROR(VLOOKUP(B975,'CODE หน่วยงาน'!$A:$C,3,0),"")</f>
        <v/>
      </c>
      <c r="D975" s="76" t="str">
        <f>IFERROR(VLOOKUP(B975,'CODE หน่วยงาน'!$A:$C,2,0),"")</f>
        <v/>
      </c>
      <c r="O975" s="87" t="str">
        <f t="shared" si="15"/>
        <v/>
      </c>
    </row>
    <row r="976" spans="1:15">
      <c r="A976" s="50">
        <v>973</v>
      </c>
      <c r="C976" s="76" t="str">
        <f>IFERROR(VLOOKUP(B976,'CODE หน่วยงาน'!$A:$C,3,0),"")</f>
        <v/>
      </c>
      <c r="D976" s="76" t="str">
        <f>IFERROR(VLOOKUP(B976,'CODE หน่วยงาน'!$A:$C,2,0),"")</f>
        <v/>
      </c>
      <c r="O976" s="87" t="str">
        <f t="shared" si="15"/>
        <v/>
      </c>
    </row>
    <row r="977" spans="1:15">
      <c r="A977" s="50">
        <v>974</v>
      </c>
      <c r="C977" s="76" t="str">
        <f>IFERROR(VLOOKUP(B977,'CODE หน่วยงาน'!$A:$C,3,0),"")</f>
        <v/>
      </c>
      <c r="D977" s="76" t="str">
        <f>IFERROR(VLOOKUP(B977,'CODE หน่วยงาน'!$A:$C,2,0),"")</f>
        <v/>
      </c>
      <c r="O977" s="87" t="str">
        <f t="shared" si="15"/>
        <v/>
      </c>
    </row>
    <row r="978" spans="1:15">
      <c r="A978" s="50">
        <v>975</v>
      </c>
      <c r="C978" s="76" t="str">
        <f>IFERROR(VLOOKUP(B978,'CODE หน่วยงาน'!$A:$C,3,0),"")</f>
        <v/>
      </c>
      <c r="D978" s="76" t="str">
        <f>IFERROR(VLOOKUP(B978,'CODE หน่วยงาน'!$A:$C,2,0),"")</f>
        <v/>
      </c>
      <c r="O978" s="87" t="str">
        <f t="shared" si="15"/>
        <v/>
      </c>
    </row>
    <row r="979" spans="1:15">
      <c r="A979" s="50">
        <v>976</v>
      </c>
      <c r="C979" s="76" t="str">
        <f>IFERROR(VLOOKUP(B979,'CODE หน่วยงาน'!$A:$C,3,0),"")</f>
        <v/>
      </c>
      <c r="D979" s="76" t="str">
        <f>IFERROR(VLOOKUP(B979,'CODE หน่วยงาน'!$A:$C,2,0),"")</f>
        <v/>
      </c>
      <c r="O979" s="87" t="str">
        <f t="shared" si="15"/>
        <v/>
      </c>
    </row>
    <row r="980" spans="1:15">
      <c r="A980" s="50">
        <v>977</v>
      </c>
      <c r="C980" s="76" t="str">
        <f>IFERROR(VLOOKUP(B980,'CODE หน่วยงาน'!$A:$C,3,0),"")</f>
        <v/>
      </c>
      <c r="D980" s="76" t="str">
        <f>IFERROR(VLOOKUP(B980,'CODE หน่วยงาน'!$A:$C,2,0),"")</f>
        <v/>
      </c>
      <c r="O980" s="87" t="str">
        <f t="shared" si="15"/>
        <v/>
      </c>
    </row>
    <row r="981" spans="1:15">
      <c r="A981" s="50">
        <v>978</v>
      </c>
      <c r="C981" s="76" t="str">
        <f>IFERROR(VLOOKUP(B981,'CODE หน่วยงาน'!$A:$C,3,0),"")</f>
        <v/>
      </c>
      <c r="D981" s="76" t="str">
        <f>IFERROR(VLOOKUP(B981,'CODE หน่วยงาน'!$A:$C,2,0),"")</f>
        <v/>
      </c>
      <c r="O981" s="87" t="str">
        <f t="shared" si="15"/>
        <v/>
      </c>
    </row>
    <row r="982" spans="1:15">
      <c r="A982" s="50">
        <v>979</v>
      </c>
      <c r="C982" s="76" t="str">
        <f>IFERROR(VLOOKUP(B982,'CODE หน่วยงาน'!$A:$C,3,0),"")</f>
        <v/>
      </c>
      <c r="D982" s="76" t="str">
        <f>IFERROR(VLOOKUP(B982,'CODE หน่วยงาน'!$A:$C,2,0),"")</f>
        <v/>
      </c>
      <c r="O982" s="87" t="str">
        <f t="shared" si="15"/>
        <v/>
      </c>
    </row>
    <row r="983" spans="1:15">
      <c r="A983" s="50">
        <v>980</v>
      </c>
      <c r="C983" s="76" t="str">
        <f>IFERROR(VLOOKUP(B983,'CODE หน่วยงาน'!$A:$C,3,0),"")</f>
        <v/>
      </c>
      <c r="D983" s="76" t="str">
        <f>IFERROR(VLOOKUP(B983,'CODE หน่วยงาน'!$A:$C,2,0),"")</f>
        <v/>
      </c>
      <c r="O983" s="87" t="str">
        <f t="shared" si="15"/>
        <v/>
      </c>
    </row>
    <row r="984" spans="1:15">
      <c r="A984" s="50">
        <v>981</v>
      </c>
      <c r="C984" s="76" t="str">
        <f>IFERROR(VLOOKUP(B984,'CODE หน่วยงาน'!$A:$C,3,0),"")</f>
        <v/>
      </c>
      <c r="D984" s="76" t="str">
        <f>IFERROR(VLOOKUP(B984,'CODE หน่วยงาน'!$A:$C,2,0),"")</f>
        <v/>
      </c>
      <c r="O984" s="87" t="str">
        <f t="shared" si="15"/>
        <v/>
      </c>
    </row>
    <row r="985" spans="1:15">
      <c r="A985" s="50">
        <v>982</v>
      </c>
      <c r="C985" s="76" t="str">
        <f>IFERROR(VLOOKUP(B985,'CODE หน่วยงาน'!$A:$C,3,0),"")</f>
        <v/>
      </c>
      <c r="D985" s="76" t="str">
        <f>IFERROR(VLOOKUP(B985,'CODE หน่วยงาน'!$A:$C,2,0),"")</f>
        <v/>
      </c>
      <c r="O985" s="87" t="str">
        <f t="shared" si="15"/>
        <v/>
      </c>
    </row>
    <row r="986" spans="1:15">
      <c r="A986" s="50">
        <v>983</v>
      </c>
      <c r="C986" s="76" t="str">
        <f>IFERROR(VLOOKUP(B986,'CODE หน่วยงาน'!$A:$C,3,0),"")</f>
        <v/>
      </c>
      <c r="D986" s="76" t="str">
        <f>IFERROR(VLOOKUP(B986,'CODE หน่วยงาน'!$A:$C,2,0),"")</f>
        <v/>
      </c>
      <c r="O986" s="87" t="str">
        <f t="shared" si="15"/>
        <v/>
      </c>
    </row>
    <row r="987" spans="1:15">
      <c r="A987" s="50">
        <v>984</v>
      </c>
      <c r="C987" s="76" t="str">
        <f>IFERROR(VLOOKUP(B987,'CODE หน่วยงาน'!$A:$C,3,0),"")</f>
        <v/>
      </c>
      <c r="D987" s="76" t="str">
        <f>IFERROR(VLOOKUP(B987,'CODE หน่วยงาน'!$A:$C,2,0),"")</f>
        <v/>
      </c>
      <c r="O987" s="87" t="str">
        <f t="shared" si="15"/>
        <v/>
      </c>
    </row>
    <row r="988" spans="1:15">
      <c r="A988" s="50">
        <v>985</v>
      </c>
      <c r="C988" s="76" t="str">
        <f>IFERROR(VLOOKUP(B988,'CODE หน่วยงาน'!$A:$C,3,0),"")</f>
        <v/>
      </c>
      <c r="D988" s="76" t="str">
        <f>IFERROR(VLOOKUP(B988,'CODE หน่วยงาน'!$A:$C,2,0),"")</f>
        <v/>
      </c>
      <c r="O988" s="87" t="str">
        <f t="shared" si="15"/>
        <v/>
      </c>
    </row>
    <row r="989" spans="1:15">
      <c r="A989" s="50">
        <v>986</v>
      </c>
      <c r="C989" s="76" t="str">
        <f>IFERROR(VLOOKUP(B989,'CODE หน่วยงาน'!$A:$C,3,0),"")</f>
        <v/>
      </c>
      <c r="D989" s="76" t="str">
        <f>IFERROR(VLOOKUP(B989,'CODE หน่วยงาน'!$A:$C,2,0),"")</f>
        <v/>
      </c>
      <c r="O989" s="87" t="str">
        <f t="shared" si="15"/>
        <v/>
      </c>
    </row>
    <row r="990" spans="1:15">
      <c r="A990" s="50">
        <v>987</v>
      </c>
      <c r="C990" s="76" t="str">
        <f>IFERROR(VLOOKUP(B990,'CODE หน่วยงาน'!$A:$C,3,0),"")</f>
        <v/>
      </c>
      <c r="D990" s="76" t="str">
        <f>IFERROR(VLOOKUP(B990,'CODE หน่วยงาน'!$A:$C,2,0),"")</f>
        <v/>
      </c>
      <c r="O990" s="87" t="str">
        <f t="shared" si="15"/>
        <v/>
      </c>
    </row>
    <row r="991" spans="1:15">
      <c r="A991" s="50">
        <v>988</v>
      </c>
      <c r="C991" s="76" t="str">
        <f>IFERROR(VLOOKUP(B991,'CODE หน่วยงาน'!$A:$C,3,0),"")</f>
        <v/>
      </c>
      <c r="D991" s="76" t="str">
        <f>IFERROR(VLOOKUP(B991,'CODE หน่วยงาน'!$A:$C,2,0),"")</f>
        <v/>
      </c>
      <c r="O991" s="87" t="str">
        <f t="shared" si="15"/>
        <v/>
      </c>
    </row>
    <row r="992" spans="1:15">
      <c r="A992" s="50">
        <v>989</v>
      </c>
      <c r="C992" s="76" t="str">
        <f>IFERROR(VLOOKUP(B992,'CODE หน่วยงาน'!$A:$C,3,0),"")</f>
        <v/>
      </c>
      <c r="D992" s="76" t="str">
        <f>IFERROR(VLOOKUP(B992,'CODE หน่วยงาน'!$A:$C,2,0),"")</f>
        <v/>
      </c>
      <c r="O992" s="87" t="str">
        <f t="shared" si="15"/>
        <v/>
      </c>
    </row>
    <row r="993" spans="1:15">
      <c r="A993" s="50">
        <v>990</v>
      </c>
      <c r="C993" s="76" t="str">
        <f>IFERROR(VLOOKUP(B993,'CODE หน่วยงาน'!$A:$C,3,0),"")</f>
        <v/>
      </c>
      <c r="D993" s="76" t="str">
        <f>IFERROR(VLOOKUP(B993,'CODE หน่วยงาน'!$A:$C,2,0),"")</f>
        <v/>
      </c>
      <c r="O993" s="87" t="str">
        <f t="shared" si="15"/>
        <v/>
      </c>
    </row>
    <row r="994" spans="1:15">
      <c r="A994" s="50">
        <v>991</v>
      </c>
      <c r="C994" s="76" t="str">
        <f>IFERROR(VLOOKUP(B994,'CODE หน่วยงาน'!$A:$C,3,0),"")</f>
        <v/>
      </c>
      <c r="D994" s="76" t="str">
        <f>IFERROR(VLOOKUP(B994,'CODE หน่วยงาน'!$A:$C,2,0),"")</f>
        <v/>
      </c>
      <c r="O994" s="87" t="str">
        <f t="shared" si="15"/>
        <v/>
      </c>
    </row>
    <row r="995" spans="1:15">
      <c r="A995" s="50">
        <v>992</v>
      </c>
      <c r="C995" s="76" t="str">
        <f>IFERROR(VLOOKUP(B995,'CODE หน่วยงาน'!$A:$C,3,0),"")</f>
        <v/>
      </c>
      <c r="D995" s="76" t="str">
        <f>IFERROR(VLOOKUP(B995,'CODE หน่วยงาน'!$A:$C,2,0),"")</f>
        <v/>
      </c>
      <c r="O995" s="87" t="str">
        <f t="shared" si="15"/>
        <v/>
      </c>
    </row>
    <row r="996" spans="1:15">
      <c r="A996" s="50">
        <v>993</v>
      </c>
      <c r="C996" s="76" t="str">
        <f>IFERROR(VLOOKUP(B996,'CODE หน่วยงาน'!$A:$C,3,0),"")</f>
        <v/>
      </c>
      <c r="D996" s="76" t="str">
        <f>IFERROR(VLOOKUP(B996,'CODE หน่วยงาน'!$A:$C,2,0),"")</f>
        <v/>
      </c>
      <c r="O996" s="87" t="str">
        <f t="shared" si="15"/>
        <v/>
      </c>
    </row>
    <row r="997" spans="1:15">
      <c r="A997" s="50">
        <v>994</v>
      </c>
      <c r="C997" s="76" t="str">
        <f>IFERROR(VLOOKUP(B997,'CODE หน่วยงาน'!$A:$C,3,0),"")</f>
        <v/>
      </c>
      <c r="D997" s="76" t="str">
        <f>IFERROR(VLOOKUP(B997,'CODE หน่วยงาน'!$A:$C,2,0),"")</f>
        <v/>
      </c>
      <c r="O997" s="87" t="str">
        <f t="shared" si="15"/>
        <v/>
      </c>
    </row>
    <row r="998" spans="1:15">
      <c r="A998" s="50">
        <v>995</v>
      </c>
      <c r="C998" s="76" t="str">
        <f>IFERROR(VLOOKUP(B998,'CODE หน่วยงาน'!$A:$C,3,0),"")</f>
        <v/>
      </c>
      <c r="D998" s="76" t="str">
        <f>IFERROR(VLOOKUP(B998,'CODE หน่วยงาน'!$A:$C,2,0),"")</f>
        <v/>
      </c>
      <c r="O998" s="87" t="str">
        <f t="shared" si="15"/>
        <v/>
      </c>
    </row>
    <row r="999" spans="1:15">
      <c r="A999" s="50">
        <v>996</v>
      </c>
      <c r="C999" s="76" t="str">
        <f>IFERROR(VLOOKUP(B999,'CODE หน่วยงาน'!$A:$C,3,0),"")</f>
        <v/>
      </c>
      <c r="D999" s="76" t="str">
        <f>IFERROR(VLOOKUP(B999,'CODE หน่วยงาน'!$A:$C,2,0),"")</f>
        <v/>
      </c>
      <c r="O999" s="87" t="str">
        <f t="shared" si="15"/>
        <v/>
      </c>
    </row>
    <row r="1000" spans="1:15">
      <c r="A1000" s="50">
        <v>997</v>
      </c>
      <c r="C1000" s="76" t="str">
        <f>IFERROR(VLOOKUP(B1000,'CODE หน่วยงาน'!$A:$C,3,0),"")</f>
        <v/>
      </c>
      <c r="D1000" s="76" t="str">
        <f>IFERROR(VLOOKUP(B1000,'CODE หน่วยงาน'!$A:$C,2,0),"")</f>
        <v/>
      </c>
      <c r="O1000" s="87" t="str">
        <f t="shared" si="15"/>
        <v/>
      </c>
    </row>
    <row r="1001" spans="1:15">
      <c r="A1001" s="50">
        <v>998</v>
      </c>
      <c r="C1001" s="76" t="str">
        <f>IFERROR(VLOOKUP(B1001,'CODE หน่วยงาน'!$A:$C,3,0),"")</f>
        <v/>
      </c>
      <c r="D1001" s="76" t="str">
        <f>IFERROR(VLOOKUP(B1001,'CODE หน่วยงาน'!$A:$C,2,0),"")</f>
        <v/>
      </c>
      <c r="O1001" s="87" t="str">
        <f t="shared" si="15"/>
        <v/>
      </c>
    </row>
  </sheetData>
  <sheetProtection algorithmName="SHA-512" hashValue="Or5nME4cDmjtU+GosvqF+Oy0fViCbDh04ojTprs7xK0/PfhCAvGE5JNMfTZjKtHHUsp8S3NoGgUdmTamcx4/rg==" saltValue="8hUFLsJDGV7I4D2hoEcjhg==" spinCount="100000" sheet="1" objects="1" scenarios="1"/>
  <mergeCells count="18">
    <mergeCell ref="A1:S1"/>
    <mergeCell ref="T1:U1"/>
    <mergeCell ref="G2:I2"/>
    <mergeCell ref="S2:T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O2:O3"/>
    <mergeCell ref="Q2:Q3"/>
    <mergeCell ref="R2:R3"/>
    <mergeCell ref="U2:U3"/>
  </mergeCells>
  <dataValidations count="3">
    <dataValidation type="list" allowBlank="1" showInputMessage="1" showErrorMessage="1" sqref="F4:F1001">
      <formula1>'CODE ครุภัณฑ์'!$K$2:$K$78</formula1>
    </dataValidation>
    <dataValidation type="list" allowBlank="1" showInputMessage="1" showErrorMessage="1" sqref="M4:M1001">
      <formula1>'CODE ครุภัณฑ์'!$I$2:$I$18</formula1>
    </dataValidation>
    <dataValidation type="list" allowBlank="1" showInputMessage="1" showErrorMessage="1" sqref="S4:S1001">
      <formula1>'CODE ครุภัณฑ์'!$H$2:$H$11</formula1>
    </dataValidation>
  </dataValidations>
  <pageMargins left="0.25" right="0.25" top="0.75" bottom="0.75" header="0.3" footer="0.3"/>
  <pageSetup paperSize="9" scale="3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U1001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B4" sqref="B4:B5"/>
    </sheetView>
  </sheetViews>
  <sheetFormatPr defaultColWidth="9" defaultRowHeight="18.75"/>
  <cols>
    <col min="1" max="1" width="4.56666666666667" style="50" customWidth="1"/>
    <col min="2" max="2" width="11.8583333333333" style="51" customWidth="1"/>
    <col min="3" max="3" width="28.425" style="52" customWidth="1"/>
    <col min="4" max="4" width="41.5666666666667" style="52" customWidth="1"/>
    <col min="5" max="5" width="41.5666666666667" style="50" customWidth="1"/>
    <col min="6" max="6" width="13.425" style="53" customWidth="1"/>
    <col min="7" max="9" width="4.425" style="50" customWidth="1"/>
    <col min="10" max="10" width="49.7083333333333" style="54" customWidth="1"/>
    <col min="11" max="11" width="18.1416666666667" style="55" customWidth="1"/>
    <col min="12" max="12" width="22.7083333333333" style="55" customWidth="1"/>
    <col min="13" max="13" width="22.7083333333333" style="56" customWidth="1"/>
    <col min="14" max="14" width="15.7083333333333" style="57" customWidth="1"/>
    <col min="15" max="15" width="15.7083333333333" style="58" customWidth="1"/>
    <col min="16" max="16" width="14.1416666666667" style="57" customWidth="1"/>
    <col min="17" max="17" width="9.28333333333333" style="59" customWidth="1"/>
    <col min="18" max="18" width="8" style="60" customWidth="1"/>
    <col min="19" max="19" width="14.425" style="53" customWidth="1"/>
    <col min="20" max="20" width="22.1416666666667" style="61" customWidth="1"/>
    <col min="21" max="21" width="13.7083333333333" style="55" customWidth="1"/>
    <col min="22" max="16384" width="9" style="62"/>
  </cols>
  <sheetData>
    <row r="1" ht="45.75" customHeight="1" spans="1:21">
      <c r="A1" s="63" t="s">
        <v>809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8" t="s">
        <v>810</v>
      </c>
      <c r="U1" s="88"/>
    </row>
    <row r="2" s="49" customFormat="1" spans="1:21">
      <c r="A2" s="64" t="s">
        <v>773</v>
      </c>
      <c r="B2" s="65" t="s">
        <v>774</v>
      </c>
      <c r="C2" s="66" t="s">
        <v>17</v>
      </c>
      <c r="D2" s="66" t="s">
        <v>775</v>
      </c>
      <c r="E2" s="67" t="s">
        <v>776</v>
      </c>
      <c r="F2" s="68" t="s">
        <v>777</v>
      </c>
      <c r="G2" s="69" t="s">
        <v>779</v>
      </c>
      <c r="H2" s="70"/>
      <c r="I2" s="77"/>
      <c r="J2" s="78" t="s">
        <v>780</v>
      </c>
      <c r="K2" s="79" t="s">
        <v>787</v>
      </c>
      <c r="L2" s="79" t="s">
        <v>788</v>
      </c>
      <c r="M2" s="80" t="s">
        <v>811</v>
      </c>
      <c r="N2" s="81" t="s">
        <v>812</v>
      </c>
      <c r="O2" s="82" t="s">
        <v>782</v>
      </c>
      <c r="P2" s="83" t="s">
        <v>783</v>
      </c>
      <c r="Q2" s="89" t="s">
        <v>784</v>
      </c>
      <c r="R2" s="78" t="s">
        <v>785</v>
      </c>
      <c r="S2" s="84" t="s">
        <v>786</v>
      </c>
      <c r="T2" s="84"/>
      <c r="U2" s="75" t="s">
        <v>789</v>
      </c>
    </row>
    <row r="3" s="49" customFormat="1" ht="23.25" spans="1:21">
      <c r="A3" s="71"/>
      <c r="B3" s="72"/>
      <c r="C3" s="73"/>
      <c r="D3" s="73"/>
      <c r="E3" s="71"/>
      <c r="F3" s="74"/>
      <c r="G3" s="75" t="s">
        <v>790</v>
      </c>
      <c r="H3" s="75" t="s">
        <v>791</v>
      </c>
      <c r="I3" s="75" t="s">
        <v>792</v>
      </c>
      <c r="J3" s="84"/>
      <c r="K3" s="71"/>
      <c r="L3" s="71"/>
      <c r="M3" s="74"/>
      <c r="N3" s="85" t="s">
        <v>793</v>
      </c>
      <c r="O3" s="86"/>
      <c r="P3" s="85" t="s">
        <v>793</v>
      </c>
      <c r="Q3" s="90"/>
      <c r="R3" s="84"/>
      <c r="S3" s="91" t="s">
        <v>794</v>
      </c>
      <c r="T3" s="92" t="s">
        <v>795</v>
      </c>
      <c r="U3" s="75"/>
    </row>
    <row r="4" spans="1:20">
      <c r="A4" s="50">
        <v>1</v>
      </c>
      <c r="B4" s="51" t="s">
        <v>813</v>
      </c>
      <c r="C4" s="76" t="str">
        <f>IFERROR(VLOOKUP(B4,'CODE หน่วยงาน'!$A:$C,3,0),"")</f>
        <v>หน่วยงานขององค์กรอิสระและองค์กรอัยการ</v>
      </c>
      <c r="D4" s="76" t="str">
        <f>IFERROR(VLOOKUP(B4,'CODE หน่วยงาน'!$A:$C,2,0),"")</f>
        <v>สำนักงานคณะกรรมการป้องกันและปราบปรามการทุจริตแห่งชาติ</v>
      </c>
      <c r="F4" s="53" t="s">
        <v>75</v>
      </c>
      <c r="G4" s="50">
        <v>20</v>
      </c>
      <c r="H4" s="50">
        <v>1</v>
      </c>
      <c r="I4" s="50">
        <v>63</v>
      </c>
      <c r="J4" s="54" t="s">
        <v>814</v>
      </c>
      <c r="K4" s="55" t="s">
        <v>815</v>
      </c>
      <c r="L4" s="55" t="s">
        <v>816</v>
      </c>
      <c r="M4" s="56" t="s">
        <v>817</v>
      </c>
      <c r="N4" s="57">
        <v>30000</v>
      </c>
      <c r="O4" s="87">
        <f>IFERROR(P4/Q4,"")</f>
        <v>25000</v>
      </c>
      <c r="P4" s="57">
        <v>25000</v>
      </c>
      <c r="Q4" s="59">
        <v>1</v>
      </c>
      <c r="R4" s="60" t="s">
        <v>818</v>
      </c>
      <c r="S4" s="53" t="s">
        <v>800</v>
      </c>
      <c r="T4" s="61" t="s">
        <v>819</v>
      </c>
    </row>
    <row r="5" spans="1:20">
      <c r="A5" s="50">
        <v>2</v>
      </c>
      <c r="B5" s="51" t="s">
        <v>820</v>
      </c>
      <c r="C5" s="76" t="str">
        <f>IFERROR(VLOOKUP(B5,'CODE หน่วยงาน'!$A:$C,3,0),"")</f>
        <v>หน่วยงานของรัฐสภา</v>
      </c>
      <c r="D5" s="76" t="str">
        <f>IFERROR(VLOOKUP(B5,'CODE หน่วยงาน'!$A:$C,2,0),"")</f>
        <v>สำนักงานเลขาธิการสภาผู้แทนราษฎร</v>
      </c>
      <c r="F5" s="53" t="s">
        <v>75</v>
      </c>
      <c r="G5" s="50">
        <v>3</v>
      </c>
      <c r="H5" s="50">
        <v>2</v>
      </c>
      <c r="I5" s="50">
        <v>63</v>
      </c>
      <c r="J5" s="54" t="s">
        <v>821</v>
      </c>
      <c r="K5" s="55" t="s">
        <v>822</v>
      </c>
      <c r="L5" s="55" t="s">
        <v>823</v>
      </c>
      <c r="M5" s="56" t="s">
        <v>824</v>
      </c>
      <c r="N5" s="57">
        <v>200000</v>
      </c>
      <c r="O5" s="87">
        <f t="shared" ref="O5:O68" si="0">IFERROR(P5/Q5,"")</f>
        <v>180000</v>
      </c>
      <c r="P5" s="57">
        <v>180000</v>
      </c>
      <c r="Q5" s="59">
        <v>1</v>
      </c>
      <c r="R5" s="60" t="s">
        <v>825</v>
      </c>
      <c r="S5" s="53" t="s">
        <v>826</v>
      </c>
      <c r="T5" s="61" t="s">
        <v>827</v>
      </c>
    </row>
    <row r="6" spans="1:15">
      <c r="A6" s="50">
        <v>3</v>
      </c>
      <c r="C6" s="76" t="str">
        <f>IFERROR(VLOOKUP(B6,'CODE หน่วยงาน'!$A:$C,3,0),"")</f>
        <v/>
      </c>
      <c r="D6" s="76" t="str">
        <f>IFERROR(VLOOKUP(B6,'CODE หน่วยงาน'!$A:$C,2,0),"")</f>
        <v/>
      </c>
      <c r="O6" s="87" t="str">
        <f t="shared" si="0"/>
        <v/>
      </c>
    </row>
    <row r="7" spans="1:15">
      <c r="A7" s="50">
        <v>4</v>
      </c>
      <c r="C7" s="76" t="str">
        <f>IFERROR(VLOOKUP(B7,'CODE หน่วยงาน'!$A:$C,3,0),"")</f>
        <v/>
      </c>
      <c r="D7" s="76" t="str">
        <f>IFERROR(VLOOKUP(B7,'CODE หน่วยงาน'!$A:$C,2,0),"")</f>
        <v/>
      </c>
      <c r="O7" s="87" t="str">
        <f t="shared" si="0"/>
        <v/>
      </c>
    </row>
    <row r="8" spans="1:15">
      <c r="A8" s="50">
        <v>5</v>
      </c>
      <c r="C8" s="76" t="str">
        <f>IFERROR(VLOOKUP(B8,'CODE หน่วยงาน'!$A:$C,3,0),"")</f>
        <v/>
      </c>
      <c r="D8" s="76" t="str">
        <f>IFERROR(VLOOKUP(B8,'CODE หน่วยงาน'!$A:$C,2,0),"")</f>
        <v/>
      </c>
      <c r="O8" s="87" t="str">
        <f t="shared" si="0"/>
        <v/>
      </c>
    </row>
    <row r="9" spans="1:15">
      <c r="A9" s="50">
        <v>6</v>
      </c>
      <c r="C9" s="76" t="str">
        <f>IFERROR(VLOOKUP(B9,'CODE หน่วยงาน'!$A:$C,3,0),"")</f>
        <v/>
      </c>
      <c r="D9" s="76" t="str">
        <f>IFERROR(VLOOKUP(B9,'CODE หน่วยงาน'!$A:$C,2,0),"")</f>
        <v/>
      </c>
      <c r="O9" s="87" t="str">
        <f t="shared" si="0"/>
        <v/>
      </c>
    </row>
    <row r="10" spans="1:15">
      <c r="A10" s="50">
        <v>7</v>
      </c>
      <c r="C10" s="76" t="str">
        <f>IFERROR(VLOOKUP(B10,'CODE หน่วยงาน'!$A:$C,3,0),"")</f>
        <v/>
      </c>
      <c r="D10" s="76" t="str">
        <f>IFERROR(VLOOKUP(B10,'CODE หน่วยงาน'!$A:$C,2,0),"")</f>
        <v/>
      </c>
      <c r="O10" s="87" t="str">
        <f t="shared" si="0"/>
        <v/>
      </c>
    </row>
    <row r="11" spans="1:15">
      <c r="A11" s="50">
        <v>8</v>
      </c>
      <c r="C11" s="76" t="str">
        <f>IFERROR(VLOOKUP(B11,'CODE หน่วยงาน'!$A:$C,3,0),"")</f>
        <v/>
      </c>
      <c r="D11" s="76" t="str">
        <f>IFERROR(VLOOKUP(B11,'CODE หน่วยงาน'!$A:$C,2,0),"")</f>
        <v/>
      </c>
      <c r="O11" s="87" t="str">
        <f t="shared" si="0"/>
        <v/>
      </c>
    </row>
    <row r="12" spans="1:15">
      <c r="A12" s="50">
        <v>9</v>
      </c>
      <c r="C12" s="76" t="str">
        <f>IFERROR(VLOOKUP(B12,'CODE หน่วยงาน'!$A:$C,3,0),"")</f>
        <v/>
      </c>
      <c r="D12" s="76" t="str">
        <f>IFERROR(VLOOKUP(B12,'CODE หน่วยงาน'!$A:$C,2,0),"")</f>
        <v/>
      </c>
      <c r="O12" s="87" t="str">
        <f t="shared" si="0"/>
        <v/>
      </c>
    </row>
    <row r="13" spans="1:15">
      <c r="A13" s="50">
        <v>10</v>
      </c>
      <c r="C13" s="76" t="str">
        <f>IFERROR(VLOOKUP(B13,'CODE หน่วยงาน'!$A:$C,3,0),"")</f>
        <v/>
      </c>
      <c r="D13" s="76" t="str">
        <f>IFERROR(VLOOKUP(B13,'CODE หน่วยงาน'!$A:$C,2,0),"")</f>
        <v/>
      </c>
      <c r="O13" s="87" t="str">
        <f t="shared" si="0"/>
        <v/>
      </c>
    </row>
    <row r="14" spans="1:15">
      <c r="A14" s="50">
        <v>11</v>
      </c>
      <c r="C14" s="76" t="str">
        <f>IFERROR(VLOOKUP(B14,'CODE หน่วยงาน'!$A:$C,3,0),"")</f>
        <v/>
      </c>
      <c r="D14" s="76" t="str">
        <f>IFERROR(VLOOKUP(B14,'CODE หน่วยงาน'!$A:$C,2,0),"")</f>
        <v/>
      </c>
      <c r="O14" s="87" t="str">
        <f t="shared" si="0"/>
        <v/>
      </c>
    </row>
    <row r="15" spans="1:15">
      <c r="A15" s="50">
        <v>12</v>
      </c>
      <c r="C15" s="76" t="str">
        <f>IFERROR(VLOOKUP(B15,'CODE หน่วยงาน'!$A:$C,3,0),"")</f>
        <v/>
      </c>
      <c r="D15" s="76" t="str">
        <f>IFERROR(VLOOKUP(B15,'CODE หน่วยงาน'!$A:$C,2,0),"")</f>
        <v/>
      </c>
      <c r="O15" s="87" t="str">
        <f t="shared" si="0"/>
        <v/>
      </c>
    </row>
    <row r="16" spans="1:15">
      <c r="A16" s="50">
        <v>13</v>
      </c>
      <c r="C16" s="76" t="str">
        <f>IFERROR(VLOOKUP(B16,'CODE หน่วยงาน'!$A:$C,3,0),"")</f>
        <v/>
      </c>
      <c r="D16" s="76" t="str">
        <f>IFERROR(VLOOKUP(B16,'CODE หน่วยงาน'!$A:$C,2,0),"")</f>
        <v/>
      </c>
      <c r="O16" s="87" t="str">
        <f t="shared" si="0"/>
        <v/>
      </c>
    </row>
    <row r="17" spans="1:15">
      <c r="A17" s="50">
        <v>14</v>
      </c>
      <c r="C17" s="76" t="str">
        <f>IFERROR(VLOOKUP(B17,'CODE หน่วยงาน'!$A:$C,3,0),"")</f>
        <v/>
      </c>
      <c r="D17" s="76" t="str">
        <f>IFERROR(VLOOKUP(B17,'CODE หน่วยงาน'!$A:$C,2,0),"")</f>
        <v/>
      </c>
      <c r="O17" s="87" t="str">
        <f t="shared" si="0"/>
        <v/>
      </c>
    </row>
    <row r="18" spans="1:15">
      <c r="A18" s="50">
        <v>15</v>
      </c>
      <c r="C18" s="76" t="str">
        <f>IFERROR(VLOOKUP(B18,'CODE หน่วยงาน'!$A:$C,3,0),"")</f>
        <v/>
      </c>
      <c r="D18" s="76" t="str">
        <f>IFERROR(VLOOKUP(B18,'CODE หน่วยงาน'!$A:$C,2,0),"")</f>
        <v/>
      </c>
      <c r="O18" s="87" t="str">
        <f t="shared" si="0"/>
        <v/>
      </c>
    </row>
    <row r="19" spans="1:15">
      <c r="A19" s="50">
        <v>16</v>
      </c>
      <c r="C19" s="76" t="str">
        <f>IFERROR(VLOOKUP(B19,'CODE หน่วยงาน'!$A:$C,3,0),"")</f>
        <v/>
      </c>
      <c r="D19" s="76" t="str">
        <f>IFERROR(VLOOKUP(B19,'CODE หน่วยงาน'!$A:$C,2,0),"")</f>
        <v/>
      </c>
      <c r="O19" s="87" t="str">
        <f t="shared" si="0"/>
        <v/>
      </c>
    </row>
    <row r="20" spans="1:15">
      <c r="A20" s="50">
        <v>17</v>
      </c>
      <c r="C20" s="76" t="str">
        <f>IFERROR(VLOOKUP(B20,'CODE หน่วยงาน'!$A:$C,3,0),"")</f>
        <v/>
      </c>
      <c r="D20" s="76" t="str">
        <f>IFERROR(VLOOKUP(B20,'CODE หน่วยงาน'!$A:$C,2,0),"")</f>
        <v/>
      </c>
      <c r="O20" s="87" t="str">
        <f t="shared" si="0"/>
        <v/>
      </c>
    </row>
    <row r="21" spans="1:15">
      <c r="A21" s="50">
        <v>18</v>
      </c>
      <c r="C21" s="76" t="str">
        <f>IFERROR(VLOOKUP(B21,'CODE หน่วยงาน'!$A:$C,3,0),"")</f>
        <v/>
      </c>
      <c r="D21" s="76" t="str">
        <f>IFERROR(VLOOKUP(B21,'CODE หน่วยงาน'!$A:$C,2,0),"")</f>
        <v/>
      </c>
      <c r="O21" s="87" t="str">
        <f t="shared" si="0"/>
        <v/>
      </c>
    </row>
    <row r="22" spans="1:15">
      <c r="A22" s="50">
        <v>19</v>
      </c>
      <c r="C22" s="76" t="str">
        <f>IFERROR(VLOOKUP(B22,'CODE หน่วยงาน'!$A:$C,3,0),"")</f>
        <v/>
      </c>
      <c r="D22" s="76" t="str">
        <f>IFERROR(VLOOKUP(B22,'CODE หน่วยงาน'!$A:$C,2,0),"")</f>
        <v/>
      </c>
      <c r="O22" s="87" t="str">
        <f t="shared" si="0"/>
        <v/>
      </c>
    </row>
    <row r="23" spans="1:15">
      <c r="A23" s="50">
        <v>20</v>
      </c>
      <c r="C23" s="76" t="str">
        <f>IFERROR(VLOOKUP(B23,'CODE หน่วยงาน'!$A:$C,3,0),"")</f>
        <v/>
      </c>
      <c r="D23" s="76" t="str">
        <f>IFERROR(VLOOKUP(B23,'CODE หน่วยงาน'!$A:$C,2,0),"")</f>
        <v/>
      </c>
      <c r="O23" s="87" t="str">
        <f t="shared" si="0"/>
        <v/>
      </c>
    </row>
    <row r="24" spans="1:15">
      <c r="A24" s="50">
        <v>21</v>
      </c>
      <c r="C24" s="76" t="str">
        <f>IFERROR(VLOOKUP(B24,'CODE หน่วยงาน'!$A:$C,3,0),"")</f>
        <v/>
      </c>
      <c r="D24" s="76" t="str">
        <f>IFERROR(VLOOKUP(B24,'CODE หน่วยงาน'!$A:$C,2,0),"")</f>
        <v/>
      </c>
      <c r="O24" s="87" t="str">
        <f t="shared" si="0"/>
        <v/>
      </c>
    </row>
    <row r="25" spans="1:15">
      <c r="A25" s="50">
        <v>22</v>
      </c>
      <c r="C25" s="76" t="str">
        <f>IFERROR(VLOOKUP(B25,'CODE หน่วยงาน'!$A:$C,3,0),"")</f>
        <v/>
      </c>
      <c r="D25" s="76" t="str">
        <f>IFERROR(VLOOKUP(B25,'CODE หน่วยงาน'!$A:$C,2,0),"")</f>
        <v/>
      </c>
      <c r="O25" s="87" t="str">
        <f t="shared" si="0"/>
        <v/>
      </c>
    </row>
    <row r="26" spans="1:15">
      <c r="A26" s="50">
        <v>23</v>
      </c>
      <c r="C26" s="76" t="str">
        <f>IFERROR(VLOOKUP(B26,'CODE หน่วยงาน'!$A:$C,3,0),"")</f>
        <v/>
      </c>
      <c r="D26" s="76" t="str">
        <f>IFERROR(VLOOKUP(B26,'CODE หน่วยงาน'!$A:$C,2,0),"")</f>
        <v/>
      </c>
      <c r="O26" s="87" t="str">
        <f t="shared" si="0"/>
        <v/>
      </c>
    </row>
    <row r="27" spans="1:15">
      <c r="A27" s="50">
        <v>24</v>
      </c>
      <c r="C27" s="76" t="str">
        <f>IFERROR(VLOOKUP(B27,'CODE หน่วยงาน'!$A:$C,3,0),"")</f>
        <v/>
      </c>
      <c r="D27" s="76" t="str">
        <f>IFERROR(VLOOKUP(B27,'CODE หน่วยงาน'!$A:$C,2,0),"")</f>
        <v/>
      </c>
      <c r="O27" s="87" t="str">
        <f t="shared" si="0"/>
        <v/>
      </c>
    </row>
    <row r="28" spans="1:15">
      <c r="A28" s="50">
        <v>25</v>
      </c>
      <c r="C28" s="76" t="str">
        <f>IFERROR(VLOOKUP(B28,'CODE หน่วยงาน'!$A:$C,3,0),"")</f>
        <v/>
      </c>
      <c r="D28" s="76" t="str">
        <f>IFERROR(VLOOKUP(B28,'CODE หน่วยงาน'!$A:$C,2,0),"")</f>
        <v/>
      </c>
      <c r="O28" s="87" t="str">
        <f t="shared" si="0"/>
        <v/>
      </c>
    </row>
    <row r="29" spans="1:15">
      <c r="A29" s="50">
        <v>26</v>
      </c>
      <c r="C29" s="76" t="str">
        <f>IFERROR(VLOOKUP(B29,'CODE หน่วยงาน'!$A:$C,3,0),"")</f>
        <v/>
      </c>
      <c r="D29" s="76" t="str">
        <f>IFERROR(VLOOKUP(B29,'CODE หน่วยงาน'!$A:$C,2,0),"")</f>
        <v/>
      </c>
      <c r="O29" s="87" t="str">
        <f t="shared" si="0"/>
        <v/>
      </c>
    </row>
    <row r="30" spans="1:15">
      <c r="A30" s="50">
        <v>27</v>
      </c>
      <c r="C30" s="76" t="str">
        <f>IFERROR(VLOOKUP(B30,'CODE หน่วยงาน'!$A:$C,3,0),"")</f>
        <v/>
      </c>
      <c r="D30" s="76" t="str">
        <f>IFERROR(VLOOKUP(B30,'CODE หน่วยงาน'!$A:$C,2,0),"")</f>
        <v/>
      </c>
      <c r="O30" s="87" t="str">
        <f t="shared" si="0"/>
        <v/>
      </c>
    </row>
    <row r="31" spans="1:15">
      <c r="A31" s="50">
        <v>28</v>
      </c>
      <c r="C31" s="76" t="str">
        <f>IFERROR(VLOOKUP(B31,'CODE หน่วยงาน'!$A:$C,3,0),"")</f>
        <v/>
      </c>
      <c r="D31" s="76" t="str">
        <f>IFERROR(VLOOKUP(B31,'CODE หน่วยงาน'!$A:$C,2,0),"")</f>
        <v/>
      </c>
      <c r="O31" s="87" t="str">
        <f t="shared" si="0"/>
        <v/>
      </c>
    </row>
    <row r="32" spans="1:15">
      <c r="A32" s="50">
        <v>29</v>
      </c>
      <c r="C32" s="76" t="str">
        <f>IFERROR(VLOOKUP(B32,'CODE หน่วยงาน'!$A:$C,3,0),"")</f>
        <v/>
      </c>
      <c r="D32" s="76" t="str">
        <f>IFERROR(VLOOKUP(B32,'CODE หน่วยงาน'!$A:$C,2,0),"")</f>
        <v/>
      </c>
      <c r="O32" s="87" t="str">
        <f t="shared" si="0"/>
        <v/>
      </c>
    </row>
    <row r="33" spans="1:15">
      <c r="A33" s="50">
        <v>30</v>
      </c>
      <c r="C33" s="76" t="str">
        <f>IFERROR(VLOOKUP(B33,'CODE หน่วยงาน'!$A:$C,3,0),"")</f>
        <v/>
      </c>
      <c r="D33" s="76" t="str">
        <f>IFERROR(VLOOKUP(B33,'CODE หน่วยงาน'!$A:$C,2,0),"")</f>
        <v/>
      </c>
      <c r="O33" s="87" t="str">
        <f t="shared" si="0"/>
        <v/>
      </c>
    </row>
    <row r="34" spans="1:15">
      <c r="A34" s="50">
        <v>31</v>
      </c>
      <c r="C34" s="76" t="str">
        <f>IFERROR(VLOOKUP(B34,'CODE หน่วยงาน'!$A:$C,3,0),"")</f>
        <v/>
      </c>
      <c r="D34" s="76" t="str">
        <f>IFERROR(VLOOKUP(B34,'CODE หน่วยงาน'!$A:$C,2,0),"")</f>
        <v/>
      </c>
      <c r="O34" s="87" t="str">
        <f t="shared" si="0"/>
        <v/>
      </c>
    </row>
    <row r="35" spans="1:15">
      <c r="A35" s="50">
        <v>32</v>
      </c>
      <c r="C35" s="76" t="str">
        <f>IFERROR(VLOOKUP(B35,'CODE หน่วยงาน'!$A:$C,3,0),"")</f>
        <v/>
      </c>
      <c r="D35" s="76" t="str">
        <f>IFERROR(VLOOKUP(B35,'CODE หน่วยงาน'!$A:$C,2,0),"")</f>
        <v/>
      </c>
      <c r="O35" s="87" t="str">
        <f t="shared" si="0"/>
        <v/>
      </c>
    </row>
    <row r="36" spans="1:15">
      <c r="A36" s="50">
        <v>33</v>
      </c>
      <c r="C36" s="76" t="str">
        <f>IFERROR(VLOOKUP(B36,'CODE หน่วยงาน'!$A:$C,3,0),"")</f>
        <v/>
      </c>
      <c r="D36" s="76" t="str">
        <f>IFERROR(VLOOKUP(B36,'CODE หน่วยงาน'!$A:$C,2,0),"")</f>
        <v/>
      </c>
      <c r="O36" s="87" t="str">
        <f t="shared" si="0"/>
        <v/>
      </c>
    </row>
    <row r="37" spans="1:15">
      <c r="A37" s="50">
        <v>34</v>
      </c>
      <c r="C37" s="76" t="str">
        <f>IFERROR(VLOOKUP(B37,'CODE หน่วยงาน'!$A:$C,3,0),"")</f>
        <v/>
      </c>
      <c r="D37" s="76" t="str">
        <f>IFERROR(VLOOKUP(B37,'CODE หน่วยงาน'!$A:$C,2,0),"")</f>
        <v/>
      </c>
      <c r="O37" s="87" t="str">
        <f t="shared" si="0"/>
        <v/>
      </c>
    </row>
    <row r="38" spans="1:15">
      <c r="A38" s="50">
        <v>35</v>
      </c>
      <c r="C38" s="76" t="str">
        <f>IFERROR(VLOOKUP(B38,'CODE หน่วยงาน'!$A:$C,3,0),"")</f>
        <v/>
      </c>
      <c r="D38" s="76" t="str">
        <f>IFERROR(VLOOKUP(B38,'CODE หน่วยงาน'!$A:$C,2,0),"")</f>
        <v/>
      </c>
      <c r="O38" s="87" t="str">
        <f t="shared" si="0"/>
        <v/>
      </c>
    </row>
    <row r="39" spans="1:15">
      <c r="A39" s="50">
        <v>36</v>
      </c>
      <c r="C39" s="76" t="str">
        <f>IFERROR(VLOOKUP(B39,'CODE หน่วยงาน'!$A:$C,3,0),"")</f>
        <v/>
      </c>
      <c r="D39" s="76" t="str">
        <f>IFERROR(VLOOKUP(B39,'CODE หน่วยงาน'!$A:$C,2,0),"")</f>
        <v/>
      </c>
      <c r="O39" s="87" t="str">
        <f t="shared" si="0"/>
        <v/>
      </c>
    </row>
    <row r="40" spans="1:15">
      <c r="A40" s="50">
        <v>37</v>
      </c>
      <c r="C40" s="76" t="str">
        <f>IFERROR(VLOOKUP(B40,'CODE หน่วยงาน'!$A:$C,3,0),"")</f>
        <v/>
      </c>
      <c r="D40" s="76" t="str">
        <f>IFERROR(VLOOKUP(B40,'CODE หน่วยงาน'!$A:$C,2,0),"")</f>
        <v/>
      </c>
      <c r="O40" s="87" t="str">
        <f t="shared" si="0"/>
        <v/>
      </c>
    </row>
    <row r="41" spans="1:15">
      <c r="A41" s="50">
        <v>38</v>
      </c>
      <c r="C41" s="76" t="str">
        <f>IFERROR(VLOOKUP(B41,'CODE หน่วยงาน'!$A:$C,3,0),"")</f>
        <v/>
      </c>
      <c r="D41" s="76" t="str">
        <f>IFERROR(VLOOKUP(B41,'CODE หน่วยงาน'!$A:$C,2,0),"")</f>
        <v/>
      </c>
      <c r="O41" s="87" t="str">
        <f t="shared" si="0"/>
        <v/>
      </c>
    </row>
    <row r="42" spans="1:15">
      <c r="A42" s="50">
        <v>39</v>
      </c>
      <c r="C42" s="76" t="str">
        <f>IFERROR(VLOOKUP(B42,'CODE หน่วยงาน'!$A:$C,3,0),"")</f>
        <v/>
      </c>
      <c r="D42" s="76" t="str">
        <f>IFERROR(VLOOKUP(B42,'CODE หน่วยงาน'!$A:$C,2,0),"")</f>
        <v/>
      </c>
      <c r="O42" s="87" t="str">
        <f t="shared" si="0"/>
        <v/>
      </c>
    </row>
    <row r="43" spans="1:15">
      <c r="A43" s="50">
        <v>40</v>
      </c>
      <c r="C43" s="76" t="str">
        <f>IFERROR(VLOOKUP(B43,'CODE หน่วยงาน'!$A:$C,3,0),"")</f>
        <v/>
      </c>
      <c r="D43" s="76" t="str">
        <f>IFERROR(VLOOKUP(B43,'CODE หน่วยงาน'!$A:$C,2,0),"")</f>
        <v/>
      </c>
      <c r="O43" s="87" t="str">
        <f t="shared" si="0"/>
        <v/>
      </c>
    </row>
    <row r="44" spans="1:15">
      <c r="A44" s="50">
        <v>41</v>
      </c>
      <c r="C44" s="76" t="str">
        <f>IFERROR(VLOOKUP(B44,'CODE หน่วยงาน'!$A:$C,3,0),"")</f>
        <v/>
      </c>
      <c r="D44" s="76" t="str">
        <f>IFERROR(VLOOKUP(B44,'CODE หน่วยงาน'!$A:$C,2,0),"")</f>
        <v/>
      </c>
      <c r="O44" s="87" t="str">
        <f t="shared" si="0"/>
        <v/>
      </c>
    </row>
    <row r="45" spans="1:15">
      <c r="A45" s="50">
        <v>42</v>
      </c>
      <c r="C45" s="76" t="str">
        <f>IFERROR(VLOOKUP(B45,'CODE หน่วยงาน'!$A:$C,3,0),"")</f>
        <v/>
      </c>
      <c r="D45" s="76" t="str">
        <f>IFERROR(VLOOKUP(B45,'CODE หน่วยงาน'!$A:$C,2,0),"")</f>
        <v/>
      </c>
      <c r="O45" s="87" t="str">
        <f t="shared" si="0"/>
        <v/>
      </c>
    </row>
    <row r="46" spans="1:15">
      <c r="A46" s="50">
        <v>43</v>
      </c>
      <c r="C46" s="76" t="str">
        <f>IFERROR(VLOOKUP(B46,'CODE หน่วยงาน'!$A:$C,3,0),"")</f>
        <v/>
      </c>
      <c r="D46" s="76" t="str">
        <f>IFERROR(VLOOKUP(B46,'CODE หน่วยงาน'!$A:$C,2,0),"")</f>
        <v/>
      </c>
      <c r="O46" s="87" t="str">
        <f t="shared" si="0"/>
        <v/>
      </c>
    </row>
    <row r="47" spans="1:15">
      <c r="A47" s="50">
        <v>44</v>
      </c>
      <c r="C47" s="76" t="str">
        <f>IFERROR(VLOOKUP(B47,'CODE หน่วยงาน'!$A:$C,3,0),"")</f>
        <v/>
      </c>
      <c r="D47" s="76" t="str">
        <f>IFERROR(VLOOKUP(B47,'CODE หน่วยงาน'!$A:$C,2,0),"")</f>
        <v/>
      </c>
      <c r="O47" s="87" t="str">
        <f t="shared" si="0"/>
        <v/>
      </c>
    </row>
    <row r="48" spans="1:15">
      <c r="A48" s="50">
        <v>45</v>
      </c>
      <c r="C48" s="76" t="str">
        <f>IFERROR(VLOOKUP(B48,'CODE หน่วยงาน'!$A:$C,3,0),"")</f>
        <v/>
      </c>
      <c r="D48" s="76" t="str">
        <f>IFERROR(VLOOKUP(B48,'CODE หน่วยงาน'!$A:$C,2,0),"")</f>
        <v/>
      </c>
      <c r="O48" s="87" t="str">
        <f t="shared" si="0"/>
        <v/>
      </c>
    </row>
    <row r="49" spans="1:15">
      <c r="A49" s="50">
        <v>46</v>
      </c>
      <c r="C49" s="76" t="str">
        <f>IFERROR(VLOOKUP(B49,'CODE หน่วยงาน'!$A:$C,3,0),"")</f>
        <v/>
      </c>
      <c r="D49" s="76" t="str">
        <f>IFERROR(VLOOKUP(B49,'CODE หน่วยงาน'!$A:$C,2,0),"")</f>
        <v/>
      </c>
      <c r="O49" s="87" t="str">
        <f t="shared" si="0"/>
        <v/>
      </c>
    </row>
    <row r="50" spans="1:15">
      <c r="A50" s="50">
        <v>47</v>
      </c>
      <c r="C50" s="76" t="str">
        <f>IFERROR(VLOOKUP(B50,'CODE หน่วยงาน'!$A:$C,3,0),"")</f>
        <v/>
      </c>
      <c r="D50" s="76" t="str">
        <f>IFERROR(VLOOKUP(B50,'CODE หน่วยงาน'!$A:$C,2,0),"")</f>
        <v/>
      </c>
      <c r="O50" s="87" t="str">
        <f t="shared" si="0"/>
        <v/>
      </c>
    </row>
    <row r="51" spans="1:15">
      <c r="A51" s="50">
        <v>48</v>
      </c>
      <c r="C51" s="76" t="str">
        <f>IFERROR(VLOOKUP(B51,'CODE หน่วยงาน'!$A:$C,3,0),"")</f>
        <v/>
      </c>
      <c r="D51" s="76" t="str">
        <f>IFERROR(VLOOKUP(B51,'CODE หน่วยงาน'!$A:$C,2,0),"")</f>
        <v/>
      </c>
      <c r="O51" s="87" t="str">
        <f t="shared" si="0"/>
        <v/>
      </c>
    </row>
    <row r="52" spans="1:15">
      <c r="A52" s="50">
        <v>49</v>
      </c>
      <c r="C52" s="76" t="str">
        <f>IFERROR(VLOOKUP(B52,'CODE หน่วยงาน'!$A:$C,3,0),"")</f>
        <v/>
      </c>
      <c r="D52" s="76" t="str">
        <f>IFERROR(VLOOKUP(B52,'CODE หน่วยงาน'!$A:$C,2,0),"")</f>
        <v/>
      </c>
      <c r="O52" s="87" t="str">
        <f t="shared" si="0"/>
        <v/>
      </c>
    </row>
    <row r="53" spans="1:15">
      <c r="A53" s="50">
        <v>50</v>
      </c>
      <c r="C53" s="76" t="str">
        <f>IFERROR(VLOOKUP(B53,'CODE หน่วยงาน'!$A:$C,3,0),"")</f>
        <v/>
      </c>
      <c r="D53" s="76" t="str">
        <f>IFERROR(VLOOKUP(B53,'CODE หน่วยงาน'!$A:$C,2,0),"")</f>
        <v/>
      </c>
      <c r="O53" s="87" t="str">
        <f t="shared" si="0"/>
        <v/>
      </c>
    </row>
    <row r="54" spans="1:15">
      <c r="A54" s="50">
        <v>51</v>
      </c>
      <c r="C54" s="76" t="str">
        <f>IFERROR(VLOOKUP(B54,'CODE หน่วยงาน'!$A:$C,3,0),"")</f>
        <v/>
      </c>
      <c r="D54" s="76" t="str">
        <f>IFERROR(VLOOKUP(B54,'CODE หน่วยงาน'!$A:$C,2,0),"")</f>
        <v/>
      </c>
      <c r="O54" s="87" t="str">
        <f t="shared" si="0"/>
        <v/>
      </c>
    </row>
    <row r="55" spans="1:15">
      <c r="A55" s="50">
        <v>52</v>
      </c>
      <c r="C55" s="76" t="str">
        <f>IFERROR(VLOOKUP(B55,'CODE หน่วยงาน'!$A:$C,3,0),"")</f>
        <v/>
      </c>
      <c r="D55" s="76" t="str">
        <f>IFERROR(VLOOKUP(B55,'CODE หน่วยงาน'!$A:$C,2,0),"")</f>
        <v/>
      </c>
      <c r="O55" s="87" t="str">
        <f t="shared" si="0"/>
        <v/>
      </c>
    </row>
    <row r="56" spans="1:15">
      <c r="A56" s="50">
        <v>53</v>
      </c>
      <c r="C56" s="76" t="str">
        <f>IFERROR(VLOOKUP(B56,'CODE หน่วยงาน'!$A:$C,3,0),"")</f>
        <v/>
      </c>
      <c r="D56" s="76" t="str">
        <f>IFERROR(VLOOKUP(B56,'CODE หน่วยงาน'!$A:$C,2,0),"")</f>
        <v/>
      </c>
      <c r="O56" s="87" t="str">
        <f t="shared" si="0"/>
        <v/>
      </c>
    </row>
    <row r="57" spans="1:15">
      <c r="A57" s="50">
        <v>54</v>
      </c>
      <c r="C57" s="76" t="str">
        <f>IFERROR(VLOOKUP(B57,'CODE หน่วยงาน'!$A:$C,3,0),"")</f>
        <v/>
      </c>
      <c r="D57" s="76" t="str">
        <f>IFERROR(VLOOKUP(B57,'CODE หน่วยงาน'!$A:$C,2,0),"")</f>
        <v/>
      </c>
      <c r="O57" s="87" t="str">
        <f t="shared" si="0"/>
        <v/>
      </c>
    </row>
    <row r="58" spans="1:15">
      <c r="A58" s="50">
        <v>55</v>
      </c>
      <c r="C58" s="76" t="str">
        <f>IFERROR(VLOOKUP(B58,'CODE หน่วยงาน'!$A:$C,3,0),"")</f>
        <v/>
      </c>
      <c r="D58" s="76" t="str">
        <f>IFERROR(VLOOKUP(B58,'CODE หน่วยงาน'!$A:$C,2,0),"")</f>
        <v/>
      </c>
      <c r="O58" s="87" t="str">
        <f t="shared" si="0"/>
        <v/>
      </c>
    </row>
    <row r="59" spans="1:15">
      <c r="A59" s="50">
        <v>56</v>
      </c>
      <c r="C59" s="76" t="str">
        <f>IFERROR(VLOOKUP(B59,'CODE หน่วยงาน'!$A:$C,3,0),"")</f>
        <v/>
      </c>
      <c r="D59" s="76" t="str">
        <f>IFERROR(VLOOKUP(B59,'CODE หน่วยงาน'!$A:$C,2,0),"")</f>
        <v/>
      </c>
      <c r="O59" s="87" t="str">
        <f t="shared" si="0"/>
        <v/>
      </c>
    </row>
    <row r="60" spans="1:15">
      <c r="A60" s="50">
        <v>57</v>
      </c>
      <c r="C60" s="76" t="str">
        <f>IFERROR(VLOOKUP(B60,'CODE หน่วยงาน'!$A:$C,3,0),"")</f>
        <v/>
      </c>
      <c r="D60" s="76" t="str">
        <f>IFERROR(VLOOKUP(B60,'CODE หน่วยงาน'!$A:$C,2,0),"")</f>
        <v/>
      </c>
      <c r="O60" s="87" t="str">
        <f t="shared" si="0"/>
        <v/>
      </c>
    </row>
    <row r="61" spans="1:15">
      <c r="A61" s="50">
        <v>58</v>
      </c>
      <c r="C61" s="76" t="str">
        <f>IFERROR(VLOOKUP(B61,'CODE หน่วยงาน'!$A:$C,3,0),"")</f>
        <v/>
      </c>
      <c r="D61" s="76" t="str">
        <f>IFERROR(VLOOKUP(B61,'CODE หน่วยงาน'!$A:$C,2,0),"")</f>
        <v/>
      </c>
      <c r="O61" s="87" t="str">
        <f t="shared" si="0"/>
        <v/>
      </c>
    </row>
    <row r="62" spans="1:15">
      <c r="A62" s="50">
        <v>59</v>
      </c>
      <c r="C62" s="76" t="str">
        <f>IFERROR(VLOOKUP(B62,'CODE หน่วยงาน'!$A:$C,3,0),"")</f>
        <v/>
      </c>
      <c r="D62" s="76" t="str">
        <f>IFERROR(VLOOKUP(B62,'CODE หน่วยงาน'!$A:$C,2,0),"")</f>
        <v/>
      </c>
      <c r="O62" s="87" t="str">
        <f t="shared" si="0"/>
        <v/>
      </c>
    </row>
    <row r="63" spans="1:15">
      <c r="A63" s="50">
        <v>60</v>
      </c>
      <c r="C63" s="76" t="str">
        <f>IFERROR(VLOOKUP(B63,'CODE หน่วยงาน'!$A:$C,3,0),"")</f>
        <v/>
      </c>
      <c r="D63" s="76" t="str">
        <f>IFERROR(VLOOKUP(B63,'CODE หน่วยงาน'!$A:$C,2,0),"")</f>
        <v/>
      </c>
      <c r="O63" s="87" t="str">
        <f t="shared" si="0"/>
        <v/>
      </c>
    </row>
    <row r="64" spans="1:15">
      <c r="A64" s="50">
        <v>61</v>
      </c>
      <c r="C64" s="76" t="str">
        <f>IFERROR(VLOOKUP(B64,'CODE หน่วยงาน'!$A:$C,3,0),"")</f>
        <v/>
      </c>
      <c r="D64" s="76" t="str">
        <f>IFERROR(VLOOKUP(B64,'CODE หน่วยงาน'!$A:$C,2,0),"")</f>
        <v/>
      </c>
      <c r="O64" s="87" t="str">
        <f t="shared" si="0"/>
        <v/>
      </c>
    </row>
    <row r="65" spans="1:15">
      <c r="A65" s="50">
        <v>62</v>
      </c>
      <c r="C65" s="76" t="str">
        <f>IFERROR(VLOOKUP(B65,'CODE หน่วยงาน'!$A:$C,3,0),"")</f>
        <v/>
      </c>
      <c r="D65" s="76" t="str">
        <f>IFERROR(VLOOKUP(B65,'CODE หน่วยงาน'!$A:$C,2,0),"")</f>
        <v/>
      </c>
      <c r="O65" s="87" t="str">
        <f t="shared" si="0"/>
        <v/>
      </c>
    </row>
    <row r="66" spans="1:15">
      <c r="A66" s="50">
        <v>63</v>
      </c>
      <c r="C66" s="76" t="str">
        <f>IFERROR(VLOOKUP(B66,'CODE หน่วยงาน'!$A:$C,3,0),"")</f>
        <v/>
      </c>
      <c r="D66" s="76" t="str">
        <f>IFERROR(VLOOKUP(B66,'CODE หน่วยงาน'!$A:$C,2,0),"")</f>
        <v/>
      </c>
      <c r="O66" s="87" t="str">
        <f t="shared" si="0"/>
        <v/>
      </c>
    </row>
    <row r="67" spans="1:15">
      <c r="A67" s="50">
        <v>64</v>
      </c>
      <c r="C67" s="76" t="str">
        <f>IFERROR(VLOOKUP(B67,'CODE หน่วยงาน'!$A:$C,3,0),"")</f>
        <v/>
      </c>
      <c r="D67" s="76" t="str">
        <f>IFERROR(VLOOKUP(B67,'CODE หน่วยงาน'!$A:$C,2,0),"")</f>
        <v/>
      </c>
      <c r="O67" s="87" t="str">
        <f t="shared" si="0"/>
        <v/>
      </c>
    </row>
    <row r="68" spans="1:15">
      <c r="A68" s="50">
        <v>65</v>
      </c>
      <c r="C68" s="76" t="str">
        <f>IFERROR(VLOOKUP(B68,'CODE หน่วยงาน'!$A:$C,3,0),"")</f>
        <v/>
      </c>
      <c r="D68" s="76" t="str">
        <f>IFERROR(VLOOKUP(B68,'CODE หน่วยงาน'!$A:$C,2,0),"")</f>
        <v/>
      </c>
      <c r="O68" s="87" t="str">
        <f t="shared" si="0"/>
        <v/>
      </c>
    </row>
    <row r="69" spans="1:15">
      <c r="A69" s="50">
        <v>66</v>
      </c>
      <c r="C69" s="76" t="str">
        <f>IFERROR(VLOOKUP(B69,'CODE หน่วยงาน'!$A:$C,3,0),"")</f>
        <v/>
      </c>
      <c r="D69" s="76" t="str">
        <f>IFERROR(VLOOKUP(B69,'CODE หน่วยงาน'!$A:$C,2,0),"")</f>
        <v/>
      </c>
      <c r="O69" s="87" t="str">
        <f t="shared" ref="O69:O132" si="1">IFERROR(P69/Q69,"")</f>
        <v/>
      </c>
    </row>
    <row r="70" spans="1:15">
      <c r="A70" s="50">
        <v>67</v>
      </c>
      <c r="C70" s="76" t="str">
        <f>IFERROR(VLOOKUP(B70,'CODE หน่วยงาน'!$A:$C,3,0),"")</f>
        <v/>
      </c>
      <c r="D70" s="76" t="str">
        <f>IFERROR(VLOOKUP(B70,'CODE หน่วยงาน'!$A:$C,2,0),"")</f>
        <v/>
      </c>
      <c r="O70" s="87" t="str">
        <f t="shared" si="1"/>
        <v/>
      </c>
    </row>
    <row r="71" spans="1:15">
      <c r="A71" s="50">
        <v>68</v>
      </c>
      <c r="C71" s="76" t="str">
        <f>IFERROR(VLOOKUP(B71,'CODE หน่วยงาน'!$A:$C,3,0),"")</f>
        <v/>
      </c>
      <c r="D71" s="76" t="str">
        <f>IFERROR(VLOOKUP(B71,'CODE หน่วยงาน'!$A:$C,2,0),"")</f>
        <v/>
      </c>
      <c r="O71" s="87" t="str">
        <f t="shared" si="1"/>
        <v/>
      </c>
    </row>
    <row r="72" spans="1:15">
      <c r="A72" s="50">
        <v>69</v>
      </c>
      <c r="C72" s="76" t="str">
        <f>IFERROR(VLOOKUP(B72,'CODE หน่วยงาน'!$A:$C,3,0),"")</f>
        <v/>
      </c>
      <c r="D72" s="76" t="str">
        <f>IFERROR(VLOOKUP(B72,'CODE หน่วยงาน'!$A:$C,2,0),"")</f>
        <v/>
      </c>
      <c r="O72" s="87" t="str">
        <f t="shared" si="1"/>
        <v/>
      </c>
    </row>
    <row r="73" spans="1:15">
      <c r="A73" s="50">
        <v>70</v>
      </c>
      <c r="C73" s="76" t="str">
        <f>IFERROR(VLOOKUP(B73,'CODE หน่วยงาน'!$A:$C,3,0),"")</f>
        <v/>
      </c>
      <c r="D73" s="76" t="str">
        <f>IFERROR(VLOOKUP(B73,'CODE หน่วยงาน'!$A:$C,2,0),"")</f>
        <v/>
      </c>
      <c r="O73" s="87" t="str">
        <f t="shared" si="1"/>
        <v/>
      </c>
    </row>
    <row r="74" spans="1:15">
      <c r="A74" s="50">
        <v>71</v>
      </c>
      <c r="C74" s="76" t="str">
        <f>IFERROR(VLOOKUP(B74,'CODE หน่วยงาน'!$A:$C,3,0),"")</f>
        <v/>
      </c>
      <c r="D74" s="76" t="str">
        <f>IFERROR(VLOOKUP(B74,'CODE หน่วยงาน'!$A:$C,2,0),"")</f>
        <v/>
      </c>
      <c r="O74" s="87" t="str">
        <f t="shared" si="1"/>
        <v/>
      </c>
    </row>
    <row r="75" spans="1:15">
      <c r="A75" s="50">
        <v>72</v>
      </c>
      <c r="C75" s="76" t="str">
        <f>IFERROR(VLOOKUP(B75,'CODE หน่วยงาน'!$A:$C,3,0),"")</f>
        <v/>
      </c>
      <c r="D75" s="76" t="str">
        <f>IFERROR(VLOOKUP(B75,'CODE หน่วยงาน'!$A:$C,2,0),"")</f>
        <v/>
      </c>
      <c r="O75" s="87" t="str">
        <f t="shared" si="1"/>
        <v/>
      </c>
    </row>
    <row r="76" spans="1:15">
      <c r="A76" s="50">
        <v>73</v>
      </c>
      <c r="C76" s="76" t="str">
        <f>IFERROR(VLOOKUP(B76,'CODE หน่วยงาน'!$A:$C,3,0),"")</f>
        <v/>
      </c>
      <c r="D76" s="76" t="str">
        <f>IFERROR(VLOOKUP(B76,'CODE หน่วยงาน'!$A:$C,2,0),"")</f>
        <v/>
      </c>
      <c r="O76" s="87" t="str">
        <f t="shared" si="1"/>
        <v/>
      </c>
    </row>
    <row r="77" spans="1:15">
      <c r="A77" s="50">
        <v>74</v>
      </c>
      <c r="C77" s="76" t="str">
        <f>IFERROR(VLOOKUP(B77,'CODE หน่วยงาน'!$A:$C,3,0),"")</f>
        <v/>
      </c>
      <c r="D77" s="76" t="str">
        <f>IFERROR(VLOOKUP(B77,'CODE หน่วยงาน'!$A:$C,2,0),"")</f>
        <v/>
      </c>
      <c r="O77" s="87" t="str">
        <f t="shared" si="1"/>
        <v/>
      </c>
    </row>
    <row r="78" spans="1:15">
      <c r="A78" s="50">
        <v>75</v>
      </c>
      <c r="C78" s="76" t="str">
        <f>IFERROR(VLOOKUP(B78,'CODE หน่วยงาน'!$A:$C,3,0),"")</f>
        <v/>
      </c>
      <c r="D78" s="76" t="str">
        <f>IFERROR(VLOOKUP(B78,'CODE หน่วยงาน'!$A:$C,2,0),"")</f>
        <v/>
      </c>
      <c r="O78" s="87" t="str">
        <f t="shared" si="1"/>
        <v/>
      </c>
    </row>
    <row r="79" spans="1:15">
      <c r="A79" s="50">
        <v>76</v>
      </c>
      <c r="C79" s="76" t="str">
        <f>IFERROR(VLOOKUP(B79,'CODE หน่วยงาน'!$A:$C,3,0),"")</f>
        <v/>
      </c>
      <c r="D79" s="76" t="str">
        <f>IFERROR(VLOOKUP(B79,'CODE หน่วยงาน'!$A:$C,2,0),"")</f>
        <v/>
      </c>
      <c r="O79" s="87" t="str">
        <f t="shared" si="1"/>
        <v/>
      </c>
    </row>
    <row r="80" spans="1:15">
      <c r="A80" s="50">
        <v>77</v>
      </c>
      <c r="C80" s="76" t="str">
        <f>IFERROR(VLOOKUP(B80,'CODE หน่วยงาน'!$A:$C,3,0),"")</f>
        <v/>
      </c>
      <c r="D80" s="76" t="str">
        <f>IFERROR(VLOOKUP(B80,'CODE หน่วยงาน'!$A:$C,2,0),"")</f>
        <v/>
      </c>
      <c r="O80" s="87" t="str">
        <f t="shared" si="1"/>
        <v/>
      </c>
    </row>
    <row r="81" spans="1:15">
      <c r="A81" s="50">
        <v>78</v>
      </c>
      <c r="C81" s="76" t="str">
        <f>IFERROR(VLOOKUP(B81,'CODE หน่วยงาน'!$A:$C,3,0),"")</f>
        <v/>
      </c>
      <c r="D81" s="76" t="str">
        <f>IFERROR(VLOOKUP(B81,'CODE หน่วยงาน'!$A:$C,2,0),"")</f>
        <v/>
      </c>
      <c r="O81" s="87" t="str">
        <f t="shared" si="1"/>
        <v/>
      </c>
    </row>
    <row r="82" spans="1:15">
      <c r="A82" s="50">
        <v>79</v>
      </c>
      <c r="C82" s="76" t="str">
        <f>IFERROR(VLOOKUP(B82,'CODE หน่วยงาน'!$A:$C,3,0),"")</f>
        <v/>
      </c>
      <c r="D82" s="76" t="str">
        <f>IFERROR(VLOOKUP(B82,'CODE หน่วยงาน'!$A:$C,2,0),"")</f>
        <v/>
      </c>
      <c r="O82" s="87" t="str">
        <f t="shared" si="1"/>
        <v/>
      </c>
    </row>
    <row r="83" spans="1:15">
      <c r="A83" s="50">
        <v>80</v>
      </c>
      <c r="C83" s="76" t="str">
        <f>IFERROR(VLOOKUP(B83,'CODE หน่วยงาน'!$A:$C,3,0),"")</f>
        <v/>
      </c>
      <c r="D83" s="76" t="str">
        <f>IFERROR(VLOOKUP(B83,'CODE หน่วยงาน'!$A:$C,2,0),"")</f>
        <v/>
      </c>
      <c r="O83" s="87" t="str">
        <f t="shared" si="1"/>
        <v/>
      </c>
    </row>
    <row r="84" spans="1:15">
      <c r="A84" s="50">
        <v>81</v>
      </c>
      <c r="C84" s="76" t="str">
        <f>IFERROR(VLOOKUP(B84,'CODE หน่วยงาน'!$A:$C,3,0),"")</f>
        <v/>
      </c>
      <c r="D84" s="76" t="str">
        <f>IFERROR(VLOOKUP(B84,'CODE หน่วยงาน'!$A:$C,2,0),"")</f>
        <v/>
      </c>
      <c r="O84" s="87" t="str">
        <f t="shared" si="1"/>
        <v/>
      </c>
    </row>
    <row r="85" spans="1:15">
      <c r="A85" s="50">
        <v>82</v>
      </c>
      <c r="C85" s="76" t="str">
        <f>IFERROR(VLOOKUP(B85,'CODE หน่วยงาน'!$A:$C,3,0),"")</f>
        <v/>
      </c>
      <c r="D85" s="76" t="str">
        <f>IFERROR(VLOOKUP(B85,'CODE หน่วยงาน'!$A:$C,2,0),"")</f>
        <v/>
      </c>
      <c r="O85" s="87" t="str">
        <f t="shared" si="1"/>
        <v/>
      </c>
    </row>
    <row r="86" spans="1:15">
      <c r="A86" s="50">
        <v>83</v>
      </c>
      <c r="C86" s="76" t="str">
        <f>IFERROR(VLOOKUP(B86,'CODE หน่วยงาน'!$A:$C,3,0),"")</f>
        <v/>
      </c>
      <c r="D86" s="76" t="str">
        <f>IFERROR(VLOOKUP(B86,'CODE หน่วยงาน'!$A:$C,2,0),"")</f>
        <v/>
      </c>
      <c r="O86" s="87" t="str">
        <f t="shared" si="1"/>
        <v/>
      </c>
    </row>
    <row r="87" spans="1:15">
      <c r="A87" s="50">
        <v>84</v>
      </c>
      <c r="C87" s="76" t="str">
        <f>IFERROR(VLOOKUP(B87,'CODE หน่วยงาน'!$A:$C,3,0),"")</f>
        <v/>
      </c>
      <c r="D87" s="76" t="str">
        <f>IFERROR(VLOOKUP(B87,'CODE หน่วยงาน'!$A:$C,2,0),"")</f>
        <v/>
      </c>
      <c r="O87" s="87" t="str">
        <f t="shared" si="1"/>
        <v/>
      </c>
    </row>
    <row r="88" spans="1:15">
      <c r="A88" s="50">
        <v>85</v>
      </c>
      <c r="C88" s="76" t="str">
        <f>IFERROR(VLOOKUP(B88,'CODE หน่วยงาน'!$A:$C,3,0),"")</f>
        <v/>
      </c>
      <c r="D88" s="76" t="str">
        <f>IFERROR(VLOOKUP(B88,'CODE หน่วยงาน'!$A:$C,2,0),"")</f>
        <v/>
      </c>
      <c r="O88" s="87" t="str">
        <f t="shared" si="1"/>
        <v/>
      </c>
    </row>
    <row r="89" spans="1:15">
      <c r="A89" s="50">
        <v>86</v>
      </c>
      <c r="C89" s="76" t="str">
        <f>IFERROR(VLOOKUP(B89,'CODE หน่วยงาน'!$A:$C,3,0),"")</f>
        <v/>
      </c>
      <c r="D89" s="76" t="str">
        <f>IFERROR(VLOOKUP(B89,'CODE หน่วยงาน'!$A:$C,2,0),"")</f>
        <v/>
      </c>
      <c r="O89" s="87" t="str">
        <f t="shared" si="1"/>
        <v/>
      </c>
    </row>
    <row r="90" spans="1:15">
      <c r="A90" s="50">
        <v>87</v>
      </c>
      <c r="C90" s="76" t="str">
        <f>IFERROR(VLOOKUP(B90,'CODE หน่วยงาน'!$A:$C,3,0),"")</f>
        <v/>
      </c>
      <c r="D90" s="76" t="str">
        <f>IFERROR(VLOOKUP(B90,'CODE หน่วยงาน'!$A:$C,2,0),"")</f>
        <v/>
      </c>
      <c r="O90" s="87" t="str">
        <f t="shared" si="1"/>
        <v/>
      </c>
    </row>
    <row r="91" spans="1:15">
      <c r="A91" s="50">
        <v>88</v>
      </c>
      <c r="C91" s="76" t="str">
        <f>IFERROR(VLOOKUP(B91,'CODE หน่วยงาน'!$A:$C,3,0),"")</f>
        <v/>
      </c>
      <c r="D91" s="76" t="str">
        <f>IFERROR(VLOOKUP(B91,'CODE หน่วยงาน'!$A:$C,2,0),"")</f>
        <v/>
      </c>
      <c r="O91" s="87" t="str">
        <f t="shared" si="1"/>
        <v/>
      </c>
    </row>
    <row r="92" spans="1:15">
      <c r="A92" s="50">
        <v>89</v>
      </c>
      <c r="C92" s="76" t="str">
        <f>IFERROR(VLOOKUP(B92,'CODE หน่วยงาน'!$A:$C,3,0),"")</f>
        <v/>
      </c>
      <c r="D92" s="76" t="str">
        <f>IFERROR(VLOOKUP(B92,'CODE หน่วยงาน'!$A:$C,2,0),"")</f>
        <v/>
      </c>
      <c r="O92" s="87" t="str">
        <f t="shared" si="1"/>
        <v/>
      </c>
    </row>
    <row r="93" spans="1:15">
      <c r="A93" s="50">
        <v>90</v>
      </c>
      <c r="C93" s="76" t="str">
        <f>IFERROR(VLOOKUP(B93,'CODE หน่วยงาน'!$A:$C,3,0),"")</f>
        <v/>
      </c>
      <c r="D93" s="76" t="str">
        <f>IFERROR(VLOOKUP(B93,'CODE หน่วยงาน'!$A:$C,2,0),"")</f>
        <v/>
      </c>
      <c r="O93" s="87" t="str">
        <f t="shared" si="1"/>
        <v/>
      </c>
    </row>
    <row r="94" spans="1:15">
      <c r="A94" s="50">
        <v>91</v>
      </c>
      <c r="C94" s="76" t="str">
        <f>IFERROR(VLOOKUP(B94,'CODE หน่วยงาน'!$A:$C,3,0),"")</f>
        <v/>
      </c>
      <c r="D94" s="76" t="str">
        <f>IFERROR(VLOOKUP(B94,'CODE หน่วยงาน'!$A:$C,2,0),"")</f>
        <v/>
      </c>
      <c r="O94" s="87" t="str">
        <f t="shared" si="1"/>
        <v/>
      </c>
    </row>
    <row r="95" spans="1:15">
      <c r="A95" s="50">
        <v>92</v>
      </c>
      <c r="C95" s="76" t="str">
        <f>IFERROR(VLOOKUP(B95,'CODE หน่วยงาน'!$A:$C,3,0),"")</f>
        <v/>
      </c>
      <c r="D95" s="76" t="str">
        <f>IFERROR(VLOOKUP(B95,'CODE หน่วยงาน'!$A:$C,2,0),"")</f>
        <v/>
      </c>
      <c r="O95" s="87" t="str">
        <f t="shared" si="1"/>
        <v/>
      </c>
    </row>
    <row r="96" spans="1:15">
      <c r="A96" s="50">
        <v>93</v>
      </c>
      <c r="C96" s="76" t="str">
        <f>IFERROR(VLOOKUP(B96,'CODE หน่วยงาน'!$A:$C,3,0),"")</f>
        <v/>
      </c>
      <c r="D96" s="76" t="str">
        <f>IFERROR(VLOOKUP(B96,'CODE หน่วยงาน'!$A:$C,2,0),"")</f>
        <v/>
      </c>
      <c r="O96" s="87" t="str">
        <f t="shared" si="1"/>
        <v/>
      </c>
    </row>
    <row r="97" spans="1:15">
      <c r="A97" s="50">
        <v>94</v>
      </c>
      <c r="C97" s="76" t="str">
        <f>IFERROR(VLOOKUP(B97,'CODE หน่วยงาน'!$A:$C,3,0),"")</f>
        <v/>
      </c>
      <c r="D97" s="76" t="str">
        <f>IFERROR(VLOOKUP(B97,'CODE หน่วยงาน'!$A:$C,2,0),"")</f>
        <v/>
      </c>
      <c r="O97" s="87" t="str">
        <f t="shared" si="1"/>
        <v/>
      </c>
    </row>
    <row r="98" spans="1:15">
      <c r="A98" s="50">
        <v>95</v>
      </c>
      <c r="C98" s="76" t="str">
        <f>IFERROR(VLOOKUP(B98,'CODE หน่วยงาน'!$A:$C,3,0),"")</f>
        <v/>
      </c>
      <c r="D98" s="76" t="str">
        <f>IFERROR(VLOOKUP(B98,'CODE หน่วยงาน'!$A:$C,2,0),"")</f>
        <v/>
      </c>
      <c r="O98" s="87" t="str">
        <f t="shared" si="1"/>
        <v/>
      </c>
    </row>
    <row r="99" spans="1:15">
      <c r="A99" s="50">
        <v>96</v>
      </c>
      <c r="C99" s="76" t="str">
        <f>IFERROR(VLOOKUP(B99,'CODE หน่วยงาน'!$A:$C,3,0),"")</f>
        <v/>
      </c>
      <c r="D99" s="76" t="str">
        <f>IFERROR(VLOOKUP(B99,'CODE หน่วยงาน'!$A:$C,2,0),"")</f>
        <v/>
      </c>
      <c r="O99" s="87" t="str">
        <f t="shared" si="1"/>
        <v/>
      </c>
    </row>
    <row r="100" spans="1:15">
      <c r="A100" s="50">
        <v>97</v>
      </c>
      <c r="C100" s="76" t="str">
        <f>IFERROR(VLOOKUP(B100,'CODE หน่วยงาน'!$A:$C,3,0),"")</f>
        <v/>
      </c>
      <c r="D100" s="76" t="str">
        <f>IFERROR(VLOOKUP(B100,'CODE หน่วยงาน'!$A:$C,2,0),"")</f>
        <v/>
      </c>
      <c r="O100" s="87" t="str">
        <f t="shared" si="1"/>
        <v/>
      </c>
    </row>
    <row r="101" spans="1:15">
      <c r="A101" s="50">
        <v>98</v>
      </c>
      <c r="C101" s="76" t="str">
        <f>IFERROR(VLOOKUP(B101,'CODE หน่วยงาน'!$A:$C,3,0),"")</f>
        <v/>
      </c>
      <c r="D101" s="76" t="str">
        <f>IFERROR(VLOOKUP(B101,'CODE หน่วยงาน'!$A:$C,2,0),"")</f>
        <v/>
      </c>
      <c r="O101" s="87" t="str">
        <f t="shared" si="1"/>
        <v/>
      </c>
    </row>
    <row r="102" spans="1:15">
      <c r="A102" s="50">
        <v>99</v>
      </c>
      <c r="C102" s="76" t="str">
        <f>IFERROR(VLOOKUP(B102,'CODE หน่วยงาน'!$A:$C,3,0),"")</f>
        <v/>
      </c>
      <c r="D102" s="76" t="str">
        <f>IFERROR(VLOOKUP(B102,'CODE หน่วยงาน'!$A:$C,2,0),"")</f>
        <v/>
      </c>
      <c r="O102" s="87" t="str">
        <f t="shared" si="1"/>
        <v/>
      </c>
    </row>
    <row r="103" spans="1:15">
      <c r="A103" s="50">
        <v>100</v>
      </c>
      <c r="C103" s="76" t="str">
        <f>IFERROR(VLOOKUP(B103,'CODE หน่วยงาน'!$A:$C,3,0),"")</f>
        <v/>
      </c>
      <c r="D103" s="76" t="str">
        <f>IFERROR(VLOOKUP(B103,'CODE หน่วยงาน'!$A:$C,2,0),"")</f>
        <v/>
      </c>
      <c r="O103" s="87" t="str">
        <f t="shared" si="1"/>
        <v/>
      </c>
    </row>
    <row r="104" spans="1:15">
      <c r="A104" s="50">
        <v>101</v>
      </c>
      <c r="C104" s="76" t="str">
        <f>IFERROR(VLOOKUP(B104,'CODE หน่วยงาน'!$A:$C,3,0),"")</f>
        <v/>
      </c>
      <c r="D104" s="76" t="str">
        <f>IFERROR(VLOOKUP(B104,'CODE หน่วยงาน'!$A:$C,2,0),"")</f>
        <v/>
      </c>
      <c r="O104" s="87" t="str">
        <f t="shared" si="1"/>
        <v/>
      </c>
    </row>
    <row r="105" spans="1:15">
      <c r="A105" s="50">
        <v>102</v>
      </c>
      <c r="C105" s="76" t="str">
        <f>IFERROR(VLOOKUP(B105,'CODE หน่วยงาน'!$A:$C,3,0),"")</f>
        <v/>
      </c>
      <c r="D105" s="76" t="str">
        <f>IFERROR(VLOOKUP(B105,'CODE หน่วยงาน'!$A:$C,2,0),"")</f>
        <v/>
      </c>
      <c r="O105" s="87" t="str">
        <f t="shared" si="1"/>
        <v/>
      </c>
    </row>
    <row r="106" spans="1:15">
      <c r="A106" s="50">
        <v>103</v>
      </c>
      <c r="C106" s="76" t="str">
        <f>IFERROR(VLOOKUP(B106,'CODE หน่วยงาน'!$A:$C,3,0),"")</f>
        <v/>
      </c>
      <c r="D106" s="76" t="str">
        <f>IFERROR(VLOOKUP(B106,'CODE หน่วยงาน'!$A:$C,2,0),"")</f>
        <v/>
      </c>
      <c r="O106" s="87" t="str">
        <f t="shared" si="1"/>
        <v/>
      </c>
    </row>
    <row r="107" spans="1:15">
      <c r="A107" s="50">
        <v>104</v>
      </c>
      <c r="C107" s="76" t="str">
        <f>IFERROR(VLOOKUP(B107,'CODE หน่วยงาน'!$A:$C,3,0),"")</f>
        <v/>
      </c>
      <c r="D107" s="76" t="str">
        <f>IFERROR(VLOOKUP(B107,'CODE หน่วยงาน'!$A:$C,2,0),"")</f>
        <v/>
      </c>
      <c r="O107" s="87" t="str">
        <f t="shared" si="1"/>
        <v/>
      </c>
    </row>
    <row r="108" spans="1:15">
      <c r="A108" s="50">
        <v>105</v>
      </c>
      <c r="C108" s="76" t="str">
        <f>IFERROR(VLOOKUP(B108,'CODE หน่วยงาน'!$A:$C,3,0),"")</f>
        <v/>
      </c>
      <c r="D108" s="76" t="str">
        <f>IFERROR(VLOOKUP(B108,'CODE หน่วยงาน'!$A:$C,2,0),"")</f>
        <v/>
      </c>
      <c r="O108" s="87" t="str">
        <f t="shared" si="1"/>
        <v/>
      </c>
    </row>
    <row r="109" spans="1:15">
      <c r="A109" s="50">
        <v>106</v>
      </c>
      <c r="C109" s="76" t="str">
        <f>IFERROR(VLOOKUP(B109,'CODE หน่วยงาน'!$A:$C,3,0),"")</f>
        <v/>
      </c>
      <c r="D109" s="76" t="str">
        <f>IFERROR(VLOOKUP(B109,'CODE หน่วยงาน'!$A:$C,2,0),"")</f>
        <v/>
      </c>
      <c r="O109" s="87" t="str">
        <f t="shared" si="1"/>
        <v/>
      </c>
    </row>
    <row r="110" spans="1:15">
      <c r="A110" s="50">
        <v>107</v>
      </c>
      <c r="C110" s="76" t="str">
        <f>IFERROR(VLOOKUP(B110,'CODE หน่วยงาน'!$A:$C,3,0),"")</f>
        <v/>
      </c>
      <c r="D110" s="76" t="str">
        <f>IFERROR(VLOOKUP(B110,'CODE หน่วยงาน'!$A:$C,2,0),"")</f>
        <v/>
      </c>
      <c r="O110" s="87" t="str">
        <f t="shared" si="1"/>
        <v/>
      </c>
    </row>
    <row r="111" spans="1:15">
      <c r="A111" s="50">
        <v>108</v>
      </c>
      <c r="C111" s="76" t="str">
        <f>IFERROR(VLOOKUP(B111,'CODE หน่วยงาน'!$A:$C,3,0),"")</f>
        <v/>
      </c>
      <c r="D111" s="76" t="str">
        <f>IFERROR(VLOOKUP(B111,'CODE หน่วยงาน'!$A:$C,2,0),"")</f>
        <v/>
      </c>
      <c r="O111" s="87" t="str">
        <f t="shared" si="1"/>
        <v/>
      </c>
    </row>
    <row r="112" spans="1:15">
      <c r="A112" s="50">
        <v>109</v>
      </c>
      <c r="C112" s="76" t="str">
        <f>IFERROR(VLOOKUP(B112,'CODE หน่วยงาน'!$A:$C,3,0),"")</f>
        <v/>
      </c>
      <c r="D112" s="76" t="str">
        <f>IFERROR(VLOOKUP(B112,'CODE หน่วยงาน'!$A:$C,2,0),"")</f>
        <v/>
      </c>
      <c r="O112" s="87" t="str">
        <f t="shared" si="1"/>
        <v/>
      </c>
    </row>
    <row r="113" spans="1:15">
      <c r="A113" s="50">
        <v>110</v>
      </c>
      <c r="C113" s="76" t="str">
        <f>IFERROR(VLOOKUP(B113,'CODE หน่วยงาน'!$A:$C,3,0),"")</f>
        <v/>
      </c>
      <c r="D113" s="76" t="str">
        <f>IFERROR(VLOOKUP(B113,'CODE หน่วยงาน'!$A:$C,2,0),"")</f>
        <v/>
      </c>
      <c r="O113" s="87" t="str">
        <f t="shared" si="1"/>
        <v/>
      </c>
    </row>
    <row r="114" spans="1:15">
      <c r="A114" s="50">
        <v>111</v>
      </c>
      <c r="C114" s="76" t="str">
        <f>IFERROR(VLOOKUP(B114,'CODE หน่วยงาน'!$A:$C,3,0),"")</f>
        <v/>
      </c>
      <c r="D114" s="76" t="str">
        <f>IFERROR(VLOOKUP(B114,'CODE หน่วยงาน'!$A:$C,2,0),"")</f>
        <v/>
      </c>
      <c r="O114" s="87" t="str">
        <f t="shared" si="1"/>
        <v/>
      </c>
    </row>
    <row r="115" spans="1:15">
      <c r="A115" s="50">
        <v>112</v>
      </c>
      <c r="C115" s="76" t="str">
        <f>IFERROR(VLOOKUP(B115,'CODE หน่วยงาน'!$A:$C,3,0),"")</f>
        <v/>
      </c>
      <c r="D115" s="76" t="str">
        <f>IFERROR(VLOOKUP(B115,'CODE หน่วยงาน'!$A:$C,2,0),"")</f>
        <v/>
      </c>
      <c r="O115" s="87" t="str">
        <f t="shared" si="1"/>
        <v/>
      </c>
    </row>
    <row r="116" spans="1:15">
      <c r="A116" s="50">
        <v>113</v>
      </c>
      <c r="C116" s="76" t="str">
        <f>IFERROR(VLOOKUP(B116,'CODE หน่วยงาน'!$A:$C,3,0),"")</f>
        <v/>
      </c>
      <c r="D116" s="76" t="str">
        <f>IFERROR(VLOOKUP(B116,'CODE หน่วยงาน'!$A:$C,2,0),"")</f>
        <v/>
      </c>
      <c r="O116" s="87" t="str">
        <f t="shared" si="1"/>
        <v/>
      </c>
    </row>
    <row r="117" spans="1:15">
      <c r="A117" s="50">
        <v>114</v>
      </c>
      <c r="C117" s="76" t="str">
        <f>IFERROR(VLOOKUP(B117,'CODE หน่วยงาน'!$A:$C,3,0),"")</f>
        <v/>
      </c>
      <c r="D117" s="76" t="str">
        <f>IFERROR(VLOOKUP(B117,'CODE หน่วยงาน'!$A:$C,2,0),"")</f>
        <v/>
      </c>
      <c r="O117" s="87" t="str">
        <f t="shared" si="1"/>
        <v/>
      </c>
    </row>
    <row r="118" spans="1:15">
      <c r="A118" s="50">
        <v>115</v>
      </c>
      <c r="C118" s="76" t="str">
        <f>IFERROR(VLOOKUP(B118,'CODE หน่วยงาน'!$A:$C,3,0),"")</f>
        <v/>
      </c>
      <c r="D118" s="76" t="str">
        <f>IFERROR(VLOOKUP(B118,'CODE หน่วยงาน'!$A:$C,2,0),"")</f>
        <v/>
      </c>
      <c r="O118" s="87" t="str">
        <f t="shared" si="1"/>
        <v/>
      </c>
    </row>
    <row r="119" spans="1:15">
      <c r="A119" s="50">
        <v>116</v>
      </c>
      <c r="C119" s="76" t="str">
        <f>IFERROR(VLOOKUP(B119,'CODE หน่วยงาน'!$A:$C,3,0),"")</f>
        <v/>
      </c>
      <c r="D119" s="76" t="str">
        <f>IFERROR(VLOOKUP(B119,'CODE หน่วยงาน'!$A:$C,2,0),"")</f>
        <v/>
      </c>
      <c r="O119" s="87" t="str">
        <f t="shared" si="1"/>
        <v/>
      </c>
    </row>
    <row r="120" spans="1:15">
      <c r="A120" s="50">
        <v>117</v>
      </c>
      <c r="C120" s="76" t="str">
        <f>IFERROR(VLOOKUP(B120,'CODE หน่วยงาน'!$A:$C,3,0),"")</f>
        <v/>
      </c>
      <c r="D120" s="76" t="str">
        <f>IFERROR(VLOOKUP(B120,'CODE หน่วยงาน'!$A:$C,2,0),"")</f>
        <v/>
      </c>
      <c r="O120" s="87" t="str">
        <f t="shared" si="1"/>
        <v/>
      </c>
    </row>
    <row r="121" spans="1:15">
      <c r="A121" s="50">
        <v>118</v>
      </c>
      <c r="C121" s="76" t="str">
        <f>IFERROR(VLOOKUP(B121,'CODE หน่วยงาน'!$A:$C,3,0),"")</f>
        <v/>
      </c>
      <c r="D121" s="76" t="str">
        <f>IFERROR(VLOOKUP(B121,'CODE หน่วยงาน'!$A:$C,2,0),"")</f>
        <v/>
      </c>
      <c r="O121" s="87" t="str">
        <f t="shared" si="1"/>
        <v/>
      </c>
    </row>
    <row r="122" spans="1:15">
      <c r="A122" s="50">
        <v>119</v>
      </c>
      <c r="C122" s="76" t="str">
        <f>IFERROR(VLOOKUP(B122,'CODE หน่วยงาน'!$A:$C,3,0),"")</f>
        <v/>
      </c>
      <c r="D122" s="76" t="str">
        <f>IFERROR(VLOOKUP(B122,'CODE หน่วยงาน'!$A:$C,2,0),"")</f>
        <v/>
      </c>
      <c r="O122" s="87" t="str">
        <f t="shared" si="1"/>
        <v/>
      </c>
    </row>
    <row r="123" spans="1:15">
      <c r="A123" s="50">
        <v>120</v>
      </c>
      <c r="C123" s="76" t="str">
        <f>IFERROR(VLOOKUP(B123,'CODE หน่วยงาน'!$A:$C,3,0),"")</f>
        <v/>
      </c>
      <c r="D123" s="76" t="str">
        <f>IFERROR(VLOOKUP(B123,'CODE หน่วยงาน'!$A:$C,2,0),"")</f>
        <v/>
      </c>
      <c r="O123" s="87" t="str">
        <f t="shared" si="1"/>
        <v/>
      </c>
    </row>
    <row r="124" spans="1:15">
      <c r="A124" s="50">
        <v>121</v>
      </c>
      <c r="C124" s="76" t="str">
        <f>IFERROR(VLOOKUP(B124,'CODE หน่วยงาน'!$A:$C,3,0),"")</f>
        <v/>
      </c>
      <c r="D124" s="76" t="str">
        <f>IFERROR(VLOOKUP(B124,'CODE หน่วยงาน'!$A:$C,2,0),"")</f>
        <v/>
      </c>
      <c r="O124" s="87" t="str">
        <f t="shared" si="1"/>
        <v/>
      </c>
    </row>
    <row r="125" spans="1:15">
      <c r="A125" s="50">
        <v>122</v>
      </c>
      <c r="C125" s="76" t="str">
        <f>IFERROR(VLOOKUP(B125,'CODE หน่วยงาน'!$A:$C,3,0),"")</f>
        <v/>
      </c>
      <c r="D125" s="76" t="str">
        <f>IFERROR(VLOOKUP(B125,'CODE หน่วยงาน'!$A:$C,2,0),"")</f>
        <v/>
      </c>
      <c r="O125" s="87" t="str">
        <f t="shared" si="1"/>
        <v/>
      </c>
    </row>
    <row r="126" spans="1:15">
      <c r="A126" s="50">
        <v>123</v>
      </c>
      <c r="C126" s="76" t="str">
        <f>IFERROR(VLOOKUP(B126,'CODE หน่วยงาน'!$A:$C,3,0),"")</f>
        <v/>
      </c>
      <c r="D126" s="76" t="str">
        <f>IFERROR(VLOOKUP(B126,'CODE หน่วยงาน'!$A:$C,2,0),"")</f>
        <v/>
      </c>
      <c r="O126" s="87" t="str">
        <f t="shared" si="1"/>
        <v/>
      </c>
    </row>
    <row r="127" spans="1:15">
      <c r="A127" s="50">
        <v>124</v>
      </c>
      <c r="C127" s="76" t="str">
        <f>IFERROR(VLOOKUP(B127,'CODE หน่วยงาน'!$A:$C,3,0),"")</f>
        <v/>
      </c>
      <c r="D127" s="76" t="str">
        <f>IFERROR(VLOOKUP(B127,'CODE หน่วยงาน'!$A:$C,2,0),"")</f>
        <v/>
      </c>
      <c r="O127" s="87" t="str">
        <f t="shared" si="1"/>
        <v/>
      </c>
    </row>
    <row r="128" spans="1:15">
      <c r="A128" s="50">
        <v>125</v>
      </c>
      <c r="C128" s="76" t="str">
        <f>IFERROR(VLOOKUP(B128,'CODE หน่วยงาน'!$A:$C,3,0),"")</f>
        <v/>
      </c>
      <c r="D128" s="76" t="str">
        <f>IFERROR(VLOOKUP(B128,'CODE หน่วยงาน'!$A:$C,2,0),"")</f>
        <v/>
      </c>
      <c r="O128" s="87" t="str">
        <f t="shared" si="1"/>
        <v/>
      </c>
    </row>
    <row r="129" spans="1:15">
      <c r="A129" s="50">
        <v>126</v>
      </c>
      <c r="C129" s="76" t="str">
        <f>IFERROR(VLOOKUP(B129,'CODE หน่วยงาน'!$A:$C,3,0),"")</f>
        <v/>
      </c>
      <c r="D129" s="76" t="str">
        <f>IFERROR(VLOOKUP(B129,'CODE หน่วยงาน'!$A:$C,2,0),"")</f>
        <v/>
      </c>
      <c r="O129" s="87" t="str">
        <f t="shared" si="1"/>
        <v/>
      </c>
    </row>
    <row r="130" spans="1:15">
      <c r="A130" s="50">
        <v>127</v>
      </c>
      <c r="C130" s="76" t="str">
        <f>IFERROR(VLOOKUP(B130,'CODE หน่วยงาน'!$A:$C,3,0),"")</f>
        <v/>
      </c>
      <c r="D130" s="76" t="str">
        <f>IFERROR(VLOOKUP(B130,'CODE หน่วยงาน'!$A:$C,2,0),"")</f>
        <v/>
      </c>
      <c r="O130" s="87" t="str">
        <f t="shared" si="1"/>
        <v/>
      </c>
    </row>
    <row r="131" spans="1:15">
      <c r="A131" s="50">
        <v>128</v>
      </c>
      <c r="C131" s="76" t="str">
        <f>IFERROR(VLOOKUP(B131,'CODE หน่วยงาน'!$A:$C,3,0),"")</f>
        <v/>
      </c>
      <c r="D131" s="76" t="str">
        <f>IFERROR(VLOOKUP(B131,'CODE หน่วยงาน'!$A:$C,2,0),"")</f>
        <v/>
      </c>
      <c r="O131" s="87" t="str">
        <f t="shared" si="1"/>
        <v/>
      </c>
    </row>
    <row r="132" spans="1:15">
      <c r="A132" s="50">
        <v>129</v>
      </c>
      <c r="C132" s="76" t="str">
        <f>IFERROR(VLOOKUP(B132,'CODE หน่วยงาน'!$A:$C,3,0),"")</f>
        <v/>
      </c>
      <c r="D132" s="76" t="str">
        <f>IFERROR(VLOOKUP(B132,'CODE หน่วยงาน'!$A:$C,2,0),"")</f>
        <v/>
      </c>
      <c r="O132" s="87" t="str">
        <f t="shared" si="1"/>
        <v/>
      </c>
    </row>
    <row r="133" spans="1:15">
      <c r="A133" s="50">
        <v>130</v>
      </c>
      <c r="C133" s="76" t="str">
        <f>IFERROR(VLOOKUP(B133,'CODE หน่วยงาน'!$A:$C,3,0),"")</f>
        <v/>
      </c>
      <c r="D133" s="76" t="str">
        <f>IFERROR(VLOOKUP(B133,'CODE หน่วยงาน'!$A:$C,2,0),"")</f>
        <v/>
      </c>
      <c r="O133" s="87" t="str">
        <f t="shared" ref="O133:O196" si="2">IFERROR(P133/Q133,"")</f>
        <v/>
      </c>
    </row>
    <row r="134" spans="1:15">
      <c r="A134" s="50">
        <v>131</v>
      </c>
      <c r="C134" s="76" t="str">
        <f>IFERROR(VLOOKUP(B134,'CODE หน่วยงาน'!$A:$C,3,0),"")</f>
        <v/>
      </c>
      <c r="D134" s="76" t="str">
        <f>IFERROR(VLOOKUP(B134,'CODE หน่วยงาน'!$A:$C,2,0),"")</f>
        <v/>
      </c>
      <c r="O134" s="87" t="str">
        <f t="shared" si="2"/>
        <v/>
      </c>
    </row>
    <row r="135" spans="1:15">
      <c r="A135" s="50">
        <v>132</v>
      </c>
      <c r="C135" s="76" t="str">
        <f>IFERROR(VLOOKUP(B135,'CODE หน่วยงาน'!$A:$C,3,0),"")</f>
        <v/>
      </c>
      <c r="D135" s="76" t="str">
        <f>IFERROR(VLOOKUP(B135,'CODE หน่วยงาน'!$A:$C,2,0),"")</f>
        <v/>
      </c>
      <c r="O135" s="87" t="str">
        <f t="shared" si="2"/>
        <v/>
      </c>
    </row>
    <row r="136" spans="1:15">
      <c r="A136" s="50">
        <v>133</v>
      </c>
      <c r="C136" s="76" t="str">
        <f>IFERROR(VLOOKUP(B136,'CODE หน่วยงาน'!$A:$C,3,0),"")</f>
        <v/>
      </c>
      <c r="D136" s="76" t="str">
        <f>IFERROR(VLOOKUP(B136,'CODE หน่วยงาน'!$A:$C,2,0),"")</f>
        <v/>
      </c>
      <c r="O136" s="87" t="str">
        <f t="shared" si="2"/>
        <v/>
      </c>
    </row>
    <row r="137" spans="1:15">
      <c r="A137" s="50">
        <v>134</v>
      </c>
      <c r="C137" s="76" t="str">
        <f>IFERROR(VLOOKUP(B137,'CODE หน่วยงาน'!$A:$C,3,0),"")</f>
        <v/>
      </c>
      <c r="D137" s="76" t="str">
        <f>IFERROR(VLOOKUP(B137,'CODE หน่วยงาน'!$A:$C,2,0),"")</f>
        <v/>
      </c>
      <c r="O137" s="87" t="str">
        <f t="shared" si="2"/>
        <v/>
      </c>
    </row>
    <row r="138" spans="1:15">
      <c r="A138" s="50">
        <v>135</v>
      </c>
      <c r="C138" s="76" t="str">
        <f>IFERROR(VLOOKUP(B138,'CODE หน่วยงาน'!$A:$C,3,0),"")</f>
        <v/>
      </c>
      <c r="D138" s="76" t="str">
        <f>IFERROR(VLOOKUP(B138,'CODE หน่วยงาน'!$A:$C,2,0),"")</f>
        <v/>
      </c>
      <c r="O138" s="87" t="str">
        <f t="shared" si="2"/>
        <v/>
      </c>
    </row>
    <row r="139" spans="1:15">
      <c r="A139" s="50">
        <v>136</v>
      </c>
      <c r="C139" s="76" t="str">
        <f>IFERROR(VLOOKUP(B139,'CODE หน่วยงาน'!$A:$C,3,0),"")</f>
        <v/>
      </c>
      <c r="D139" s="76" t="str">
        <f>IFERROR(VLOOKUP(B139,'CODE หน่วยงาน'!$A:$C,2,0),"")</f>
        <v/>
      </c>
      <c r="O139" s="87" t="str">
        <f t="shared" si="2"/>
        <v/>
      </c>
    </row>
    <row r="140" spans="1:15">
      <c r="A140" s="50">
        <v>137</v>
      </c>
      <c r="C140" s="76" t="str">
        <f>IFERROR(VLOOKUP(B140,'CODE หน่วยงาน'!$A:$C,3,0),"")</f>
        <v/>
      </c>
      <c r="D140" s="76" t="str">
        <f>IFERROR(VLOOKUP(B140,'CODE หน่วยงาน'!$A:$C,2,0),"")</f>
        <v/>
      </c>
      <c r="O140" s="87" t="str">
        <f t="shared" si="2"/>
        <v/>
      </c>
    </row>
    <row r="141" spans="1:15">
      <c r="A141" s="50">
        <v>138</v>
      </c>
      <c r="C141" s="76" t="str">
        <f>IFERROR(VLOOKUP(B141,'CODE หน่วยงาน'!$A:$C,3,0),"")</f>
        <v/>
      </c>
      <c r="D141" s="76" t="str">
        <f>IFERROR(VLOOKUP(B141,'CODE หน่วยงาน'!$A:$C,2,0),"")</f>
        <v/>
      </c>
      <c r="O141" s="87" t="str">
        <f t="shared" si="2"/>
        <v/>
      </c>
    </row>
    <row r="142" spans="1:15">
      <c r="A142" s="50">
        <v>139</v>
      </c>
      <c r="C142" s="76" t="str">
        <f>IFERROR(VLOOKUP(B142,'CODE หน่วยงาน'!$A:$C,3,0),"")</f>
        <v/>
      </c>
      <c r="D142" s="76" t="str">
        <f>IFERROR(VLOOKUP(B142,'CODE หน่วยงาน'!$A:$C,2,0),"")</f>
        <v/>
      </c>
      <c r="O142" s="87" t="str">
        <f t="shared" si="2"/>
        <v/>
      </c>
    </row>
    <row r="143" spans="1:15">
      <c r="A143" s="50">
        <v>140</v>
      </c>
      <c r="C143" s="76" t="str">
        <f>IFERROR(VLOOKUP(B143,'CODE หน่วยงาน'!$A:$C,3,0),"")</f>
        <v/>
      </c>
      <c r="D143" s="76" t="str">
        <f>IFERROR(VLOOKUP(B143,'CODE หน่วยงาน'!$A:$C,2,0),"")</f>
        <v/>
      </c>
      <c r="O143" s="87" t="str">
        <f t="shared" si="2"/>
        <v/>
      </c>
    </row>
    <row r="144" spans="1:15">
      <c r="A144" s="50">
        <v>141</v>
      </c>
      <c r="C144" s="76" t="str">
        <f>IFERROR(VLOOKUP(B144,'CODE หน่วยงาน'!$A:$C,3,0),"")</f>
        <v/>
      </c>
      <c r="D144" s="76" t="str">
        <f>IFERROR(VLOOKUP(B144,'CODE หน่วยงาน'!$A:$C,2,0),"")</f>
        <v/>
      </c>
      <c r="O144" s="87" t="str">
        <f t="shared" si="2"/>
        <v/>
      </c>
    </row>
    <row r="145" spans="1:15">
      <c r="A145" s="50">
        <v>142</v>
      </c>
      <c r="C145" s="76" t="str">
        <f>IFERROR(VLOOKUP(B145,'CODE หน่วยงาน'!$A:$C,3,0),"")</f>
        <v/>
      </c>
      <c r="D145" s="76" t="str">
        <f>IFERROR(VLOOKUP(B145,'CODE หน่วยงาน'!$A:$C,2,0),"")</f>
        <v/>
      </c>
      <c r="O145" s="87" t="str">
        <f t="shared" si="2"/>
        <v/>
      </c>
    </row>
    <row r="146" spans="1:15">
      <c r="A146" s="50">
        <v>143</v>
      </c>
      <c r="C146" s="76" t="str">
        <f>IFERROR(VLOOKUP(B146,'CODE หน่วยงาน'!$A:$C,3,0),"")</f>
        <v/>
      </c>
      <c r="D146" s="76" t="str">
        <f>IFERROR(VLOOKUP(B146,'CODE หน่วยงาน'!$A:$C,2,0),"")</f>
        <v/>
      </c>
      <c r="O146" s="87" t="str">
        <f t="shared" si="2"/>
        <v/>
      </c>
    </row>
    <row r="147" spans="1:15">
      <c r="A147" s="50">
        <v>144</v>
      </c>
      <c r="C147" s="76" t="str">
        <f>IFERROR(VLOOKUP(B147,'CODE หน่วยงาน'!$A:$C,3,0),"")</f>
        <v/>
      </c>
      <c r="D147" s="76" t="str">
        <f>IFERROR(VLOOKUP(B147,'CODE หน่วยงาน'!$A:$C,2,0),"")</f>
        <v/>
      </c>
      <c r="O147" s="87" t="str">
        <f t="shared" si="2"/>
        <v/>
      </c>
    </row>
    <row r="148" spans="1:15">
      <c r="A148" s="50">
        <v>145</v>
      </c>
      <c r="C148" s="76" t="str">
        <f>IFERROR(VLOOKUP(B148,'CODE หน่วยงาน'!$A:$C,3,0),"")</f>
        <v/>
      </c>
      <c r="D148" s="76" t="str">
        <f>IFERROR(VLOOKUP(B148,'CODE หน่วยงาน'!$A:$C,2,0),"")</f>
        <v/>
      </c>
      <c r="O148" s="87" t="str">
        <f t="shared" si="2"/>
        <v/>
      </c>
    </row>
    <row r="149" spans="1:15">
      <c r="A149" s="50">
        <v>146</v>
      </c>
      <c r="C149" s="76" t="str">
        <f>IFERROR(VLOOKUP(B149,'CODE หน่วยงาน'!$A:$C,3,0),"")</f>
        <v/>
      </c>
      <c r="D149" s="76" t="str">
        <f>IFERROR(VLOOKUP(B149,'CODE หน่วยงาน'!$A:$C,2,0),"")</f>
        <v/>
      </c>
      <c r="O149" s="87" t="str">
        <f t="shared" si="2"/>
        <v/>
      </c>
    </row>
    <row r="150" spans="1:15">
      <c r="A150" s="50">
        <v>147</v>
      </c>
      <c r="C150" s="76" t="str">
        <f>IFERROR(VLOOKUP(B150,'CODE หน่วยงาน'!$A:$C,3,0),"")</f>
        <v/>
      </c>
      <c r="D150" s="76" t="str">
        <f>IFERROR(VLOOKUP(B150,'CODE หน่วยงาน'!$A:$C,2,0),"")</f>
        <v/>
      </c>
      <c r="O150" s="87" t="str">
        <f t="shared" si="2"/>
        <v/>
      </c>
    </row>
    <row r="151" spans="1:15">
      <c r="A151" s="50">
        <v>148</v>
      </c>
      <c r="C151" s="76" t="str">
        <f>IFERROR(VLOOKUP(B151,'CODE หน่วยงาน'!$A:$C,3,0),"")</f>
        <v/>
      </c>
      <c r="D151" s="76" t="str">
        <f>IFERROR(VLOOKUP(B151,'CODE หน่วยงาน'!$A:$C,2,0),"")</f>
        <v/>
      </c>
      <c r="O151" s="87" t="str">
        <f t="shared" si="2"/>
        <v/>
      </c>
    </row>
    <row r="152" spans="1:15">
      <c r="A152" s="50">
        <v>149</v>
      </c>
      <c r="C152" s="76" t="str">
        <f>IFERROR(VLOOKUP(B152,'CODE หน่วยงาน'!$A:$C,3,0),"")</f>
        <v/>
      </c>
      <c r="D152" s="76" t="str">
        <f>IFERROR(VLOOKUP(B152,'CODE หน่วยงาน'!$A:$C,2,0),"")</f>
        <v/>
      </c>
      <c r="O152" s="87" t="str">
        <f t="shared" si="2"/>
        <v/>
      </c>
    </row>
    <row r="153" spans="1:15">
      <c r="A153" s="50">
        <v>150</v>
      </c>
      <c r="C153" s="76" t="str">
        <f>IFERROR(VLOOKUP(B153,'CODE หน่วยงาน'!$A:$C,3,0),"")</f>
        <v/>
      </c>
      <c r="D153" s="76" t="str">
        <f>IFERROR(VLOOKUP(B153,'CODE หน่วยงาน'!$A:$C,2,0),"")</f>
        <v/>
      </c>
      <c r="O153" s="87" t="str">
        <f t="shared" si="2"/>
        <v/>
      </c>
    </row>
    <row r="154" spans="1:15">
      <c r="A154" s="50">
        <v>151</v>
      </c>
      <c r="C154" s="76" t="str">
        <f>IFERROR(VLOOKUP(B154,'CODE หน่วยงาน'!$A:$C,3,0),"")</f>
        <v/>
      </c>
      <c r="D154" s="76" t="str">
        <f>IFERROR(VLOOKUP(B154,'CODE หน่วยงาน'!$A:$C,2,0),"")</f>
        <v/>
      </c>
      <c r="O154" s="87" t="str">
        <f t="shared" si="2"/>
        <v/>
      </c>
    </row>
    <row r="155" spans="1:15">
      <c r="A155" s="50">
        <v>152</v>
      </c>
      <c r="C155" s="76" t="str">
        <f>IFERROR(VLOOKUP(B155,'CODE หน่วยงาน'!$A:$C,3,0),"")</f>
        <v/>
      </c>
      <c r="D155" s="76" t="str">
        <f>IFERROR(VLOOKUP(B155,'CODE หน่วยงาน'!$A:$C,2,0),"")</f>
        <v/>
      </c>
      <c r="O155" s="87" t="str">
        <f t="shared" si="2"/>
        <v/>
      </c>
    </row>
    <row r="156" spans="1:15">
      <c r="A156" s="50">
        <v>153</v>
      </c>
      <c r="C156" s="76" t="str">
        <f>IFERROR(VLOOKUP(B156,'CODE หน่วยงาน'!$A:$C,3,0),"")</f>
        <v/>
      </c>
      <c r="D156" s="76" t="str">
        <f>IFERROR(VLOOKUP(B156,'CODE หน่วยงาน'!$A:$C,2,0),"")</f>
        <v/>
      </c>
      <c r="O156" s="87" t="str">
        <f t="shared" si="2"/>
        <v/>
      </c>
    </row>
    <row r="157" spans="1:15">
      <c r="A157" s="50">
        <v>154</v>
      </c>
      <c r="C157" s="76" t="str">
        <f>IFERROR(VLOOKUP(B157,'CODE หน่วยงาน'!$A:$C,3,0),"")</f>
        <v/>
      </c>
      <c r="D157" s="76" t="str">
        <f>IFERROR(VLOOKUP(B157,'CODE หน่วยงาน'!$A:$C,2,0),"")</f>
        <v/>
      </c>
      <c r="O157" s="87" t="str">
        <f t="shared" si="2"/>
        <v/>
      </c>
    </row>
    <row r="158" spans="1:15">
      <c r="A158" s="50">
        <v>155</v>
      </c>
      <c r="C158" s="76" t="str">
        <f>IFERROR(VLOOKUP(B158,'CODE หน่วยงาน'!$A:$C,3,0),"")</f>
        <v/>
      </c>
      <c r="D158" s="76" t="str">
        <f>IFERROR(VLOOKUP(B158,'CODE หน่วยงาน'!$A:$C,2,0),"")</f>
        <v/>
      </c>
      <c r="O158" s="87" t="str">
        <f t="shared" si="2"/>
        <v/>
      </c>
    </row>
    <row r="159" spans="1:15">
      <c r="A159" s="50">
        <v>156</v>
      </c>
      <c r="C159" s="76" t="str">
        <f>IFERROR(VLOOKUP(B159,'CODE หน่วยงาน'!$A:$C,3,0),"")</f>
        <v/>
      </c>
      <c r="D159" s="76" t="str">
        <f>IFERROR(VLOOKUP(B159,'CODE หน่วยงาน'!$A:$C,2,0),"")</f>
        <v/>
      </c>
      <c r="O159" s="87" t="str">
        <f t="shared" si="2"/>
        <v/>
      </c>
    </row>
    <row r="160" spans="1:15">
      <c r="A160" s="50">
        <v>157</v>
      </c>
      <c r="C160" s="76" t="str">
        <f>IFERROR(VLOOKUP(B160,'CODE หน่วยงาน'!$A:$C,3,0),"")</f>
        <v/>
      </c>
      <c r="D160" s="76" t="str">
        <f>IFERROR(VLOOKUP(B160,'CODE หน่วยงาน'!$A:$C,2,0),"")</f>
        <v/>
      </c>
      <c r="O160" s="87" t="str">
        <f t="shared" si="2"/>
        <v/>
      </c>
    </row>
    <row r="161" spans="1:15">
      <c r="A161" s="50">
        <v>158</v>
      </c>
      <c r="C161" s="76" t="str">
        <f>IFERROR(VLOOKUP(B161,'CODE หน่วยงาน'!$A:$C,3,0),"")</f>
        <v/>
      </c>
      <c r="D161" s="76" t="str">
        <f>IFERROR(VLOOKUP(B161,'CODE หน่วยงาน'!$A:$C,2,0),"")</f>
        <v/>
      </c>
      <c r="O161" s="87" t="str">
        <f t="shared" si="2"/>
        <v/>
      </c>
    </row>
    <row r="162" spans="1:15">
      <c r="A162" s="50">
        <v>159</v>
      </c>
      <c r="C162" s="76" t="str">
        <f>IFERROR(VLOOKUP(B162,'CODE หน่วยงาน'!$A:$C,3,0),"")</f>
        <v/>
      </c>
      <c r="D162" s="76" t="str">
        <f>IFERROR(VLOOKUP(B162,'CODE หน่วยงาน'!$A:$C,2,0),"")</f>
        <v/>
      </c>
      <c r="O162" s="87" t="str">
        <f t="shared" si="2"/>
        <v/>
      </c>
    </row>
    <row r="163" spans="1:15">
      <c r="A163" s="50">
        <v>160</v>
      </c>
      <c r="C163" s="76" t="str">
        <f>IFERROR(VLOOKUP(B163,'CODE หน่วยงาน'!$A:$C,3,0),"")</f>
        <v/>
      </c>
      <c r="D163" s="76" t="str">
        <f>IFERROR(VLOOKUP(B163,'CODE หน่วยงาน'!$A:$C,2,0),"")</f>
        <v/>
      </c>
      <c r="O163" s="87" t="str">
        <f t="shared" si="2"/>
        <v/>
      </c>
    </row>
    <row r="164" spans="1:15">
      <c r="A164" s="50">
        <v>161</v>
      </c>
      <c r="C164" s="76" t="str">
        <f>IFERROR(VLOOKUP(B164,'CODE หน่วยงาน'!$A:$C,3,0),"")</f>
        <v/>
      </c>
      <c r="D164" s="76" t="str">
        <f>IFERROR(VLOOKUP(B164,'CODE หน่วยงาน'!$A:$C,2,0),"")</f>
        <v/>
      </c>
      <c r="O164" s="87" t="str">
        <f t="shared" si="2"/>
        <v/>
      </c>
    </row>
    <row r="165" spans="1:15">
      <c r="A165" s="50">
        <v>162</v>
      </c>
      <c r="C165" s="76" t="str">
        <f>IFERROR(VLOOKUP(B165,'CODE หน่วยงาน'!$A:$C,3,0),"")</f>
        <v/>
      </c>
      <c r="D165" s="76" t="str">
        <f>IFERROR(VLOOKUP(B165,'CODE หน่วยงาน'!$A:$C,2,0),"")</f>
        <v/>
      </c>
      <c r="O165" s="87" t="str">
        <f t="shared" si="2"/>
        <v/>
      </c>
    </row>
    <row r="166" spans="1:15">
      <c r="A166" s="50">
        <v>163</v>
      </c>
      <c r="C166" s="76" t="str">
        <f>IFERROR(VLOOKUP(B166,'CODE หน่วยงาน'!$A:$C,3,0),"")</f>
        <v/>
      </c>
      <c r="D166" s="76" t="str">
        <f>IFERROR(VLOOKUP(B166,'CODE หน่วยงาน'!$A:$C,2,0),"")</f>
        <v/>
      </c>
      <c r="O166" s="87" t="str">
        <f t="shared" si="2"/>
        <v/>
      </c>
    </row>
    <row r="167" spans="1:15">
      <c r="A167" s="50">
        <v>164</v>
      </c>
      <c r="C167" s="76" t="str">
        <f>IFERROR(VLOOKUP(B167,'CODE หน่วยงาน'!$A:$C,3,0),"")</f>
        <v/>
      </c>
      <c r="D167" s="76" t="str">
        <f>IFERROR(VLOOKUP(B167,'CODE หน่วยงาน'!$A:$C,2,0),"")</f>
        <v/>
      </c>
      <c r="O167" s="87" t="str">
        <f t="shared" si="2"/>
        <v/>
      </c>
    </row>
    <row r="168" spans="1:15">
      <c r="A168" s="50">
        <v>165</v>
      </c>
      <c r="C168" s="76" t="str">
        <f>IFERROR(VLOOKUP(B168,'CODE หน่วยงาน'!$A:$C,3,0),"")</f>
        <v/>
      </c>
      <c r="D168" s="76" t="str">
        <f>IFERROR(VLOOKUP(B168,'CODE หน่วยงาน'!$A:$C,2,0),"")</f>
        <v/>
      </c>
      <c r="O168" s="87" t="str">
        <f t="shared" si="2"/>
        <v/>
      </c>
    </row>
    <row r="169" spans="1:15">
      <c r="A169" s="50">
        <v>166</v>
      </c>
      <c r="C169" s="76" t="str">
        <f>IFERROR(VLOOKUP(B169,'CODE หน่วยงาน'!$A:$C,3,0),"")</f>
        <v/>
      </c>
      <c r="D169" s="76" t="str">
        <f>IFERROR(VLOOKUP(B169,'CODE หน่วยงาน'!$A:$C,2,0),"")</f>
        <v/>
      </c>
      <c r="O169" s="87" t="str">
        <f t="shared" si="2"/>
        <v/>
      </c>
    </row>
    <row r="170" spans="1:15">
      <c r="A170" s="50">
        <v>167</v>
      </c>
      <c r="C170" s="76" t="str">
        <f>IFERROR(VLOOKUP(B170,'CODE หน่วยงาน'!$A:$C,3,0),"")</f>
        <v/>
      </c>
      <c r="D170" s="76" t="str">
        <f>IFERROR(VLOOKUP(B170,'CODE หน่วยงาน'!$A:$C,2,0),"")</f>
        <v/>
      </c>
      <c r="O170" s="87" t="str">
        <f t="shared" si="2"/>
        <v/>
      </c>
    </row>
    <row r="171" spans="1:15">
      <c r="A171" s="50">
        <v>168</v>
      </c>
      <c r="C171" s="76" t="str">
        <f>IFERROR(VLOOKUP(B171,'CODE หน่วยงาน'!$A:$C,3,0),"")</f>
        <v/>
      </c>
      <c r="D171" s="76" t="str">
        <f>IFERROR(VLOOKUP(B171,'CODE หน่วยงาน'!$A:$C,2,0),"")</f>
        <v/>
      </c>
      <c r="O171" s="87" t="str">
        <f t="shared" si="2"/>
        <v/>
      </c>
    </row>
    <row r="172" spans="1:15">
      <c r="A172" s="50">
        <v>169</v>
      </c>
      <c r="C172" s="76" t="str">
        <f>IFERROR(VLOOKUP(B172,'CODE หน่วยงาน'!$A:$C,3,0),"")</f>
        <v/>
      </c>
      <c r="D172" s="76" t="str">
        <f>IFERROR(VLOOKUP(B172,'CODE หน่วยงาน'!$A:$C,2,0),"")</f>
        <v/>
      </c>
      <c r="O172" s="87" t="str">
        <f t="shared" si="2"/>
        <v/>
      </c>
    </row>
    <row r="173" spans="1:15">
      <c r="A173" s="50">
        <v>170</v>
      </c>
      <c r="C173" s="76" t="str">
        <f>IFERROR(VLOOKUP(B173,'CODE หน่วยงาน'!$A:$C,3,0),"")</f>
        <v/>
      </c>
      <c r="D173" s="76" t="str">
        <f>IFERROR(VLOOKUP(B173,'CODE หน่วยงาน'!$A:$C,2,0),"")</f>
        <v/>
      </c>
      <c r="O173" s="87" t="str">
        <f t="shared" si="2"/>
        <v/>
      </c>
    </row>
    <row r="174" spans="1:15">
      <c r="A174" s="50">
        <v>171</v>
      </c>
      <c r="C174" s="76" t="str">
        <f>IFERROR(VLOOKUP(B174,'CODE หน่วยงาน'!$A:$C,3,0),"")</f>
        <v/>
      </c>
      <c r="D174" s="76" t="str">
        <f>IFERROR(VLOOKUP(B174,'CODE หน่วยงาน'!$A:$C,2,0),"")</f>
        <v/>
      </c>
      <c r="O174" s="87" t="str">
        <f t="shared" si="2"/>
        <v/>
      </c>
    </row>
    <row r="175" spans="1:15">
      <c r="A175" s="50">
        <v>172</v>
      </c>
      <c r="C175" s="76" t="str">
        <f>IFERROR(VLOOKUP(B175,'CODE หน่วยงาน'!$A:$C,3,0),"")</f>
        <v/>
      </c>
      <c r="D175" s="76" t="str">
        <f>IFERROR(VLOOKUP(B175,'CODE หน่วยงาน'!$A:$C,2,0),"")</f>
        <v/>
      </c>
      <c r="O175" s="87" t="str">
        <f t="shared" si="2"/>
        <v/>
      </c>
    </row>
    <row r="176" spans="1:15">
      <c r="A176" s="50">
        <v>173</v>
      </c>
      <c r="C176" s="76" t="str">
        <f>IFERROR(VLOOKUP(B176,'CODE หน่วยงาน'!$A:$C,3,0),"")</f>
        <v/>
      </c>
      <c r="D176" s="76" t="str">
        <f>IFERROR(VLOOKUP(B176,'CODE หน่วยงาน'!$A:$C,2,0),"")</f>
        <v/>
      </c>
      <c r="O176" s="87" t="str">
        <f t="shared" si="2"/>
        <v/>
      </c>
    </row>
    <row r="177" spans="1:15">
      <c r="A177" s="50">
        <v>174</v>
      </c>
      <c r="C177" s="76" t="str">
        <f>IFERROR(VLOOKUP(B177,'CODE หน่วยงาน'!$A:$C,3,0),"")</f>
        <v/>
      </c>
      <c r="D177" s="76" t="str">
        <f>IFERROR(VLOOKUP(B177,'CODE หน่วยงาน'!$A:$C,2,0),"")</f>
        <v/>
      </c>
      <c r="O177" s="87" t="str">
        <f t="shared" si="2"/>
        <v/>
      </c>
    </row>
    <row r="178" spans="1:15">
      <c r="A178" s="50">
        <v>175</v>
      </c>
      <c r="C178" s="76" t="str">
        <f>IFERROR(VLOOKUP(B178,'CODE หน่วยงาน'!$A:$C,3,0),"")</f>
        <v/>
      </c>
      <c r="D178" s="76" t="str">
        <f>IFERROR(VLOOKUP(B178,'CODE หน่วยงาน'!$A:$C,2,0),"")</f>
        <v/>
      </c>
      <c r="O178" s="87" t="str">
        <f t="shared" si="2"/>
        <v/>
      </c>
    </row>
    <row r="179" spans="1:15">
      <c r="A179" s="50">
        <v>176</v>
      </c>
      <c r="C179" s="76" t="str">
        <f>IFERROR(VLOOKUP(B179,'CODE หน่วยงาน'!$A:$C,3,0),"")</f>
        <v/>
      </c>
      <c r="D179" s="76" t="str">
        <f>IFERROR(VLOOKUP(B179,'CODE หน่วยงาน'!$A:$C,2,0),"")</f>
        <v/>
      </c>
      <c r="O179" s="87" t="str">
        <f t="shared" si="2"/>
        <v/>
      </c>
    </row>
    <row r="180" spans="1:15">
      <c r="A180" s="50">
        <v>177</v>
      </c>
      <c r="C180" s="76" t="str">
        <f>IFERROR(VLOOKUP(B180,'CODE หน่วยงาน'!$A:$C,3,0),"")</f>
        <v/>
      </c>
      <c r="D180" s="76" t="str">
        <f>IFERROR(VLOOKUP(B180,'CODE หน่วยงาน'!$A:$C,2,0),"")</f>
        <v/>
      </c>
      <c r="O180" s="87" t="str">
        <f t="shared" si="2"/>
        <v/>
      </c>
    </row>
    <row r="181" spans="1:15">
      <c r="A181" s="50">
        <v>178</v>
      </c>
      <c r="C181" s="76" t="str">
        <f>IFERROR(VLOOKUP(B181,'CODE หน่วยงาน'!$A:$C,3,0),"")</f>
        <v/>
      </c>
      <c r="D181" s="76" t="str">
        <f>IFERROR(VLOOKUP(B181,'CODE หน่วยงาน'!$A:$C,2,0),"")</f>
        <v/>
      </c>
      <c r="O181" s="87" t="str">
        <f t="shared" si="2"/>
        <v/>
      </c>
    </row>
    <row r="182" spans="1:15">
      <c r="A182" s="50">
        <v>179</v>
      </c>
      <c r="C182" s="76" t="str">
        <f>IFERROR(VLOOKUP(B182,'CODE หน่วยงาน'!$A:$C,3,0),"")</f>
        <v/>
      </c>
      <c r="D182" s="76" t="str">
        <f>IFERROR(VLOOKUP(B182,'CODE หน่วยงาน'!$A:$C,2,0),"")</f>
        <v/>
      </c>
      <c r="O182" s="87" t="str">
        <f t="shared" si="2"/>
        <v/>
      </c>
    </row>
    <row r="183" spans="1:15">
      <c r="A183" s="50">
        <v>180</v>
      </c>
      <c r="C183" s="76" t="str">
        <f>IFERROR(VLOOKUP(B183,'CODE หน่วยงาน'!$A:$C,3,0),"")</f>
        <v/>
      </c>
      <c r="D183" s="76" t="str">
        <f>IFERROR(VLOOKUP(B183,'CODE หน่วยงาน'!$A:$C,2,0),"")</f>
        <v/>
      </c>
      <c r="O183" s="87" t="str">
        <f t="shared" si="2"/>
        <v/>
      </c>
    </row>
    <row r="184" spans="1:15">
      <c r="A184" s="50">
        <v>181</v>
      </c>
      <c r="C184" s="76" t="str">
        <f>IFERROR(VLOOKUP(B184,'CODE หน่วยงาน'!$A:$C,3,0),"")</f>
        <v/>
      </c>
      <c r="D184" s="76" t="str">
        <f>IFERROR(VLOOKUP(B184,'CODE หน่วยงาน'!$A:$C,2,0),"")</f>
        <v/>
      </c>
      <c r="O184" s="87" t="str">
        <f t="shared" si="2"/>
        <v/>
      </c>
    </row>
    <row r="185" spans="1:15">
      <c r="A185" s="50">
        <v>182</v>
      </c>
      <c r="C185" s="76" t="str">
        <f>IFERROR(VLOOKUP(B185,'CODE หน่วยงาน'!$A:$C,3,0),"")</f>
        <v/>
      </c>
      <c r="D185" s="76" t="str">
        <f>IFERROR(VLOOKUP(B185,'CODE หน่วยงาน'!$A:$C,2,0),"")</f>
        <v/>
      </c>
      <c r="O185" s="87" t="str">
        <f t="shared" si="2"/>
        <v/>
      </c>
    </row>
    <row r="186" spans="1:15">
      <c r="A186" s="50">
        <v>183</v>
      </c>
      <c r="C186" s="76" t="str">
        <f>IFERROR(VLOOKUP(B186,'CODE หน่วยงาน'!$A:$C,3,0),"")</f>
        <v/>
      </c>
      <c r="D186" s="76" t="str">
        <f>IFERROR(VLOOKUP(B186,'CODE หน่วยงาน'!$A:$C,2,0),"")</f>
        <v/>
      </c>
      <c r="O186" s="87" t="str">
        <f t="shared" si="2"/>
        <v/>
      </c>
    </row>
    <row r="187" spans="1:15">
      <c r="A187" s="50">
        <v>184</v>
      </c>
      <c r="C187" s="76" t="str">
        <f>IFERROR(VLOOKUP(B187,'CODE หน่วยงาน'!$A:$C,3,0),"")</f>
        <v/>
      </c>
      <c r="D187" s="76" t="str">
        <f>IFERROR(VLOOKUP(B187,'CODE หน่วยงาน'!$A:$C,2,0),"")</f>
        <v/>
      </c>
      <c r="O187" s="87" t="str">
        <f t="shared" si="2"/>
        <v/>
      </c>
    </row>
    <row r="188" spans="1:15">
      <c r="A188" s="50">
        <v>185</v>
      </c>
      <c r="C188" s="76" t="str">
        <f>IFERROR(VLOOKUP(B188,'CODE หน่วยงาน'!$A:$C,3,0),"")</f>
        <v/>
      </c>
      <c r="D188" s="76" t="str">
        <f>IFERROR(VLOOKUP(B188,'CODE หน่วยงาน'!$A:$C,2,0),"")</f>
        <v/>
      </c>
      <c r="O188" s="87" t="str">
        <f t="shared" si="2"/>
        <v/>
      </c>
    </row>
    <row r="189" spans="1:15">
      <c r="A189" s="50">
        <v>186</v>
      </c>
      <c r="C189" s="76" t="str">
        <f>IFERROR(VLOOKUP(B189,'CODE หน่วยงาน'!$A:$C,3,0),"")</f>
        <v/>
      </c>
      <c r="D189" s="76" t="str">
        <f>IFERROR(VLOOKUP(B189,'CODE หน่วยงาน'!$A:$C,2,0),"")</f>
        <v/>
      </c>
      <c r="O189" s="87" t="str">
        <f t="shared" si="2"/>
        <v/>
      </c>
    </row>
    <row r="190" spans="1:15">
      <c r="A190" s="50">
        <v>187</v>
      </c>
      <c r="C190" s="76" t="str">
        <f>IFERROR(VLOOKUP(B190,'CODE หน่วยงาน'!$A:$C,3,0),"")</f>
        <v/>
      </c>
      <c r="D190" s="76" t="str">
        <f>IFERROR(VLOOKUP(B190,'CODE หน่วยงาน'!$A:$C,2,0),"")</f>
        <v/>
      </c>
      <c r="O190" s="87" t="str">
        <f t="shared" si="2"/>
        <v/>
      </c>
    </row>
    <row r="191" spans="1:15">
      <c r="A191" s="50">
        <v>188</v>
      </c>
      <c r="C191" s="76" t="str">
        <f>IFERROR(VLOOKUP(B191,'CODE หน่วยงาน'!$A:$C,3,0),"")</f>
        <v/>
      </c>
      <c r="D191" s="76" t="str">
        <f>IFERROR(VLOOKUP(B191,'CODE หน่วยงาน'!$A:$C,2,0),"")</f>
        <v/>
      </c>
      <c r="O191" s="87" t="str">
        <f t="shared" si="2"/>
        <v/>
      </c>
    </row>
    <row r="192" spans="1:15">
      <c r="A192" s="50">
        <v>189</v>
      </c>
      <c r="C192" s="76" t="str">
        <f>IFERROR(VLOOKUP(B192,'CODE หน่วยงาน'!$A:$C,3,0),"")</f>
        <v/>
      </c>
      <c r="D192" s="76" t="str">
        <f>IFERROR(VLOOKUP(B192,'CODE หน่วยงาน'!$A:$C,2,0),"")</f>
        <v/>
      </c>
      <c r="O192" s="87" t="str">
        <f t="shared" si="2"/>
        <v/>
      </c>
    </row>
    <row r="193" spans="1:15">
      <c r="A193" s="50">
        <v>190</v>
      </c>
      <c r="C193" s="76" t="str">
        <f>IFERROR(VLOOKUP(B193,'CODE หน่วยงาน'!$A:$C,3,0),"")</f>
        <v/>
      </c>
      <c r="D193" s="76" t="str">
        <f>IFERROR(VLOOKUP(B193,'CODE หน่วยงาน'!$A:$C,2,0),"")</f>
        <v/>
      </c>
      <c r="O193" s="87" t="str">
        <f t="shared" si="2"/>
        <v/>
      </c>
    </row>
    <row r="194" spans="1:15">
      <c r="A194" s="50">
        <v>191</v>
      </c>
      <c r="C194" s="76" t="str">
        <f>IFERROR(VLOOKUP(B194,'CODE หน่วยงาน'!$A:$C,3,0),"")</f>
        <v/>
      </c>
      <c r="D194" s="76" t="str">
        <f>IFERROR(VLOOKUP(B194,'CODE หน่วยงาน'!$A:$C,2,0),"")</f>
        <v/>
      </c>
      <c r="O194" s="87" t="str">
        <f t="shared" si="2"/>
        <v/>
      </c>
    </row>
    <row r="195" spans="1:15">
      <c r="A195" s="50">
        <v>192</v>
      </c>
      <c r="C195" s="76" t="str">
        <f>IFERROR(VLOOKUP(B195,'CODE หน่วยงาน'!$A:$C,3,0),"")</f>
        <v/>
      </c>
      <c r="D195" s="76" t="str">
        <f>IFERROR(VLOOKUP(B195,'CODE หน่วยงาน'!$A:$C,2,0),"")</f>
        <v/>
      </c>
      <c r="O195" s="87" t="str">
        <f t="shared" si="2"/>
        <v/>
      </c>
    </row>
    <row r="196" spans="1:15">
      <c r="A196" s="50">
        <v>193</v>
      </c>
      <c r="C196" s="76" t="str">
        <f>IFERROR(VLOOKUP(B196,'CODE หน่วยงาน'!$A:$C,3,0),"")</f>
        <v/>
      </c>
      <c r="D196" s="76" t="str">
        <f>IFERROR(VLOOKUP(B196,'CODE หน่วยงาน'!$A:$C,2,0),"")</f>
        <v/>
      </c>
      <c r="O196" s="87" t="str">
        <f t="shared" si="2"/>
        <v/>
      </c>
    </row>
    <row r="197" spans="1:15">
      <c r="A197" s="50">
        <v>194</v>
      </c>
      <c r="C197" s="76" t="str">
        <f>IFERROR(VLOOKUP(B197,'CODE หน่วยงาน'!$A:$C,3,0),"")</f>
        <v/>
      </c>
      <c r="D197" s="76" t="str">
        <f>IFERROR(VLOOKUP(B197,'CODE หน่วยงาน'!$A:$C,2,0),"")</f>
        <v/>
      </c>
      <c r="O197" s="87" t="str">
        <f t="shared" ref="O197:O260" si="3">IFERROR(P197/Q197,"")</f>
        <v/>
      </c>
    </row>
    <row r="198" spans="1:15">
      <c r="A198" s="50">
        <v>195</v>
      </c>
      <c r="C198" s="76" t="str">
        <f>IFERROR(VLOOKUP(B198,'CODE หน่วยงาน'!$A:$C,3,0),"")</f>
        <v/>
      </c>
      <c r="D198" s="76" t="str">
        <f>IFERROR(VLOOKUP(B198,'CODE หน่วยงาน'!$A:$C,2,0),"")</f>
        <v/>
      </c>
      <c r="O198" s="87" t="str">
        <f t="shared" si="3"/>
        <v/>
      </c>
    </row>
    <row r="199" spans="1:15">
      <c r="A199" s="50">
        <v>196</v>
      </c>
      <c r="C199" s="76" t="str">
        <f>IFERROR(VLOOKUP(B199,'CODE หน่วยงาน'!$A:$C,3,0),"")</f>
        <v/>
      </c>
      <c r="D199" s="76" t="str">
        <f>IFERROR(VLOOKUP(B199,'CODE หน่วยงาน'!$A:$C,2,0),"")</f>
        <v/>
      </c>
      <c r="O199" s="87" t="str">
        <f t="shared" si="3"/>
        <v/>
      </c>
    </row>
    <row r="200" spans="1:15">
      <c r="A200" s="50">
        <v>197</v>
      </c>
      <c r="C200" s="76" t="str">
        <f>IFERROR(VLOOKUP(B200,'CODE หน่วยงาน'!$A:$C,3,0),"")</f>
        <v/>
      </c>
      <c r="D200" s="76" t="str">
        <f>IFERROR(VLOOKUP(B200,'CODE หน่วยงาน'!$A:$C,2,0),"")</f>
        <v/>
      </c>
      <c r="O200" s="87" t="str">
        <f t="shared" si="3"/>
        <v/>
      </c>
    </row>
    <row r="201" spans="1:15">
      <c r="A201" s="50">
        <v>198</v>
      </c>
      <c r="C201" s="76" t="str">
        <f>IFERROR(VLOOKUP(B201,'CODE หน่วยงาน'!$A:$C,3,0),"")</f>
        <v/>
      </c>
      <c r="D201" s="76" t="str">
        <f>IFERROR(VLOOKUP(B201,'CODE หน่วยงาน'!$A:$C,2,0),"")</f>
        <v/>
      </c>
      <c r="O201" s="87" t="str">
        <f t="shared" si="3"/>
        <v/>
      </c>
    </row>
    <row r="202" spans="1:15">
      <c r="A202" s="50">
        <v>199</v>
      </c>
      <c r="C202" s="76" t="str">
        <f>IFERROR(VLOOKUP(B202,'CODE หน่วยงาน'!$A:$C,3,0),"")</f>
        <v/>
      </c>
      <c r="D202" s="76" t="str">
        <f>IFERROR(VLOOKUP(B202,'CODE หน่วยงาน'!$A:$C,2,0),"")</f>
        <v/>
      </c>
      <c r="O202" s="87" t="str">
        <f t="shared" si="3"/>
        <v/>
      </c>
    </row>
    <row r="203" spans="1:15">
      <c r="A203" s="50">
        <v>200</v>
      </c>
      <c r="C203" s="76" t="str">
        <f>IFERROR(VLOOKUP(B203,'CODE หน่วยงาน'!$A:$C,3,0),"")</f>
        <v/>
      </c>
      <c r="D203" s="76" t="str">
        <f>IFERROR(VLOOKUP(B203,'CODE หน่วยงาน'!$A:$C,2,0),"")</f>
        <v/>
      </c>
      <c r="O203" s="87" t="str">
        <f t="shared" si="3"/>
        <v/>
      </c>
    </row>
    <row r="204" spans="1:15">
      <c r="A204" s="50">
        <v>201</v>
      </c>
      <c r="C204" s="76" t="str">
        <f>IFERROR(VLOOKUP(B204,'CODE หน่วยงาน'!$A:$C,3,0),"")</f>
        <v/>
      </c>
      <c r="D204" s="76" t="str">
        <f>IFERROR(VLOOKUP(B204,'CODE หน่วยงาน'!$A:$C,2,0),"")</f>
        <v/>
      </c>
      <c r="O204" s="87" t="str">
        <f t="shared" si="3"/>
        <v/>
      </c>
    </row>
    <row r="205" spans="1:15">
      <c r="A205" s="50">
        <v>202</v>
      </c>
      <c r="C205" s="76" t="str">
        <f>IFERROR(VLOOKUP(B205,'CODE หน่วยงาน'!$A:$C,3,0),"")</f>
        <v/>
      </c>
      <c r="D205" s="76" t="str">
        <f>IFERROR(VLOOKUP(B205,'CODE หน่วยงาน'!$A:$C,2,0),"")</f>
        <v/>
      </c>
      <c r="O205" s="87" t="str">
        <f t="shared" si="3"/>
        <v/>
      </c>
    </row>
    <row r="206" spans="1:15">
      <c r="A206" s="50">
        <v>203</v>
      </c>
      <c r="C206" s="76" t="str">
        <f>IFERROR(VLOOKUP(B206,'CODE หน่วยงาน'!$A:$C,3,0),"")</f>
        <v/>
      </c>
      <c r="D206" s="76" t="str">
        <f>IFERROR(VLOOKUP(B206,'CODE หน่วยงาน'!$A:$C,2,0),"")</f>
        <v/>
      </c>
      <c r="O206" s="87" t="str">
        <f t="shared" si="3"/>
        <v/>
      </c>
    </row>
    <row r="207" spans="1:15">
      <c r="A207" s="50">
        <v>204</v>
      </c>
      <c r="C207" s="76" t="str">
        <f>IFERROR(VLOOKUP(B207,'CODE หน่วยงาน'!$A:$C,3,0),"")</f>
        <v/>
      </c>
      <c r="D207" s="76" t="str">
        <f>IFERROR(VLOOKUP(B207,'CODE หน่วยงาน'!$A:$C,2,0),"")</f>
        <v/>
      </c>
      <c r="O207" s="87" t="str">
        <f t="shared" si="3"/>
        <v/>
      </c>
    </row>
    <row r="208" spans="1:15">
      <c r="A208" s="50">
        <v>205</v>
      </c>
      <c r="C208" s="76" t="str">
        <f>IFERROR(VLOOKUP(B208,'CODE หน่วยงาน'!$A:$C,3,0),"")</f>
        <v/>
      </c>
      <c r="D208" s="76" t="str">
        <f>IFERROR(VLOOKUP(B208,'CODE หน่วยงาน'!$A:$C,2,0),"")</f>
        <v/>
      </c>
      <c r="O208" s="87" t="str">
        <f t="shared" si="3"/>
        <v/>
      </c>
    </row>
    <row r="209" spans="1:15">
      <c r="A209" s="50">
        <v>206</v>
      </c>
      <c r="C209" s="76" t="str">
        <f>IFERROR(VLOOKUP(B209,'CODE หน่วยงาน'!$A:$C,3,0),"")</f>
        <v/>
      </c>
      <c r="D209" s="76" t="str">
        <f>IFERROR(VLOOKUP(B209,'CODE หน่วยงาน'!$A:$C,2,0),"")</f>
        <v/>
      </c>
      <c r="O209" s="87" t="str">
        <f t="shared" si="3"/>
        <v/>
      </c>
    </row>
    <row r="210" spans="1:15">
      <c r="A210" s="50">
        <v>207</v>
      </c>
      <c r="C210" s="76" t="str">
        <f>IFERROR(VLOOKUP(B210,'CODE หน่วยงาน'!$A:$C,3,0),"")</f>
        <v/>
      </c>
      <c r="D210" s="76" t="str">
        <f>IFERROR(VLOOKUP(B210,'CODE หน่วยงาน'!$A:$C,2,0),"")</f>
        <v/>
      </c>
      <c r="O210" s="87" t="str">
        <f t="shared" si="3"/>
        <v/>
      </c>
    </row>
    <row r="211" spans="1:15">
      <c r="A211" s="50">
        <v>208</v>
      </c>
      <c r="C211" s="76" t="str">
        <f>IFERROR(VLOOKUP(B211,'CODE หน่วยงาน'!$A:$C,3,0),"")</f>
        <v/>
      </c>
      <c r="D211" s="76" t="str">
        <f>IFERROR(VLOOKUP(B211,'CODE หน่วยงาน'!$A:$C,2,0),"")</f>
        <v/>
      </c>
      <c r="O211" s="87" t="str">
        <f t="shared" si="3"/>
        <v/>
      </c>
    </row>
    <row r="212" spans="1:15">
      <c r="A212" s="50">
        <v>209</v>
      </c>
      <c r="C212" s="76" t="str">
        <f>IFERROR(VLOOKUP(B212,'CODE หน่วยงาน'!$A:$C,3,0),"")</f>
        <v/>
      </c>
      <c r="D212" s="76" t="str">
        <f>IFERROR(VLOOKUP(B212,'CODE หน่วยงาน'!$A:$C,2,0),"")</f>
        <v/>
      </c>
      <c r="O212" s="87" t="str">
        <f t="shared" si="3"/>
        <v/>
      </c>
    </row>
    <row r="213" spans="1:15">
      <c r="A213" s="50">
        <v>210</v>
      </c>
      <c r="C213" s="76" t="str">
        <f>IFERROR(VLOOKUP(B213,'CODE หน่วยงาน'!$A:$C,3,0),"")</f>
        <v/>
      </c>
      <c r="D213" s="76" t="str">
        <f>IFERROR(VLOOKUP(B213,'CODE หน่วยงาน'!$A:$C,2,0),"")</f>
        <v/>
      </c>
      <c r="O213" s="87" t="str">
        <f t="shared" si="3"/>
        <v/>
      </c>
    </row>
    <row r="214" spans="1:15">
      <c r="A214" s="50">
        <v>211</v>
      </c>
      <c r="C214" s="76" t="str">
        <f>IFERROR(VLOOKUP(B214,'CODE หน่วยงาน'!$A:$C,3,0),"")</f>
        <v/>
      </c>
      <c r="D214" s="76" t="str">
        <f>IFERROR(VLOOKUP(B214,'CODE หน่วยงาน'!$A:$C,2,0),"")</f>
        <v/>
      </c>
      <c r="O214" s="87" t="str">
        <f t="shared" si="3"/>
        <v/>
      </c>
    </row>
    <row r="215" spans="1:15">
      <c r="A215" s="50">
        <v>212</v>
      </c>
      <c r="C215" s="76" t="str">
        <f>IFERROR(VLOOKUP(B215,'CODE หน่วยงาน'!$A:$C,3,0),"")</f>
        <v/>
      </c>
      <c r="D215" s="76" t="str">
        <f>IFERROR(VLOOKUP(B215,'CODE หน่วยงาน'!$A:$C,2,0),"")</f>
        <v/>
      </c>
      <c r="O215" s="87" t="str">
        <f t="shared" si="3"/>
        <v/>
      </c>
    </row>
    <row r="216" spans="1:15">
      <c r="A216" s="50">
        <v>213</v>
      </c>
      <c r="C216" s="76" t="str">
        <f>IFERROR(VLOOKUP(B216,'CODE หน่วยงาน'!$A:$C,3,0),"")</f>
        <v/>
      </c>
      <c r="D216" s="76" t="str">
        <f>IFERROR(VLOOKUP(B216,'CODE หน่วยงาน'!$A:$C,2,0),"")</f>
        <v/>
      </c>
      <c r="O216" s="87" t="str">
        <f t="shared" si="3"/>
        <v/>
      </c>
    </row>
    <row r="217" spans="1:15">
      <c r="A217" s="50">
        <v>214</v>
      </c>
      <c r="C217" s="76" t="str">
        <f>IFERROR(VLOOKUP(B217,'CODE หน่วยงาน'!$A:$C,3,0),"")</f>
        <v/>
      </c>
      <c r="D217" s="76" t="str">
        <f>IFERROR(VLOOKUP(B217,'CODE หน่วยงาน'!$A:$C,2,0),"")</f>
        <v/>
      </c>
      <c r="O217" s="87" t="str">
        <f t="shared" si="3"/>
        <v/>
      </c>
    </row>
    <row r="218" spans="1:15">
      <c r="A218" s="50">
        <v>215</v>
      </c>
      <c r="C218" s="76" t="str">
        <f>IFERROR(VLOOKUP(B218,'CODE หน่วยงาน'!$A:$C,3,0),"")</f>
        <v/>
      </c>
      <c r="D218" s="76" t="str">
        <f>IFERROR(VLOOKUP(B218,'CODE หน่วยงาน'!$A:$C,2,0),"")</f>
        <v/>
      </c>
      <c r="O218" s="87" t="str">
        <f t="shared" si="3"/>
        <v/>
      </c>
    </row>
    <row r="219" spans="1:15">
      <c r="A219" s="50">
        <v>216</v>
      </c>
      <c r="C219" s="76" t="str">
        <f>IFERROR(VLOOKUP(B219,'CODE หน่วยงาน'!$A:$C,3,0),"")</f>
        <v/>
      </c>
      <c r="D219" s="76" t="str">
        <f>IFERROR(VLOOKUP(B219,'CODE หน่วยงาน'!$A:$C,2,0),"")</f>
        <v/>
      </c>
      <c r="O219" s="87" t="str">
        <f t="shared" si="3"/>
        <v/>
      </c>
    </row>
    <row r="220" spans="1:15">
      <c r="A220" s="50">
        <v>217</v>
      </c>
      <c r="C220" s="76" t="str">
        <f>IFERROR(VLOOKUP(B220,'CODE หน่วยงาน'!$A:$C,3,0),"")</f>
        <v/>
      </c>
      <c r="D220" s="76" t="str">
        <f>IFERROR(VLOOKUP(B220,'CODE หน่วยงาน'!$A:$C,2,0),"")</f>
        <v/>
      </c>
      <c r="O220" s="87" t="str">
        <f t="shared" si="3"/>
        <v/>
      </c>
    </row>
    <row r="221" spans="1:15">
      <c r="A221" s="50">
        <v>218</v>
      </c>
      <c r="C221" s="76" t="str">
        <f>IFERROR(VLOOKUP(B221,'CODE หน่วยงาน'!$A:$C,3,0),"")</f>
        <v/>
      </c>
      <c r="D221" s="76" t="str">
        <f>IFERROR(VLOOKUP(B221,'CODE หน่วยงาน'!$A:$C,2,0),"")</f>
        <v/>
      </c>
      <c r="O221" s="87" t="str">
        <f t="shared" si="3"/>
        <v/>
      </c>
    </row>
    <row r="222" spans="1:15">
      <c r="A222" s="50">
        <v>219</v>
      </c>
      <c r="C222" s="76" t="str">
        <f>IFERROR(VLOOKUP(B222,'CODE หน่วยงาน'!$A:$C,3,0),"")</f>
        <v/>
      </c>
      <c r="D222" s="76" t="str">
        <f>IFERROR(VLOOKUP(B222,'CODE หน่วยงาน'!$A:$C,2,0),"")</f>
        <v/>
      </c>
      <c r="O222" s="87" t="str">
        <f t="shared" si="3"/>
        <v/>
      </c>
    </row>
    <row r="223" spans="1:15">
      <c r="A223" s="50">
        <v>220</v>
      </c>
      <c r="C223" s="76" t="str">
        <f>IFERROR(VLOOKUP(B223,'CODE หน่วยงาน'!$A:$C,3,0),"")</f>
        <v/>
      </c>
      <c r="D223" s="76" t="str">
        <f>IFERROR(VLOOKUP(B223,'CODE หน่วยงาน'!$A:$C,2,0),"")</f>
        <v/>
      </c>
      <c r="O223" s="87" t="str">
        <f t="shared" si="3"/>
        <v/>
      </c>
    </row>
    <row r="224" spans="1:15">
      <c r="A224" s="50">
        <v>221</v>
      </c>
      <c r="C224" s="76" t="str">
        <f>IFERROR(VLOOKUP(B224,'CODE หน่วยงาน'!$A:$C,3,0),"")</f>
        <v/>
      </c>
      <c r="D224" s="76" t="str">
        <f>IFERROR(VLOOKUP(B224,'CODE หน่วยงาน'!$A:$C,2,0),"")</f>
        <v/>
      </c>
      <c r="O224" s="87" t="str">
        <f t="shared" si="3"/>
        <v/>
      </c>
    </row>
    <row r="225" spans="1:15">
      <c r="A225" s="50">
        <v>222</v>
      </c>
      <c r="C225" s="76" t="str">
        <f>IFERROR(VLOOKUP(B225,'CODE หน่วยงาน'!$A:$C,3,0),"")</f>
        <v/>
      </c>
      <c r="D225" s="76" t="str">
        <f>IFERROR(VLOOKUP(B225,'CODE หน่วยงาน'!$A:$C,2,0),"")</f>
        <v/>
      </c>
      <c r="O225" s="87" t="str">
        <f t="shared" si="3"/>
        <v/>
      </c>
    </row>
    <row r="226" spans="1:15">
      <c r="A226" s="50">
        <v>223</v>
      </c>
      <c r="C226" s="76" t="str">
        <f>IFERROR(VLOOKUP(B226,'CODE หน่วยงาน'!$A:$C,3,0),"")</f>
        <v/>
      </c>
      <c r="D226" s="76" t="str">
        <f>IFERROR(VLOOKUP(B226,'CODE หน่วยงาน'!$A:$C,2,0),"")</f>
        <v/>
      </c>
      <c r="O226" s="87" t="str">
        <f t="shared" si="3"/>
        <v/>
      </c>
    </row>
    <row r="227" spans="1:15">
      <c r="A227" s="50">
        <v>224</v>
      </c>
      <c r="C227" s="76" t="str">
        <f>IFERROR(VLOOKUP(B227,'CODE หน่วยงาน'!$A:$C,3,0),"")</f>
        <v/>
      </c>
      <c r="D227" s="76" t="str">
        <f>IFERROR(VLOOKUP(B227,'CODE หน่วยงาน'!$A:$C,2,0),"")</f>
        <v/>
      </c>
      <c r="O227" s="87" t="str">
        <f t="shared" si="3"/>
        <v/>
      </c>
    </row>
    <row r="228" spans="1:15">
      <c r="A228" s="50">
        <v>225</v>
      </c>
      <c r="C228" s="76" t="str">
        <f>IFERROR(VLOOKUP(B228,'CODE หน่วยงาน'!$A:$C,3,0),"")</f>
        <v/>
      </c>
      <c r="D228" s="76" t="str">
        <f>IFERROR(VLOOKUP(B228,'CODE หน่วยงาน'!$A:$C,2,0),"")</f>
        <v/>
      </c>
      <c r="O228" s="87" t="str">
        <f t="shared" si="3"/>
        <v/>
      </c>
    </row>
    <row r="229" spans="1:15">
      <c r="A229" s="50">
        <v>226</v>
      </c>
      <c r="C229" s="76" t="str">
        <f>IFERROR(VLOOKUP(B229,'CODE หน่วยงาน'!$A:$C,3,0),"")</f>
        <v/>
      </c>
      <c r="D229" s="76" t="str">
        <f>IFERROR(VLOOKUP(B229,'CODE หน่วยงาน'!$A:$C,2,0),"")</f>
        <v/>
      </c>
      <c r="O229" s="87" t="str">
        <f t="shared" si="3"/>
        <v/>
      </c>
    </row>
    <row r="230" spans="1:15">
      <c r="A230" s="50">
        <v>227</v>
      </c>
      <c r="C230" s="76" t="str">
        <f>IFERROR(VLOOKUP(B230,'CODE หน่วยงาน'!$A:$C,3,0),"")</f>
        <v/>
      </c>
      <c r="D230" s="76" t="str">
        <f>IFERROR(VLOOKUP(B230,'CODE หน่วยงาน'!$A:$C,2,0),"")</f>
        <v/>
      </c>
      <c r="O230" s="87" t="str">
        <f t="shared" si="3"/>
        <v/>
      </c>
    </row>
    <row r="231" spans="1:15">
      <c r="A231" s="50">
        <v>228</v>
      </c>
      <c r="C231" s="76" t="str">
        <f>IFERROR(VLOOKUP(B231,'CODE หน่วยงาน'!$A:$C,3,0),"")</f>
        <v/>
      </c>
      <c r="D231" s="76" t="str">
        <f>IFERROR(VLOOKUP(B231,'CODE หน่วยงาน'!$A:$C,2,0),"")</f>
        <v/>
      </c>
      <c r="O231" s="87" t="str">
        <f t="shared" si="3"/>
        <v/>
      </c>
    </row>
    <row r="232" spans="1:15">
      <c r="A232" s="50">
        <v>229</v>
      </c>
      <c r="C232" s="76" t="str">
        <f>IFERROR(VLOOKUP(B232,'CODE หน่วยงาน'!$A:$C,3,0),"")</f>
        <v/>
      </c>
      <c r="D232" s="76" t="str">
        <f>IFERROR(VLOOKUP(B232,'CODE หน่วยงาน'!$A:$C,2,0),"")</f>
        <v/>
      </c>
      <c r="O232" s="87" t="str">
        <f t="shared" si="3"/>
        <v/>
      </c>
    </row>
    <row r="233" spans="1:15">
      <c r="A233" s="50">
        <v>230</v>
      </c>
      <c r="C233" s="76" t="str">
        <f>IFERROR(VLOOKUP(B233,'CODE หน่วยงาน'!$A:$C,3,0),"")</f>
        <v/>
      </c>
      <c r="D233" s="76" t="str">
        <f>IFERROR(VLOOKUP(B233,'CODE หน่วยงาน'!$A:$C,2,0),"")</f>
        <v/>
      </c>
      <c r="O233" s="87" t="str">
        <f t="shared" si="3"/>
        <v/>
      </c>
    </row>
    <row r="234" spans="1:15">
      <c r="A234" s="50">
        <v>231</v>
      </c>
      <c r="C234" s="76" t="str">
        <f>IFERROR(VLOOKUP(B234,'CODE หน่วยงาน'!$A:$C,3,0),"")</f>
        <v/>
      </c>
      <c r="D234" s="76" t="str">
        <f>IFERROR(VLOOKUP(B234,'CODE หน่วยงาน'!$A:$C,2,0),"")</f>
        <v/>
      </c>
      <c r="O234" s="87" t="str">
        <f t="shared" si="3"/>
        <v/>
      </c>
    </row>
    <row r="235" spans="1:15">
      <c r="A235" s="50">
        <v>232</v>
      </c>
      <c r="C235" s="76" t="str">
        <f>IFERROR(VLOOKUP(B235,'CODE หน่วยงาน'!$A:$C,3,0),"")</f>
        <v/>
      </c>
      <c r="D235" s="76" t="str">
        <f>IFERROR(VLOOKUP(B235,'CODE หน่วยงาน'!$A:$C,2,0),"")</f>
        <v/>
      </c>
      <c r="O235" s="87" t="str">
        <f t="shared" si="3"/>
        <v/>
      </c>
    </row>
    <row r="236" spans="1:15">
      <c r="A236" s="50">
        <v>233</v>
      </c>
      <c r="C236" s="76" t="str">
        <f>IFERROR(VLOOKUP(B236,'CODE หน่วยงาน'!$A:$C,3,0),"")</f>
        <v/>
      </c>
      <c r="D236" s="76" t="str">
        <f>IFERROR(VLOOKUP(B236,'CODE หน่วยงาน'!$A:$C,2,0),"")</f>
        <v/>
      </c>
      <c r="O236" s="87" t="str">
        <f t="shared" si="3"/>
        <v/>
      </c>
    </row>
    <row r="237" spans="1:15">
      <c r="A237" s="50">
        <v>234</v>
      </c>
      <c r="C237" s="76" t="str">
        <f>IFERROR(VLOOKUP(B237,'CODE หน่วยงาน'!$A:$C,3,0),"")</f>
        <v/>
      </c>
      <c r="D237" s="76" t="str">
        <f>IFERROR(VLOOKUP(B237,'CODE หน่วยงาน'!$A:$C,2,0),"")</f>
        <v/>
      </c>
      <c r="O237" s="87" t="str">
        <f t="shared" si="3"/>
        <v/>
      </c>
    </row>
    <row r="238" spans="1:15">
      <c r="A238" s="50">
        <v>235</v>
      </c>
      <c r="C238" s="76" t="str">
        <f>IFERROR(VLOOKUP(B238,'CODE หน่วยงาน'!$A:$C,3,0),"")</f>
        <v/>
      </c>
      <c r="D238" s="76" t="str">
        <f>IFERROR(VLOOKUP(B238,'CODE หน่วยงาน'!$A:$C,2,0),"")</f>
        <v/>
      </c>
      <c r="O238" s="87" t="str">
        <f t="shared" si="3"/>
        <v/>
      </c>
    </row>
    <row r="239" spans="1:15">
      <c r="A239" s="50">
        <v>236</v>
      </c>
      <c r="C239" s="76" t="str">
        <f>IFERROR(VLOOKUP(B239,'CODE หน่วยงาน'!$A:$C,3,0),"")</f>
        <v/>
      </c>
      <c r="D239" s="76" t="str">
        <f>IFERROR(VLOOKUP(B239,'CODE หน่วยงาน'!$A:$C,2,0),"")</f>
        <v/>
      </c>
      <c r="O239" s="87" t="str">
        <f t="shared" si="3"/>
        <v/>
      </c>
    </row>
    <row r="240" spans="1:15">
      <c r="A240" s="50">
        <v>237</v>
      </c>
      <c r="C240" s="76" t="str">
        <f>IFERROR(VLOOKUP(B240,'CODE หน่วยงาน'!$A:$C,3,0),"")</f>
        <v/>
      </c>
      <c r="D240" s="76" t="str">
        <f>IFERROR(VLOOKUP(B240,'CODE หน่วยงาน'!$A:$C,2,0),"")</f>
        <v/>
      </c>
      <c r="O240" s="87" t="str">
        <f t="shared" si="3"/>
        <v/>
      </c>
    </row>
    <row r="241" spans="1:15">
      <c r="A241" s="50">
        <v>238</v>
      </c>
      <c r="C241" s="76" t="str">
        <f>IFERROR(VLOOKUP(B241,'CODE หน่วยงาน'!$A:$C,3,0),"")</f>
        <v/>
      </c>
      <c r="D241" s="76" t="str">
        <f>IFERROR(VLOOKUP(B241,'CODE หน่วยงาน'!$A:$C,2,0),"")</f>
        <v/>
      </c>
      <c r="O241" s="87" t="str">
        <f t="shared" si="3"/>
        <v/>
      </c>
    </row>
    <row r="242" spans="1:15">
      <c r="A242" s="50">
        <v>239</v>
      </c>
      <c r="C242" s="76" t="str">
        <f>IFERROR(VLOOKUP(B242,'CODE หน่วยงาน'!$A:$C,3,0),"")</f>
        <v/>
      </c>
      <c r="D242" s="76" t="str">
        <f>IFERROR(VLOOKUP(B242,'CODE หน่วยงาน'!$A:$C,2,0),"")</f>
        <v/>
      </c>
      <c r="O242" s="87" t="str">
        <f t="shared" si="3"/>
        <v/>
      </c>
    </row>
    <row r="243" spans="1:15">
      <c r="A243" s="50">
        <v>240</v>
      </c>
      <c r="C243" s="76" t="str">
        <f>IFERROR(VLOOKUP(B243,'CODE หน่วยงาน'!$A:$C,3,0),"")</f>
        <v/>
      </c>
      <c r="D243" s="76" t="str">
        <f>IFERROR(VLOOKUP(B243,'CODE หน่วยงาน'!$A:$C,2,0),"")</f>
        <v/>
      </c>
      <c r="O243" s="87" t="str">
        <f t="shared" si="3"/>
        <v/>
      </c>
    </row>
    <row r="244" spans="1:15">
      <c r="A244" s="50">
        <v>241</v>
      </c>
      <c r="C244" s="76" t="str">
        <f>IFERROR(VLOOKUP(B244,'CODE หน่วยงาน'!$A:$C,3,0),"")</f>
        <v/>
      </c>
      <c r="D244" s="76" t="str">
        <f>IFERROR(VLOOKUP(B244,'CODE หน่วยงาน'!$A:$C,2,0),"")</f>
        <v/>
      </c>
      <c r="O244" s="87" t="str">
        <f t="shared" si="3"/>
        <v/>
      </c>
    </row>
    <row r="245" spans="1:15">
      <c r="A245" s="50">
        <v>242</v>
      </c>
      <c r="C245" s="76" t="str">
        <f>IFERROR(VLOOKUP(B245,'CODE หน่วยงาน'!$A:$C,3,0),"")</f>
        <v/>
      </c>
      <c r="D245" s="76" t="str">
        <f>IFERROR(VLOOKUP(B245,'CODE หน่วยงาน'!$A:$C,2,0),"")</f>
        <v/>
      </c>
      <c r="O245" s="87" t="str">
        <f t="shared" si="3"/>
        <v/>
      </c>
    </row>
    <row r="246" spans="1:15">
      <c r="A246" s="50">
        <v>243</v>
      </c>
      <c r="C246" s="76" t="str">
        <f>IFERROR(VLOOKUP(B246,'CODE หน่วยงาน'!$A:$C,3,0),"")</f>
        <v/>
      </c>
      <c r="D246" s="76" t="str">
        <f>IFERROR(VLOOKUP(B246,'CODE หน่วยงาน'!$A:$C,2,0),"")</f>
        <v/>
      </c>
      <c r="O246" s="87" t="str">
        <f t="shared" si="3"/>
        <v/>
      </c>
    </row>
    <row r="247" spans="1:15">
      <c r="A247" s="50">
        <v>244</v>
      </c>
      <c r="C247" s="76" t="str">
        <f>IFERROR(VLOOKUP(B247,'CODE หน่วยงาน'!$A:$C,3,0),"")</f>
        <v/>
      </c>
      <c r="D247" s="76" t="str">
        <f>IFERROR(VLOOKUP(B247,'CODE หน่วยงาน'!$A:$C,2,0),"")</f>
        <v/>
      </c>
      <c r="O247" s="87" t="str">
        <f t="shared" si="3"/>
        <v/>
      </c>
    </row>
    <row r="248" spans="1:15">
      <c r="A248" s="50">
        <v>245</v>
      </c>
      <c r="C248" s="76" t="str">
        <f>IFERROR(VLOOKUP(B248,'CODE หน่วยงาน'!$A:$C,3,0),"")</f>
        <v/>
      </c>
      <c r="D248" s="76" t="str">
        <f>IFERROR(VLOOKUP(B248,'CODE หน่วยงาน'!$A:$C,2,0),"")</f>
        <v/>
      </c>
      <c r="O248" s="87" t="str">
        <f t="shared" si="3"/>
        <v/>
      </c>
    </row>
    <row r="249" spans="1:15">
      <c r="A249" s="50">
        <v>246</v>
      </c>
      <c r="C249" s="76" t="str">
        <f>IFERROR(VLOOKUP(B249,'CODE หน่วยงาน'!$A:$C,3,0),"")</f>
        <v/>
      </c>
      <c r="D249" s="76" t="str">
        <f>IFERROR(VLOOKUP(B249,'CODE หน่วยงาน'!$A:$C,2,0),"")</f>
        <v/>
      </c>
      <c r="O249" s="87" t="str">
        <f t="shared" si="3"/>
        <v/>
      </c>
    </row>
    <row r="250" spans="1:15">
      <c r="A250" s="50">
        <v>247</v>
      </c>
      <c r="C250" s="76" t="str">
        <f>IFERROR(VLOOKUP(B250,'CODE หน่วยงาน'!$A:$C,3,0),"")</f>
        <v/>
      </c>
      <c r="D250" s="76" t="str">
        <f>IFERROR(VLOOKUP(B250,'CODE หน่วยงาน'!$A:$C,2,0),"")</f>
        <v/>
      </c>
      <c r="O250" s="87" t="str">
        <f t="shared" si="3"/>
        <v/>
      </c>
    </row>
    <row r="251" spans="1:15">
      <c r="A251" s="50">
        <v>248</v>
      </c>
      <c r="C251" s="76" t="str">
        <f>IFERROR(VLOOKUP(B251,'CODE หน่วยงาน'!$A:$C,3,0),"")</f>
        <v/>
      </c>
      <c r="D251" s="76" t="str">
        <f>IFERROR(VLOOKUP(B251,'CODE หน่วยงาน'!$A:$C,2,0),"")</f>
        <v/>
      </c>
      <c r="O251" s="87" t="str">
        <f t="shared" si="3"/>
        <v/>
      </c>
    </row>
    <row r="252" spans="1:15">
      <c r="A252" s="50">
        <v>249</v>
      </c>
      <c r="C252" s="76" t="str">
        <f>IFERROR(VLOOKUP(B252,'CODE หน่วยงาน'!$A:$C,3,0),"")</f>
        <v/>
      </c>
      <c r="D252" s="76" t="str">
        <f>IFERROR(VLOOKUP(B252,'CODE หน่วยงาน'!$A:$C,2,0),"")</f>
        <v/>
      </c>
      <c r="O252" s="87" t="str">
        <f t="shared" si="3"/>
        <v/>
      </c>
    </row>
    <row r="253" spans="1:15">
      <c r="A253" s="50">
        <v>250</v>
      </c>
      <c r="C253" s="76" t="str">
        <f>IFERROR(VLOOKUP(B253,'CODE หน่วยงาน'!$A:$C,3,0),"")</f>
        <v/>
      </c>
      <c r="D253" s="76" t="str">
        <f>IFERROR(VLOOKUP(B253,'CODE หน่วยงาน'!$A:$C,2,0),"")</f>
        <v/>
      </c>
      <c r="O253" s="87" t="str">
        <f t="shared" si="3"/>
        <v/>
      </c>
    </row>
    <row r="254" spans="1:15">
      <c r="A254" s="50">
        <v>251</v>
      </c>
      <c r="C254" s="76" t="str">
        <f>IFERROR(VLOOKUP(B254,'CODE หน่วยงาน'!$A:$C,3,0),"")</f>
        <v/>
      </c>
      <c r="D254" s="76" t="str">
        <f>IFERROR(VLOOKUP(B254,'CODE หน่วยงาน'!$A:$C,2,0),"")</f>
        <v/>
      </c>
      <c r="O254" s="87" t="str">
        <f t="shared" si="3"/>
        <v/>
      </c>
    </row>
    <row r="255" spans="1:15">
      <c r="A255" s="50">
        <v>252</v>
      </c>
      <c r="C255" s="76" t="str">
        <f>IFERROR(VLOOKUP(B255,'CODE หน่วยงาน'!$A:$C,3,0),"")</f>
        <v/>
      </c>
      <c r="D255" s="76" t="str">
        <f>IFERROR(VLOOKUP(B255,'CODE หน่วยงาน'!$A:$C,2,0),"")</f>
        <v/>
      </c>
      <c r="O255" s="87" t="str">
        <f t="shared" si="3"/>
        <v/>
      </c>
    </row>
    <row r="256" spans="1:15">
      <c r="A256" s="50">
        <v>253</v>
      </c>
      <c r="C256" s="76" t="str">
        <f>IFERROR(VLOOKUP(B256,'CODE หน่วยงาน'!$A:$C,3,0),"")</f>
        <v/>
      </c>
      <c r="D256" s="76" t="str">
        <f>IFERROR(VLOOKUP(B256,'CODE หน่วยงาน'!$A:$C,2,0),"")</f>
        <v/>
      </c>
      <c r="O256" s="87" t="str">
        <f t="shared" si="3"/>
        <v/>
      </c>
    </row>
    <row r="257" spans="1:15">
      <c r="A257" s="50">
        <v>254</v>
      </c>
      <c r="C257" s="76" t="str">
        <f>IFERROR(VLOOKUP(B257,'CODE หน่วยงาน'!$A:$C,3,0),"")</f>
        <v/>
      </c>
      <c r="D257" s="76" t="str">
        <f>IFERROR(VLOOKUP(B257,'CODE หน่วยงาน'!$A:$C,2,0),"")</f>
        <v/>
      </c>
      <c r="O257" s="87" t="str">
        <f t="shared" si="3"/>
        <v/>
      </c>
    </row>
    <row r="258" spans="1:15">
      <c r="A258" s="50">
        <v>255</v>
      </c>
      <c r="C258" s="76" t="str">
        <f>IFERROR(VLOOKUP(B258,'CODE หน่วยงาน'!$A:$C,3,0),"")</f>
        <v/>
      </c>
      <c r="D258" s="76" t="str">
        <f>IFERROR(VLOOKUP(B258,'CODE หน่วยงาน'!$A:$C,2,0),"")</f>
        <v/>
      </c>
      <c r="O258" s="87" t="str">
        <f t="shared" si="3"/>
        <v/>
      </c>
    </row>
    <row r="259" spans="1:15">
      <c r="A259" s="50">
        <v>256</v>
      </c>
      <c r="C259" s="76" t="str">
        <f>IFERROR(VLOOKUP(B259,'CODE หน่วยงาน'!$A:$C,3,0),"")</f>
        <v/>
      </c>
      <c r="D259" s="76" t="str">
        <f>IFERROR(VLOOKUP(B259,'CODE หน่วยงาน'!$A:$C,2,0),"")</f>
        <v/>
      </c>
      <c r="O259" s="87" t="str">
        <f t="shared" si="3"/>
        <v/>
      </c>
    </row>
    <row r="260" spans="1:15">
      <c r="A260" s="50">
        <v>257</v>
      </c>
      <c r="C260" s="76" t="str">
        <f>IFERROR(VLOOKUP(B260,'CODE หน่วยงาน'!$A:$C,3,0),"")</f>
        <v/>
      </c>
      <c r="D260" s="76" t="str">
        <f>IFERROR(VLOOKUP(B260,'CODE หน่วยงาน'!$A:$C,2,0),"")</f>
        <v/>
      </c>
      <c r="O260" s="87" t="str">
        <f t="shared" si="3"/>
        <v/>
      </c>
    </row>
    <row r="261" spans="1:15">
      <c r="A261" s="50">
        <v>258</v>
      </c>
      <c r="C261" s="76" t="str">
        <f>IFERROR(VLOOKUP(B261,'CODE หน่วยงาน'!$A:$C,3,0),"")</f>
        <v/>
      </c>
      <c r="D261" s="76" t="str">
        <f>IFERROR(VLOOKUP(B261,'CODE หน่วยงาน'!$A:$C,2,0),"")</f>
        <v/>
      </c>
      <c r="O261" s="87" t="str">
        <f t="shared" ref="O261:O324" si="4">IFERROR(P261/Q261,"")</f>
        <v/>
      </c>
    </row>
    <row r="262" spans="1:15">
      <c r="A262" s="50">
        <v>259</v>
      </c>
      <c r="C262" s="76" t="str">
        <f>IFERROR(VLOOKUP(B262,'CODE หน่วยงาน'!$A:$C,3,0),"")</f>
        <v/>
      </c>
      <c r="D262" s="76" t="str">
        <f>IFERROR(VLOOKUP(B262,'CODE หน่วยงาน'!$A:$C,2,0),"")</f>
        <v/>
      </c>
      <c r="O262" s="87" t="str">
        <f t="shared" si="4"/>
        <v/>
      </c>
    </row>
    <row r="263" spans="1:15">
      <c r="A263" s="50">
        <v>260</v>
      </c>
      <c r="C263" s="76" t="str">
        <f>IFERROR(VLOOKUP(B263,'CODE หน่วยงาน'!$A:$C,3,0),"")</f>
        <v/>
      </c>
      <c r="D263" s="76" t="str">
        <f>IFERROR(VLOOKUP(B263,'CODE หน่วยงาน'!$A:$C,2,0),"")</f>
        <v/>
      </c>
      <c r="O263" s="87" t="str">
        <f t="shared" si="4"/>
        <v/>
      </c>
    </row>
    <row r="264" spans="1:15">
      <c r="A264" s="50">
        <v>261</v>
      </c>
      <c r="C264" s="76" t="str">
        <f>IFERROR(VLOOKUP(B264,'CODE หน่วยงาน'!$A:$C,3,0),"")</f>
        <v/>
      </c>
      <c r="D264" s="76" t="str">
        <f>IFERROR(VLOOKUP(B264,'CODE หน่วยงาน'!$A:$C,2,0),"")</f>
        <v/>
      </c>
      <c r="O264" s="87" t="str">
        <f t="shared" si="4"/>
        <v/>
      </c>
    </row>
    <row r="265" spans="1:15">
      <c r="A265" s="50">
        <v>262</v>
      </c>
      <c r="C265" s="76" t="str">
        <f>IFERROR(VLOOKUP(B265,'CODE หน่วยงาน'!$A:$C,3,0),"")</f>
        <v/>
      </c>
      <c r="D265" s="76" t="str">
        <f>IFERROR(VLOOKUP(B265,'CODE หน่วยงาน'!$A:$C,2,0),"")</f>
        <v/>
      </c>
      <c r="O265" s="87" t="str">
        <f t="shared" si="4"/>
        <v/>
      </c>
    </row>
    <row r="266" spans="1:15">
      <c r="A266" s="50">
        <v>263</v>
      </c>
      <c r="C266" s="76" t="str">
        <f>IFERROR(VLOOKUP(B266,'CODE หน่วยงาน'!$A:$C,3,0),"")</f>
        <v/>
      </c>
      <c r="D266" s="76" t="str">
        <f>IFERROR(VLOOKUP(B266,'CODE หน่วยงาน'!$A:$C,2,0),"")</f>
        <v/>
      </c>
      <c r="O266" s="87" t="str">
        <f t="shared" si="4"/>
        <v/>
      </c>
    </row>
    <row r="267" spans="1:15">
      <c r="A267" s="50">
        <v>264</v>
      </c>
      <c r="C267" s="76" t="str">
        <f>IFERROR(VLOOKUP(B267,'CODE หน่วยงาน'!$A:$C,3,0),"")</f>
        <v/>
      </c>
      <c r="D267" s="76" t="str">
        <f>IFERROR(VLOOKUP(B267,'CODE หน่วยงาน'!$A:$C,2,0),"")</f>
        <v/>
      </c>
      <c r="O267" s="87" t="str">
        <f t="shared" si="4"/>
        <v/>
      </c>
    </row>
    <row r="268" spans="1:15">
      <c r="A268" s="50">
        <v>265</v>
      </c>
      <c r="C268" s="76" t="str">
        <f>IFERROR(VLOOKUP(B268,'CODE หน่วยงาน'!$A:$C,3,0),"")</f>
        <v/>
      </c>
      <c r="D268" s="76" t="str">
        <f>IFERROR(VLOOKUP(B268,'CODE หน่วยงาน'!$A:$C,2,0),"")</f>
        <v/>
      </c>
      <c r="O268" s="87" t="str">
        <f t="shared" si="4"/>
        <v/>
      </c>
    </row>
    <row r="269" spans="1:15">
      <c r="A269" s="50">
        <v>266</v>
      </c>
      <c r="C269" s="76" t="str">
        <f>IFERROR(VLOOKUP(B269,'CODE หน่วยงาน'!$A:$C,3,0),"")</f>
        <v/>
      </c>
      <c r="D269" s="76" t="str">
        <f>IFERROR(VLOOKUP(B269,'CODE หน่วยงาน'!$A:$C,2,0),"")</f>
        <v/>
      </c>
      <c r="O269" s="87" t="str">
        <f t="shared" si="4"/>
        <v/>
      </c>
    </row>
    <row r="270" spans="1:15">
      <c r="A270" s="50">
        <v>267</v>
      </c>
      <c r="C270" s="76" t="str">
        <f>IFERROR(VLOOKUP(B270,'CODE หน่วยงาน'!$A:$C,3,0),"")</f>
        <v/>
      </c>
      <c r="D270" s="76" t="str">
        <f>IFERROR(VLOOKUP(B270,'CODE หน่วยงาน'!$A:$C,2,0),"")</f>
        <v/>
      </c>
      <c r="O270" s="87" t="str">
        <f t="shared" si="4"/>
        <v/>
      </c>
    </row>
    <row r="271" spans="1:15">
      <c r="A271" s="50">
        <v>268</v>
      </c>
      <c r="C271" s="76" t="str">
        <f>IFERROR(VLOOKUP(B271,'CODE หน่วยงาน'!$A:$C,3,0),"")</f>
        <v/>
      </c>
      <c r="D271" s="76" t="str">
        <f>IFERROR(VLOOKUP(B271,'CODE หน่วยงาน'!$A:$C,2,0),"")</f>
        <v/>
      </c>
      <c r="O271" s="87" t="str">
        <f t="shared" si="4"/>
        <v/>
      </c>
    </row>
    <row r="272" spans="1:15">
      <c r="A272" s="50">
        <v>269</v>
      </c>
      <c r="C272" s="76" t="str">
        <f>IFERROR(VLOOKUP(B272,'CODE หน่วยงาน'!$A:$C,3,0),"")</f>
        <v/>
      </c>
      <c r="D272" s="76" t="str">
        <f>IFERROR(VLOOKUP(B272,'CODE หน่วยงาน'!$A:$C,2,0),"")</f>
        <v/>
      </c>
      <c r="O272" s="87" t="str">
        <f t="shared" si="4"/>
        <v/>
      </c>
    </row>
    <row r="273" spans="1:15">
      <c r="A273" s="50">
        <v>270</v>
      </c>
      <c r="C273" s="76" t="str">
        <f>IFERROR(VLOOKUP(B273,'CODE หน่วยงาน'!$A:$C,3,0),"")</f>
        <v/>
      </c>
      <c r="D273" s="76" t="str">
        <f>IFERROR(VLOOKUP(B273,'CODE หน่วยงาน'!$A:$C,2,0),"")</f>
        <v/>
      </c>
      <c r="O273" s="87" t="str">
        <f t="shared" si="4"/>
        <v/>
      </c>
    </row>
    <row r="274" spans="1:15">
      <c r="A274" s="50">
        <v>271</v>
      </c>
      <c r="C274" s="76" t="str">
        <f>IFERROR(VLOOKUP(B274,'CODE หน่วยงาน'!$A:$C,3,0),"")</f>
        <v/>
      </c>
      <c r="D274" s="76" t="str">
        <f>IFERROR(VLOOKUP(B274,'CODE หน่วยงาน'!$A:$C,2,0),"")</f>
        <v/>
      </c>
      <c r="O274" s="87" t="str">
        <f t="shared" si="4"/>
        <v/>
      </c>
    </row>
    <row r="275" spans="1:15">
      <c r="A275" s="50">
        <v>272</v>
      </c>
      <c r="C275" s="76" t="str">
        <f>IFERROR(VLOOKUP(B275,'CODE หน่วยงาน'!$A:$C,3,0),"")</f>
        <v/>
      </c>
      <c r="D275" s="76" t="str">
        <f>IFERROR(VLOOKUP(B275,'CODE หน่วยงาน'!$A:$C,2,0),"")</f>
        <v/>
      </c>
      <c r="O275" s="87" t="str">
        <f t="shared" si="4"/>
        <v/>
      </c>
    </row>
    <row r="276" spans="1:15">
      <c r="A276" s="50">
        <v>273</v>
      </c>
      <c r="C276" s="76" t="str">
        <f>IFERROR(VLOOKUP(B276,'CODE หน่วยงาน'!$A:$C,3,0),"")</f>
        <v/>
      </c>
      <c r="D276" s="76" t="str">
        <f>IFERROR(VLOOKUP(B276,'CODE หน่วยงาน'!$A:$C,2,0),"")</f>
        <v/>
      </c>
      <c r="O276" s="87" t="str">
        <f t="shared" si="4"/>
        <v/>
      </c>
    </row>
    <row r="277" spans="1:15">
      <c r="A277" s="50">
        <v>274</v>
      </c>
      <c r="C277" s="76" t="str">
        <f>IFERROR(VLOOKUP(B277,'CODE หน่วยงาน'!$A:$C,3,0),"")</f>
        <v/>
      </c>
      <c r="D277" s="76" t="str">
        <f>IFERROR(VLOOKUP(B277,'CODE หน่วยงาน'!$A:$C,2,0),"")</f>
        <v/>
      </c>
      <c r="O277" s="87" t="str">
        <f t="shared" si="4"/>
        <v/>
      </c>
    </row>
    <row r="278" spans="1:15">
      <c r="A278" s="50">
        <v>275</v>
      </c>
      <c r="C278" s="76" t="str">
        <f>IFERROR(VLOOKUP(B278,'CODE หน่วยงาน'!$A:$C,3,0),"")</f>
        <v/>
      </c>
      <c r="D278" s="76" t="str">
        <f>IFERROR(VLOOKUP(B278,'CODE หน่วยงาน'!$A:$C,2,0),"")</f>
        <v/>
      </c>
      <c r="O278" s="87" t="str">
        <f t="shared" si="4"/>
        <v/>
      </c>
    </row>
    <row r="279" spans="1:15">
      <c r="A279" s="50">
        <v>276</v>
      </c>
      <c r="C279" s="76" t="str">
        <f>IFERROR(VLOOKUP(B279,'CODE หน่วยงาน'!$A:$C,3,0),"")</f>
        <v/>
      </c>
      <c r="D279" s="76" t="str">
        <f>IFERROR(VLOOKUP(B279,'CODE หน่วยงาน'!$A:$C,2,0),"")</f>
        <v/>
      </c>
      <c r="O279" s="87" t="str">
        <f t="shared" si="4"/>
        <v/>
      </c>
    </row>
    <row r="280" spans="1:15">
      <c r="A280" s="50">
        <v>277</v>
      </c>
      <c r="C280" s="76" t="str">
        <f>IFERROR(VLOOKUP(B280,'CODE หน่วยงาน'!$A:$C,3,0),"")</f>
        <v/>
      </c>
      <c r="D280" s="76" t="str">
        <f>IFERROR(VLOOKUP(B280,'CODE หน่วยงาน'!$A:$C,2,0),"")</f>
        <v/>
      </c>
      <c r="O280" s="87" t="str">
        <f t="shared" si="4"/>
        <v/>
      </c>
    </row>
    <row r="281" spans="1:15">
      <c r="A281" s="50">
        <v>278</v>
      </c>
      <c r="C281" s="76" t="str">
        <f>IFERROR(VLOOKUP(B281,'CODE หน่วยงาน'!$A:$C,3,0),"")</f>
        <v/>
      </c>
      <c r="D281" s="76" t="str">
        <f>IFERROR(VLOOKUP(B281,'CODE หน่วยงาน'!$A:$C,2,0),"")</f>
        <v/>
      </c>
      <c r="O281" s="87" t="str">
        <f t="shared" si="4"/>
        <v/>
      </c>
    </row>
    <row r="282" spans="1:15">
      <c r="A282" s="50">
        <v>279</v>
      </c>
      <c r="C282" s="76" t="str">
        <f>IFERROR(VLOOKUP(B282,'CODE หน่วยงาน'!$A:$C,3,0),"")</f>
        <v/>
      </c>
      <c r="D282" s="76" t="str">
        <f>IFERROR(VLOOKUP(B282,'CODE หน่วยงาน'!$A:$C,2,0),"")</f>
        <v/>
      </c>
      <c r="O282" s="87" t="str">
        <f t="shared" si="4"/>
        <v/>
      </c>
    </row>
    <row r="283" spans="1:15">
      <c r="A283" s="50">
        <v>280</v>
      </c>
      <c r="C283" s="76" t="str">
        <f>IFERROR(VLOOKUP(B283,'CODE หน่วยงาน'!$A:$C,3,0),"")</f>
        <v/>
      </c>
      <c r="D283" s="76" t="str">
        <f>IFERROR(VLOOKUP(B283,'CODE หน่วยงาน'!$A:$C,2,0),"")</f>
        <v/>
      </c>
      <c r="O283" s="87" t="str">
        <f t="shared" si="4"/>
        <v/>
      </c>
    </row>
    <row r="284" spans="1:15">
      <c r="A284" s="50">
        <v>281</v>
      </c>
      <c r="C284" s="76" t="str">
        <f>IFERROR(VLOOKUP(B284,'CODE หน่วยงาน'!$A:$C,3,0),"")</f>
        <v/>
      </c>
      <c r="D284" s="76" t="str">
        <f>IFERROR(VLOOKUP(B284,'CODE หน่วยงาน'!$A:$C,2,0),"")</f>
        <v/>
      </c>
      <c r="O284" s="87" t="str">
        <f t="shared" si="4"/>
        <v/>
      </c>
    </row>
    <row r="285" spans="1:15">
      <c r="A285" s="50">
        <v>282</v>
      </c>
      <c r="C285" s="76" t="str">
        <f>IFERROR(VLOOKUP(B285,'CODE หน่วยงาน'!$A:$C,3,0),"")</f>
        <v/>
      </c>
      <c r="D285" s="76" t="str">
        <f>IFERROR(VLOOKUP(B285,'CODE หน่วยงาน'!$A:$C,2,0),"")</f>
        <v/>
      </c>
      <c r="O285" s="87" t="str">
        <f t="shared" si="4"/>
        <v/>
      </c>
    </row>
    <row r="286" spans="1:15">
      <c r="A286" s="50">
        <v>283</v>
      </c>
      <c r="C286" s="76" t="str">
        <f>IFERROR(VLOOKUP(B286,'CODE หน่วยงาน'!$A:$C,3,0),"")</f>
        <v/>
      </c>
      <c r="D286" s="76" t="str">
        <f>IFERROR(VLOOKUP(B286,'CODE หน่วยงาน'!$A:$C,2,0),"")</f>
        <v/>
      </c>
      <c r="O286" s="87" t="str">
        <f t="shared" si="4"/>
        <v/>
      </c>
    </row>
    <row r="287" spans="1:15">
      <c r="A287" s="50">
        <v>284</v>
      </c>
      <c r="C287" s="76" t="str">
        <f>IFERROR(VLOOKUP(B287,'CODE หน่วยงาน'!$A:$C,3,0),"")</f>
        <v/>
      </c>
      <c r="D287" s="76" t="str">
        <f>IFERROR(VLOOKUP(B287,'CODE หน่วยงาน'!$A:$C,2,0),"")</f>
        <v/>
      </c>
      <c r="O287" s="87" t="str">
        <f t="shared" si="4"/>
        <v/>
      </c>
    </row>
    <row r="288" spans="1:15">
      <c r="A288" s="50">
        <v>285</v>
      </c>
      <c r="C288" s="76" t="str">
        <f>IFERROR(VLOOKUP(B288,'CODE หน่วยงาน'!$A:$C,3,0),"")</f>
        <v/>
      </c>
      <c r="D288" s="76" t="str">
        <f>IFERROR(VLOOKUP(B288,'CODE หน่วยงาน'!$A:$C,2,0),"")</f>
        <v/>
      </c>
      <c r="O288" s="87" t="str">
        <f t="shared" si="4"/>
        <v/>
      </c>
    </row>
    <row r="289" spans="1:15">
      <c r="A289" s="50">
        <v>286</v>
      </c>
      <c r="C289" s="76" t="str">
        <f>IFERROR(VLOOKUP(B289,'CODE หน่วยงาน'!$A:$C,3,0),"")</f>
        <v/>
      </c>
      <c r="D289" s="76" t="str">
        <f>IFERROR(VLOOKUP(B289,'CODE หน่วยงาน'!$A:$C,2,0),"")</f>
        <v/>
      </c>
      <c r="O289" s="87" t="str">
        <f t="shared" si="4"/>
        <v/>
      </c>
    </row>
    <row r="290" spans="1:15">
      <c r="A290" s="50">
        <v>287</v>
      </c>
      <c r="C290" s="76" t="str">
        <f>IFERROR(VLOOKUP(B290,'CODE หน่วยงาน'!$A:$C,3,0),"")</f>
        <v/>
      </c>
      <c r="D290" s="76" t="str">
        <f>IFERROR(VLOOKUP(B290,'CODE หน่วยงาน'!$A:$C,2,0),"")</f>
        <v/>
      </c>
      <c r="O290" s="87" t="str">
        <f t="shared" si="4"/>
        <v/>
      </c>
    </row>
    <row r="291" spans="1:15">
      <c r="A291" s="50">
        <v>288</v>
      </c>
      <c r="C291" s="76" t="str">
        <f>IFERROR(VLOOKUP(B291,'CODE หน่วยงาน'!$A:$C,3,0),"")</f>
        <v/>
      </c>
      <c r="D291" s="76" t="str">
        <f>IFERROR(VLOOKUP(B291,'CODE หน่วยงาน'!$A:$C,2,0),"")</f>
        <v/>
      </c>
      <c r="O291" s="87" t="str">
        <f t="shared" si="4"/>
        <v/>
      </c>
    </row>
    <row r="292" spans="1:15">
      <c r="A292" s="50">
        <v>289</v>
      </c>
      <c r="C292" s="76" t="str">
        <f>IFERROR(VLOOKUP(B292,'CODE หน่วยงาน'!$A:$C,3,0),"")</f>
        <v/>
      </c>
      <c r="D292" s="76" t="str">
        <f>IFERROR(VLOOKUP(B292,'CODE หน่วยงาน'!$A:$C,2,0),"")</f>
        <v/>
      </c>
      <c r="O292" s="87" t="str">
        <f t="shared" si="4"/>
        <v/>
      </c>
    </row>
    <row r="293" spans="1:15">
      <c r="A293" s="50">
        <v>290</v>
      </c>
      <c r="C293" s="76" t="str">
        <f>IFERROR(VLOOKUP(B293,'CODE หน่วยงาน'!$A:$C,3,0),"")</f>
        <v/>
      </c>
      <c r="D293" s="76" t="str">
        <f>IFERROR(VLOOKUP(B293,'CODE หน่วยงาน'!$A:$C,2,0),"")</f>
        <v/>
      </c>
      <c r="O293" s="87" t="str">
        <f t="shared" si="4"/>
        <v/>
      </c>
    </row>
    <row r="294" spans="1:15">
      <c r="A294" s="50">
        <v>291</v>
      </c>
      <c r="C294" s="76" t="str">
        <f>IFERROR(VLOOKUP(B294,'CODE หน่วยงาน'!$A:$C,3,0),"")</f>
        <v/>
      </c>
      <c r="D294" s="76" t="str">
        <f>IFERROR(VLOOKUP(B294,'CODE หน่วยงาน'!$A:$C,2,0),"")</f>
        <v/>
      </c>
      <c r="O294" s="87" t="str">
        <f t="shared" si="4"/>
        <v/>
      </c>
    </row>
    <row r="295" spans="1:15">
      <c r="A295" s="50">
        <v>292</v>
      </c>
      <c r="C295" s="76" t="str">
        <f>IFERROR(VLOOKUP(B295,'CODE หน่วยงาน'!$A:$C,3,0),"")</f>
        <v/>
      </c>
      <c r="D295" s="76" t="str">
        <f>IFERROR(VLOOKUP(B295,'CODE หน่วยงาน'!$A:$C,2,0),"")</f>
        <v/>
      </c>
      <c r="O295" s="87" t="str">
        <f t="shared" si="4"/>
        <v/>
      </c>
    </row>
    <row r="296" spans="1:15">
      <c r="A296" s="50">
        <v>293</v>
      </c>
      <c r="C296" s="76" t="str">
        <f>IFERROR(VLOOKUP(B296,'CODE หน่วยงาน'!$A:$C,3,0),"")</f>
        <v/>
      </c>
      <c r="D296" s="76" t="str">
        <f>IFERROR(VLOOKUP(B296,'CODE หน่วยงาน'!$A:$C,2,0),"")</f>
        <v/>
      </c>
      <c r="O296" s="87" t="str">
        <f t="shared" si="4"/>
        <v/>
      </c>
    </row>
    <row r="297" spans="1:15">
      <c r="A297" s="50">
        <v>294</v>
      </c>
      <c r="C297" s="76" t="str">
        <f>IFERROR(VLOOKUP(B297,'CODE หน่วยงาน'!$A:$C,3,0),"")</f>
        <v/>
      </c>
      <c r="D297" s="76" t="str">
        <f>IFERROR(VLOOKUP(B297,'CODE หน่วยงาน'!$A:$C,2,0),"")</f>
        <v/>
      </c>
      <c r="O297" s="87" t="str">
        <f t="shared" si="4"/>
        <v/>
      </c>
    </row>
    <row r="298" spans="1:15">
      <c r="A298" s="50">
        <v>295</v>
      </c>
      <c r="C298" s="76" t="str">
        <f>IFERROR(VLOOKUP(B298,'CODE หน่วยงาน'!$A:$C,3,0),"")</f>
        <v/>
      </c>
      <c r="D298" s="76" t="str">
        <f>IFERROR(VLOOKUP(B298,'CODE หน่วยงาน'!$A:$C,2,0),"")</f>
        <v/>
      </c>
      <c r="O298" s="87" t="str">
        <f t="shared" si="4"/>
        <v/>
      </c>
    </row>
    <row r="299" spans="1:15">
      <c r="A299" s="50">
        <v>296</v>
      </c>
      <c r="C299" s="76" t="str">
        <f>IFERROR(VLOOKUP(B299,'CODE หน่วยงาน'!$A:$C,3,0),"")</f>
        <v/>
      </c>
      <c r="D299" s="76" t="str">
        <f>IFERROR(VLOOKUP(B299,'CODE หน่วยงาน'!$A:$C,2,0),"")</f>
        <v/>
      </c>
      <c r="O299" s="87" t="str">
        <f t="shared" si="4"/>
        <v/>
      </c>
    </row>
    <row r="300" spans="1:15">
      <c r="A300" s="50">
        <v>297</v>
      </c>
      <c r="C300" s="76" t="str">
        <f>IFERROR(VLOOKUP(B300,'CODE หน่วยงาน'!$A:$C,3,0),"")</f>
        <v/>
      </c>
      <c r="D300" s="76" t="str">
        <f>IFERROR(VLOOKUP(B300,'CODE หน่วยงาน'!$A:$C,2,0),"")</f>
        <v/>
      </c>
      <c r="O300" s="87" t="str">
        <f t="shared" si="4"/>
        <v/>
      </c>
    </row>
    <row r="301" spans="1:15">
      <c r="A301" s="50">
        <v>298</v>
      </c>
      <c r="C301" s="76" t="str">
        <f>IFERROR(VLOOKUP(B301,'CODE หน่วยงาน'!$A:$C,3,0),"")</f>
        <v/>
      </c>
      <c r="D301" s="76" t="str">
        <f>IFERROR(VLOOKUP(B301,'CODE หน่วยงาน'!$A:$C,2,0),"")</f>
        <v/>
      </c>
      <c r="O301" s="87" t="str">
        <f t="shared" si="4"/>
        <v/>
      </c>
    </row>
    <row r="302" spans="1:15">
      <c r="A302" s="50">
        <v>299</v>
      </c>
      <c r="C302" s="76" t="str">
        <f>IFERROR(VLOOKUP(B302,'CODE หน่วยงาน'!$A:$C,3,0),"")</f>
        <v/>
      </c>
      <c r="D302" s="76" t="str">
        <f>IFERROR(VLOOKUP(B302,'CODE หน่วยงาน'!$A:$C,2,0),"")</f>
        <v/>
      </c>
      <c r="O302" s="87" t="str">
        <f t="shared" si="4"/>
        <v/>
      </c>
    </row>
    <row r="303" spans="1:15">
      <c r="A303" s="50">
        <v>300</v>
      </c>
      <c r="C303" s="76" t="str">
        <f>IFERROR(VLOOKUP(B303,'CODE หน่วยงาน'!$A:$C,3,0),"")</f>
        <v/>
      </c>
      <c r="D303" s="76" t="str">
        <f>IFERROR(VLOOKUP(B303,'CODE หน่วยงาน'!$A:$C,2,0),"")</f>
        <v/>
      </c>
      <c r="O303" s="87" t="str">
        <f t="shared" si="4"/>
        <v/>
      </c>
    </row>
    <row r="304" spans="1:15">
      <c r="A304" s="50">
        <v>301</v>
      </c>
      <c r="C304" s="76" t="str">
        <f>IFERROR(VLOOKUP(B304,'CODE หน่วยงาน'!$A:$C,3,0),"")</f>
        <v/>
      </c>
      <c r="D304" s="76" t="str">
        <f>IFERROR(VLOOKUP(B304,'CODE หน่วยงาน'!$A:$C,2,0),"")</f>
        <v/>
      </c>
      <c r="O304" s="87" t="str">
        <f t="shared" si="4"/>
        <v/>
      </c>
    </row>
    <row r="305" spans="1:15">
      <c r="A305" s="50">
        <v>302</v>
      </c>
      <c r="C305" s="76" t="str">
        <f>IFERROR(VLOOKUP(B305,'CODE หน่วยงาน'!$A:$C,3,0),"")</f>
        <v/>
      </c>
      <c r="D305" s="76" t="str">
        <f>IFERROR(VLOOKUP(B305,'CODE หน่วยงาน'!$A:$C,2,0),"")</f>
        <v/>
      </c>
      <c r="O305" s="87" t="str">
        <f t="shared" si="4"/>
        <v/>
      </c>
    </row>
    <row r="306" spans="1:15">
      <c r="A306" s="50">
        <v>303</v>
      </c>
      <c r="C306" s="76" t="str">
        <f>IFERROR(VLOOKUP(B306,'CODE หน่วยงาน'!$A:$C,3,0),"")</f>
        <v/>
      </c>
      <c r="D306" s="76" t="str">
        <f>IFERROR(VLOOKUP(B306,'CODE หน่วยงาน'!$A:$C,2,0),"")</f>
        <v/>
      </c>
      <c r="O306" s="87" t="str">
        <f t="shared" si="4"/>
        <v/>
      </c>
    </row>
    <row r="307" spans="1:15">
      <c r="A307" s="50">
        <v>304</v>
      </c>
      <c r="C307" s="76" t="str">
        <f>IFERROR(VLOOKUP(B307,'CODE หน่วยงาน'!$A:$C,3,0),"")</f>
        <v/>
      </c>
      <c r="D307" s="76" t="str">
        <f>IFERROR(VLOOKUP(B307,'CODE หน่วยงาน'!$A:$C,2,0),"")</f>
        <v/>
      </c>
      <c r="O307" s="87" t="str">
        <f t="shared" si="4"/>
        <v/>
      </c>
    </row>
    <row r="308" spans="1:15">
      <c r="A308" s="50">
        <v>305</v>
      </c>
      <c r="C308" s="76" t="str">
        <f>IFERROR(VLOOKUP(B308,'CODE หน่วยงาน'!$A:$C,3,0),"")</f>
        <v/>
      </c>
      <c r="D308" s="76" t="str">
        <f>IFERROR(VLOOKUP(B308,'CODE หน่วยงาน'!$A:$C,2,0),"")</f>
        <v/>
      </c>
      <c r="O308" s="87" t="str">
        <f t="shared" si="4"/>
        <v/>
      </c>
    </row>
    <row r="309" spans="1:15">
      <c r="A309" s="50">
        <v>306</v>
      </c>
      <c r="C309" s="76" t="str">
        <f>IFERROR(VLOOKUP(B309,'CODE หน่วยงาน'!$A:$C,3,0),"")</f>
        <v/>
      </c>
      <c r="D309" s="76" t="str">
        <f>IFERROR(VLOOKUP(B309,'CODE หน่วยงาน'!$A:$C,2,0),"")</f>
        <v/>
      </c>
      <c r="O309" s="87" t="str">
        <f t="shared" si="4"/>
        <v/>
      </c>
    </row>
    <row r="310" spans="1:15">
      <c r="A310" s="50">
        <v>307</v>
      </c>
      <c r="C310" s="76" t="str">
        <f>IFERROR(VLOOKUP(B310,'CODE หน่วยงาน'!$A:$C,3,0),"")</f>
        <v/>
      </c>
      <c r="D310" s="76" t="str">
        <f>IFERROR(VLOOKUP(B310,'CODE หน่วยงาน'!$A:$C,2,0),"")</f>
        <v/>
      </c>
      <c r="O310" s="87" t="str">
        <f t="shared" si="4"/>
        <v/>
      </c>
    </row>
    <row r="311" spans="1:15">
      <c r="A311" s="50">
        <v>308</v>
      </c>
      <c r="C311" s="76" t="str">
        <f>IFERROR(VLOOKUP(B311,'CODE หน่วยงาน'!$A:$C,3,0),"")</f>
        <v/>
      </c>
      <c r="D311" s="76" t="str">
        <f>IFERROR(VLOOKUP(B311,'CODE หน่วยงาน'!$A:$C,2,0),"")</f>
        <v/>
      </c>
      <c r="O311" s="87" t="str">
        <f t="shared" si="4"/>
        <v/>
      </c>
    </row>
    <row r="312" spans="1:15">
      <c r="A312" s="50">
        <v>309</v>
      </c>
      <c r="C312" s="76" t="str">
        <f>IFERROR(VLOOKUP(B312,'CODE หน่วยงาน'!$A:$C,3,0),"")</f>
        <v/>
      </c>
      <c r="D312" s="76" t="str">
        <f>IFERROR(VLOOKUP(B312,'CODE หน่วยงาน'!$A:$C,2,0),"")</f>
        <v/>
      </c>
      <c r="O312" s="87" t="str">
        <f t="shared" si="4"/>
        <v/>
      </c>
    </row>
    <row r="313" spans="1:15">
      <c r="A313" s="50">
        <v>310</v>
      </c>
      <c r="C313" s="76" t="str">
        <f>IFERROR(VLOOKUP(B313,'CODE หน่วยงาน'!$A:$C,3,0),"")</f>
        <v/>
      </c>
      <c r="D313" s="76" t="str">
        <f>IFERROR(VLOOKUP(B313,'CODE หน่วยงาน'!$A:$C,2,0),"")</f>
        <v/>
      </c>
      <c r="O313" s="87" t="str">
        <f t="shared" si="4"/>
        <v/>
      </c>
    </row>
    <row r="314" spans="1:15">
      <c r="A314" s="50">
        <v>311</v>
      </c>
      <c r="C314" s="76" t="str">
        <f>IFERROR(VLOOKUP(B314,'CODE หน่วยงาน'!$A:$C,3,0),"")</f>
        <v/>
      </c>
      <c r="D314" s="76" t="str">
        <f>IFERROR(VLOOKUP(B314,'CODE หน่วยงาน'!$A:$C,2,0),"")</f>
        <v/>
      </c>
      <c r="O314" s="87" t="str">
        <f t="shared" si="4"/>
        <v/>
      </c>
    </row>
    <row r="315" spans="1:15">
      <c r="A315" s="50">
        <v>312</v>
      </c>
      <c r="C315" s="76" t="str">
        <f>IFERROR(VLOOKUP(B315,'CODE หน่วยงาน'!$A:$C,3,0),"")</f>
        <v/>
      </c>
      <c r="D315" s="76" t="str">
        <f>IFERROR(VLOOKUP(B315,'CODE หน่วยงาน'!$A:$C,2,0),"")</f>
        <v/>
      </c>
      <c r="O315" s="87" t="str">
        <f t="shared" si="4"/>
        <v/>
      </c>
    </row>
    <row r="316" spans="1:15">
      <c r="A316" s="50">
        <v>313</v>
      </c>
      <c r="C316" s="76" t="str">
        <f>IFERROR(VLOOKUP(B316,'CODE หน่วยงาน'!$A:$C,3,0),"")</f>
        <v/>
      </c>
      <c r="D316" s="76" t="str">
        <f>IFERROR(VLOOKUP(B316,'CODE หน่วยงาน'!$A:$C,2,0),"")</f>
        <v/>
      </c>
      <c r="O316" s="87" t="str">
        <f t="shared" si="4"/>
        <v/>
      </c>
    </row>
    <row r="317" spans="1:15">
      <c r="A317" s="50">
        <v>314</v>
      </c>
      <c r="C317" s="76" t="str">
        <f>IFERROR(VLOOKUP(B317,'CODE หน่วยงาน'!$A:$C,3,0),"")</f>
        <v/>
      </c>
      <c r="D317" s="76" t="str">
        <f>IFERROR(VLOOKUP(B317,'CODE หน่วยงาน'!$A:$C,2,0),"")</f>
        <v/>
      </c>
      <c r="O317" s="87" t="str">
        <f t="shared" si="4"/>
        <v/>
      </c>
    </row>
    <row r="318" spans="1:15">
      <c r="A318" s="50">
        <v>315</v>
      </c>
      <c r="C318" s="76" t="str">
        <f>IFERROR(VLOOKUP(B318,'CODE หน่วยงาน'!$A:$C,3,0),"")</f>
        <v/>
      </c>
      <c r="D318" s="76" t="str">
        <f>IFERROR(VLOOKUP(B318,'CODE หน่วยงาน'!$A:$C,2,0),"")</f>
        <v/>
      </c>
      <c r="O318" s="87" t="str">
        <f t="shared" si="4"/>
        <v/>
      </c>
    </row>
    <row r="319" spans="1:15">
      <c r="A319" s="50">
        <v>316</v>
      </c>
      <c r="C319" s="76" t="str">
        <f>IFERROR(VLOOKUP(B319,'CODE หน่วยงาน'!$A:$C,3,0),"")</f>
        <v/>
      </c>
      <c r="D319" s="76" t="str">
        <f>IFERROR(VLOOKUP(B319,'CODE หน่วยงาน'!$A:$C,2,0),"")</f>
        <v/>
      </c>
      <c r="O319" s="87" t="str">
        <f t="shared" si="4"/>
        <v/>
      </c>
    </row>
    <row r="320" spans="1:15">
      <c r="A320" s="50">
        <v>317</v>
      </c>
      <c r="C320" s="76" t="str">
        <f>IFERROR(VLOOKUP(B320,'CODE หน่วยงาน'!$A:$C,3,0),"")</f>
        <v/>
      </c>
      <c r="D320" s="76" t="str">
        <f>IFERROR(VLOOKUP(B320,'CODE หน่วยงาน'!$A:$C,2,0),"")</f>
        <v/>
      </c>
      <c r="O320" s="87" t="str">
        <f t="shared" si="4"/>
        <v/>
      </c>
    </row>
    <row r="321" spans="1:15">
      <c r="A321" s="50">
        <v>318</v>
      </c>
      <c r="C321" s="76" t="str">
        <f>IFERROR(VLOOKUP(B321,'CODE หน่วยงาน'!$A:$C,3,0),"")</f>
        <v/>
      </c>
      <c r="D321" s="76" t="str">
        <f>IFERROR(VLOOKUP(B321,'CODE หน่วยงาน'!$A:$C,2,0),"")</f>
        <v/>
      </c>
      <c r="O321" s="87" t="str">
        <f t="shared" si="4"/>
        <v/>
      </c>
    </row>
    <row r="322" spans="1:15">
      <c r="A322" s="50">
        <v>319</v>
      </c>
      <c r="C322" s="76" t="str">
        <f>IFERROR(VLOOKUP(B322,'CODE หน่วยงาน'!$A:$C,3,0),"")</f>
        <v/>
      </c>
      <c r="D322" s="76" t="str">
        <f>IFERROR(VLOOKUP(B322,'CODE หน่วยงาน'!$A:$C,2,0),"")</f>
        <v/>
      </c>
      <c r="O322" s="87" t="str">
        <f t="shared" si="4"/>
        <v/>
      </c>
    </row>
    <row r="323" spans="1:15">
      <c r="A323" s="50">
        <v>320</v>
      </c>
      <c r="C323" s="76" t="str">
        <f>IFERROR(VLOOKUP(B323,'CODE หน่วยงาน'!$A:$C,3,0),"")</f>
        <v/>
      </c>
      <c r="D323" s="76" t="str">
        <f>IFERROR(VLOOKUP(B323,'CODE หน่วยงาน'!$A:$C,2,0),"")</f>
        <v/>
      </c>
      <c r="O323" s="87" t="str">
        <f t="shared" si="4"/>
        <v/>
      </c>
    </row>
    <row r="324" spans="1:15">
      <c r="A324" s="50">
        <v>321</v>
      </c>
      <c r="C324" s="76" t="str">
        <f>IFERROR(VLOOKUP(B324,'CODE หน่วยงาน'!$A:$C,3,0),"")</f>
        <v/>
      </c>
      <c r="D324" s="76" t="str">
        <f>IFERROR(VLOOKUP(B324,'CODE หน่วยงาน'!$A:$C,2,0),"")</f>
        <v/>
      </c>
      <c r="O324" s="87" t="str">
        <f t="shared" si="4"/>
        <v/>
      </c>
    </row>
    <row r="325" spans="1:15">
      <c r="A325" s="50">
        <v>322</v>
      </c>
      <c r="C325" s="76" t="str">
        <f>IFERROR(VLOOKUP(B325,'CODE หน่วยงาน'!$A:$C,3,0),"")</f>
        <v/>
      </c>
      <c r="D325" s="76" t="str">
        <f>IFERROR(VLOOKUP(B325,'CODE หน่วยงาน'!$A:$C,2,0),"")</f>
        <v/>
      </c>
      <c r="O325" s="87" t="str">
        <f t="shared" ref="O325:O388" si="5">IFERROR(P325/Q325,"")</f>
        <v/>
      </c>
    </row>
    <row r="326" spans="1:15">
      <c r="A326" s="50">
        <v>323</v>
      </c>
      <c r="C326" s="76" t="str">
        <f>IFERROR(VLOOKUP(B326,'CODE หน่วยงาน'!$A:$C,3,0),"")</f>
        <v/>
      </c>
      <c r="D326" s="76" t="str">
        <f>IFERROR(VLOOKUP(B326,'CODE หน่วยงาน'!$A:$C,2,0),"")</f>
        <v/>
      </c>
      <c r="O326" s="87" t="str">
        <f t="shared" si="5"/>
        <v/>
      </c>
    </row>
    <row r="327" spans="1:15">
      <c r="A327" s="50">
        <v>324</v>
      </c>
      <c r="C327" s="76" t="str">
        <f>IFERROR(VLOOKUP(B327,'CODE หน่วยงาน'!$A:$C,3,0),"")</f>
        <v/>
      </c>
      <c r="D327" s="76" t="str">
        <f>IFERROR(VLOOKUP(B327,'CODE หน่วยงาน'!$A:$C,2,0),"")</f>
        <v/>
      </c>
      <c r="O327" s="87" t="str">
        <f t="shared" si="5"/>
        <v/>
      </c>
    </row>
    <row r="328" spans="1:15">
      <c r="A328" s="50">
        <v>325</v>
      </c>
      <c r="C328" s="76" t="str">
        <f>IFERROR(VLOOKUP(B328,'CODE หน่วยงาน'!$A:$C,3,0),"")</f>
        <v/>
      </c>
      <c r="D328" s="76" t="str">
        <f>IFERROR(VLOOKUP(B328,'CODE หน่วยงาน'!$A:$C,2,0),"")</f>
        <v/>
      </c>
      <c r="O328" s="87" t="str">
        <f t="shared" si="5"/>
        <v/>
      </c>
    </row>
    <row r="329" spans="1:15">
      <c r="A329" s="50">
        <v>326</v>
      </c>
      <c r="C329" s="76" t="str">
        <f>IFERROR(VLOOKUP(B329,'CODE หน่วยงาน'!$A:$C,3,0),"")</f>
        <v/>
      </c>
      <c r="D329" s="76" t="str">
        <f>IFERROR(VLOOKUP(B329,'CODE หน่วยงาน'!$A:$C,2,0),"")</f>
        <v/>
      </c>
      <c r="O329" s="87" t="str">
        <f t="shared" si="5"/>
        <v/>
      </c>
    </row>
    <row r="330" spans="1:15">
      <c r="A330" s="50">
        <v>327</v>
      </c>
      <c r="C330" s="76" t="str">
        <f>IFERROR(VLOOKUP(B330,'CODE หน่วยงาน'!$A:$C,3,0),"")</f>
        <v/>
      </c>
      <c r="D330" s="76" t="str">
        <f>IFERROR(VLOOKUP(B330,'CODE หน่วยงาน'!$A:$C,2,0),"")</f>
        <v/>
      </c>
      <c r="O330" s="87" t="str">
        <f t="shared" si="5"/>
        <v/>
      </c>
    </row>
    <row r="331" spans="1:15">
      <c r="A331" s="50">
        <v>328</v>
      </c>
      <c r="C331" s="76" t="str">
        <f>IFERROR(VLOOKUP(B331,'CODE หน่วยงาน'!$A:$C,3,0),"")</f>
        <v/>
      </c>
      <c r="D331" s="76" t="str">
        <f>IFERROR(VLOOKUP(B331,'CODE หน่วยงาน'!$A:$C,2,0),"")</f>
        <v/>
      </c>
      <c r="O331" s="87" t="str">
        <f t="shared" si="5"/>
        <v/>
      </c>
    </row>
    <row r="332" spans="1:15">
      <c r="A332" s="50">
        <v>329</v>
      </c>
      <c r="C332" s="76" t="str">
        <f>IFERROR(VLOOKUP(B332,'CODE หน่วยงาน'!$A:$C,3,0),"")</f>
        <v/>
      </c>
      <c r="D332" s="76" t="str">
        <f>IFERROR(VLOOKUP(B332,'CODE หน่วยงาน'!$A:$C,2,0),"")</f>
        <v/>
      </c>
      <c r="O332" s="87" t="str">
        <f t="shared" si="5"/>
        <v/>
      </c>
    </row>
    <row r="333" spans="1:15">
      <c r="A333" s="50">
        <v>330</v>
      </c>
      <c r="C333" s="76" t="str">
        <f>IFERROR(VLOOKUP(B333,'CODE หน่วยงาน'!$A:$C,3,0),"")</f>
        <v/>
      </c>
      <c r="D333" s="76" t="str">
        <f>IFERROR(VLOOKUP(B333,'CODE หน่วยงาน'!$A:$C,2,0),"")</f>
        <v/>
      </c>
      <c r="O333" s="87" t="str">
        <f t="shared" si="5"/>
        <v/>
      </c>
    </row>
    <row r="334" spans="1:15">
      <c r="A334" s="50">
        <v>331</v>
      </c>
      <c r="C334" s="76" t="str">
        <f>IFERROR(VLOOKUP(B334,'CODE หน่วยงาน'!$A:$C,3,0),"")</f>
        <v/>
      </c>
      <c r="D334" s="76" t="str">
        <f>IFERROR(VLOOKUP(B334,'CODE หน่วยงาน'!$A:$C,2,0),"")</f>
        <v/>
      </c>
      <c r="O334" s="87" t="str">
        <f t="shared" si="5"/>
        <v/>
      </c>
    </row>
    <row r="335" spans="1:15">
      <c r="A335" s="50">
        <v>332</v>
      </c>
      <c r="C335" s="76" t="str">
        <f>IFERROR(VLOOKUP(B335,'CODE หน่วยงาน'!$A:$C,3,0),"")</f>
        <v/>
      </c>
      <c r="D335" s="76" t="str">
        <f>IFERROR(VLOOKUP(B335,'CODE หน่วยงาน'!$A:$C,2,0),"")</f>
        <v/>
      </c>
      <c r="O335" s="87" t="str">
        <f t="shared" si="5"/>
        <v/>
      </c>
    </row>
    <row r="336" spans="1:15">
      <c r="A336" s="50">
        <v>333</v>
      </c>
      <c r="C336" s="76" t="str">
        <f>IFERROR(VLOOKUP(B336,'CODE หน่วยงาน'!$A:$C,3,0),"")</f>
        <v/>
      </c>
      <c r="D336" s="76" t="str">
        <f>IFERROR(VLOOKUP(B336,'CODE หน่วยงาน'!$A:$C,2,0),"")</f>
        <v/>
      </c>
      <c r="O336" s="87" t="str">
        <f t="shared" si="5"/>
        <v/>
      </c>
    </row>
    <row r="337" spans="1:15">
      <c r="A337" s="50">
        <v>334</v>
      </c>
      <c r="C337" s="76" t="str">
        <f>IFERROR(VLOOKUP(B337,'CODE หน่วยงาน'!$A:$C,3,0),"")</f>
        <v/>
      </c>
      <c r="D337" s="76" t="str">
        <f>IFERROR(VLOOKUP(B337,'CODE หน่วยงาน'!$A:$C,2,0),"")</f>
        <v/>
      </c>
      <c r="O337" s="87" t="str">
        <f t="shared" si="5"/>
        <v/>
      </c>
    </row>
    <row r="338" spans="1:15">
      <c r="A338" s="50">
        <v>335</v>
      </c>
      <c r="C338" s="76" t="str">
        <f>IFERROR(VLOOKUP(B338,'CODE หน่วยงาน'!$A:$C,3,0),"")</f>
        <v/>
      </c>
      <c r="D338" s="76" t="str">
        <f>IFERROR(VLOOKUP(B338,'CODE หน่วยงาน'!$A:$C,2,0),"")</f>
        <v/>
      </c>
      <c r="O338" s="87" t="str">
        <f t="shared" si="5"/>
        <v/>
      </c>
    </row>
    <row r="339" spans="1:15">
      <c r="A339" s="50">
        <v>336</v>
      </c>
      <c r="C339" s="76" t="str">
        <f>IFERROR(VLOOKUP(B339,'CODE หน่วยงาน'!$A:$C,3,0),"")</f>
        <v/>
      </c>
      <c r="D339" s="76" t="str">
        <f>IFERROR(VLOOKUP(B339,'CODE หน่วยงาน'!$A:$C,2,0),"")</f>
        <v/>
      </c>
      <c r="O339" s="87" t="str">
        <f t="shared" si="5"/>
        <v/>
      </c>
    </row>
    <row r="340" spans="1:15">
      <c r="A340" s="50">
        <v>337</v>
      </c>
      <c r="C340" s="76" t="str">
        <f>IFERROR(VLOOKUP(B340,'CODE หน่วยงาน'!$A:$C,3,0),"")</f>
        <v/>
      </c>
      <c r="D340" s="76" t="str">
        <f>IFERROR(VLOOKUP(B340,'CODE หน่วยงาน'!$A:$C,2,0),"")</f>
        <v/>
      </c>
      <c r="O340" s="87" t="str">
        <f t="shared" si="5"/>
        <v/>
      </c>
    </row>
    <row r="341" spans="1:15">
      <c r="A341" s="50">
        <v>338</v>
      </c>
      <c r="C341" s="76" t="str">
        <f>IFERROR(VLOOKUP(B341,'CODE หน่วยงาน'!$A:$C,3,0),"")</f>
        <v/>
      </c>
      <c r="D341" s="76" t="str">
        <f>IFERROR(VLOOKUP(B341,'CODE หน่วยงาน'!$A:$C,2,0),"")</f>
        <v/>
      </c>
      <c r="O341" s="87" t="str">
        <f t="shared" si="5"/>
        <v/>
      </c>
    </row>
    <row r="342" spans="1:15">
      <c r="A342" s="50">
        <v>339</v>
      </c>
      <c r="C342" s="76" t="str">
        <f>IFERROR(VLOOKUP(B342,'CODE หน่วยงาน'!$A:$C,3,0),"")</f>
        <v/>
      </c>
      <c r="D342" s="76" t="str">
        <f>IFERROR(VLOOKUP(B342,'CODE หน่วยงาน'!$A:$C,2,0),"")</f>
        <v/>
      </c>
      <c r="O342" s="87" t="str">
        <f t="shared" si="5"/>
        <v/>
      </c>
    </row>
    <row r="343" spans="1:15">
      <c r="A343" s="50">
        <v>340</v>
      </c>
      <c r="C343" s="76" t="str">
        <f>IFERROR(VLOOKUP(B343,'CODE หน่วยงาน'!$A:$C,3,0),"")</f>
        <v/>
      </c>
      <c r="D343" s="76" t="str">
        <f>IFERROR(VLOOKUP(B343,'CODE หน่วยงาน'!$A:$C,2,0),"")</f>
        <v/>
      </c>
      <c r="O343" s="87" t="str">
        <f t="shared" si="5"/>
        <v/>
      </c>
    </row>
    <row r="344" spans="1:15">
      <c r="A344" s="50">
        <v>341</v>
      </c>
      <c r="C344" s="76" t="str">
        <f>IFERROR(VLOOKUP(B344,'CODE หน่วยงาน'!$A:$C,3,0),"")</f>
        <v/>
      </c>
      <c r="D344" s="76" t="str">
        <f>IFERROR(VLOOKUP(B344,'CODE หน่วยงาน'!$A:$C,2,0),"")</f>
        <v/>
      </c>
      <c r="O344" s="87" t="str">
        <f t="shared" si="5"/>
        <v/>
      </c>
    </row>
    <row r="345" spans="1:15">
      <c r="A345" s="50">
        <v>342</v>
      </c>
      <c r="C345" s="76" t="str">
        <f>IFERROR(VLOOKUP(B345,'CODE หน่วยงาน'!$A:$C,3,0),"")</f>
        <v/>
      </c>
      <c r="D345" s="76" t="str">
        <f>IFERROR(VLOOKUP(B345,'CODE หน่วยงาน'!$A:$C,2,0),"")</f>
        <v/>
      </c>
      <c r="O345" s="87" t="str">
        <f t="shared" si="5"/>
        <v/>
      </c>
    </row>
    <row r="346" spans="1:15">
      <c r="A346" s="50">
        <v>343</v>
      </c>
      <c r="C346" s="76" t="str">
        <f>IFERROR(VLOOKUP(B346,'CODE หน่วยงาน'!$A:$C,3,0),"")</f>
        <v/>
      </c>
      <c r="D346" s="76" t="str">
        <f>IFERROR(VLOOKUP(B346,'CODE หน่วยงาน'!$A:$C,2,0),"")</f>
        <v/>
      </c>
      <c r="O346" s="87" t="str">
        <f t="shared" si="5"/>
        <v/>
      </c>
    </row>
    <row r="347" spans="1:15">
      <c r="A347" s="50">
        <v>344</v>
      </c>
      <c r="C347" s="76" t="str">
        <f>IFERROR(VLOOKUP(B347,'CODE หน่วยงาน'!$A:$C,3,0),"")</f>
        <v/>
      </c>
      <c r="D347" s="76" t="str">
        <f>IFERROR(VLOOKUP(B347,'CODE หน่วยงาน'!$A:$C,2,0),"")</f>
        <v/>
      </c>
      <c r="O347" s="87" t="str">
        <f t="shared" si="5"/>
        <v/>
      </c>
    </row>
    <row r="348" spans="1:15">
      <c r="A348" s="50">
        <v>345</v>
      </c>
      <c r="C348" s="76" t="str">
        <f>IFERROR(VLOOKUP(B348,'CODE หน่วยงาน'!$A:$C,3,0),"")</f>
        <v/>
      </c>
      <c r="D348" s="76" t="str">
        <f>IFERROR(VLOOKUP(B348,'CODE หน่วยงาน'!$A:$C,2,0),"")</f>
        <v/>
      </c>
      <c r="O348" s="87" t="str">
        <f t="shared" si="5"/>
        <v/>
      </c>
    </row>
    <row r="349" spans="1:15">
      <c r="A349" s="50">
        <v>346</v>
      </c>
      <c r="C349" s="76" t="str">
        <f>IFERROR(VLOOKUP(B349,'CODE หน่วยงาน'!$A:$C,3,0),"")</f>
        <v/>
      </c>
      <c r="D349" s="76" t="str">
        <f>IFERROR(VLOOKUP(B349,'CODE หน่วยงาน'!$A:$C,2,0),"")</f>
        <v/>
      </c>
      <c r="O349" s="87" t="str">
        <f t="shared" si="5"/>
        <v/>
      </c>
    </row>
    <row r="350" spans="1:15">
      <c r="A350" s="50">
        <v>347</v>
      </c>
      <c r="C350" s="76" t="str">
        <f>IFERROR(VLOOKUP(B350,'CODE หน่วยงาน'!$A:$C,3,0),"")</f>
        <v/>
      </c>
      <c r="D350" s="76" t="str">
        <f>IFERROR(VLOOKUP(B350,'CODE หน่วยงาน'!$A:$C,2,0),"")</f>
        <v/>
      </c>
      <c r="O350" s="87" t="str">
        <f t="shared" si="5"/>
        <v/>
      </c>
    </row>
    <row r="351" spans="1:15">
      <c r="A351" s="50">
        <v>348</v>
      </c>
      <c r="C351" s="76" t="str">
        <f>IFERROR(VLOOKUP(B351,'CODE หน่วยงาน'!$A:$C,3,0),"")</f>
        <v/>
      </c>
      <c r="D351" s="76" t="str">
        <f>IFERROR(VLOOKUP(B351,'CODE หน่วยงาน'!$A:$C,2,0),"")</f>
        <v/>
      </c>
      <c r="O351" s="87" t="str">
        <f t="shared" si="5"/>
        <v/>
      </c>
    </row>
    <row r="352" spans="1:15">
      <c r="A352" s="50">
        <v>349</v>
      </c>
      <c r="C352" s="76" t="str">
        <f>IFERROR(VLOOKUP(B352,'CODE หน่วยงาน'!$A:$C,3,0),"")</f>
        <v/>
      </c>
      <c r="D352" s="76" t="str">
        <f>IFERROR(VLOOKUP(B352,'CODE หน่วยงาน'!$A:$C,2,0),"")</f>
        <v/>
      </c>
      <c r="O352" s="87" t="str">
        <f t="shared" si="5"/>
        <v/>
      </c>
    </row>
    <row r="353" spans="1:15">
      <c r="A353" s="50">
        <v>350</v>
      </c>
      <c r="C353" s="76" t="str">
        <f>IFERROR(VLOOKUP(B353,'CODE หน่วยงาน'!$A:$C,3,0),"")</f>
        <v/>
      </c>
      <c r="D353" s="76" t="str">
        <f>IFERROR(VLOOKUP(B353,'CODE หน่วยงาน'!$A:$C,2,0),"")</f>
        <v/>
      </c>
      <c r="O353" s="87" t="str">
        <f t="shared" si="5"/>
        <v/>
      </c>
    </row>
    <row r="354" spans="1:15">
      <c r="A354" s="50">
        <v>351</v>
      </c>
      <c r="C354" s="76" t="str">
        <f>IFERROR(VLOOKUP(B354,'CODE หน่วยงาน'!$A:$C,3,0),"")</f>
        <v/>
      </c>
      <c r="D354" s="76" t="str">
        <f>IFERROR(VLOOKUP(B354,'CODE หน่วยงาน'!$A:$C,2,0),"")</f>
        <v/>
      </c>
      <c r="O354" s="87" t="str">
        <f t="shared" si="5"/>
        <v/>
      </c>
    </row>
    <row r="355" spans="1:15">
      <c r="A355" s="50">
        <v>352</v>
      </c>
      <c r="C355" s="76" t="str">
        <f>IFERROR(VLOOKUP(B355,'CODE หน่วยงาน'!$A:$C,3,0),"")</f>
        <v/>
      </c>
      <c r="D355" s="76" t="str">
        <f>IFERROR(VLOOKUP(B355,'CODE หน่วยงาน'!$A:$C,2,0),"")</f>
        <v/>
      </c>
      <c r="O355" s="87" t="str">
        <f t="shared" si="5"/>
        <v/>
      </c>
    </row>
    <row r="356" spans="1:15">
      <c r="A356" s="50">
        <v>353</v>
      </c>
      <c r="C356" s="76" t="str">
        <f>IFERROR(VLOOKUP(B356,'CODE หน่วยงาน'!$A:$C,3,0),"")</f>
        <v/>
      </c>
      <c r="D356" s="76" t="str">
        <f>IFERROR(VLOOKUP(B356,'CODE หน่วยงาน'!$A:$C,2,0),"")</f>
        <v/>
      </c>
      <c r="O356" s="87" t="str">
        <f t="shared" si="5"/>
        <v/>
      </c>
    </row>
    <row r="357" spans="1:15">
      <c r="A357" s="50">
        <v>354</v>
      </c>
      <c r="C357" s="76" t="str">
        <f>IFERROR(VLOOKUP(B357,'CODE หน่วยงาน'!$A:$C,3,0),"")</f>
        <v/>
      </c>
      <c r="D357" s="76" t="str">
        <f>IFERROR(VLOOKUP(B357,'CODE หน่วยงาน'!$A:$C,2,0),"")</f>
        <v/>
      </c>
      <c r="O357" s="87" t="str">
        <f t="shared" si="5"/>
        <v/>
      </c>
    </row>
    <row r="358" spans="1:15">
      <c r="A358" s="50">
        <v>355</v>
      </c>
      <c r="C358" s="76" t="str">
        <f>IFERROR(VLOOKUP(B358,'CODE หน่วยงาน'!$A:$C,3,0),"")</f>
        <v/>
      </c>
      <c r="D358" s="76" t="str">
        <f>IFERROR(VLOOKUP(B358,'CODE หน่วยงาน'!$A:$C,2,0),"")</f>
        <v/>
      </c>
      <c r="O358" s="87" t="str">
        <f t="shared" si="5"/>
        <v/>
      </c>
    </row>
    <row r="359" spans="1:15">
      <c r="A359" s="50">
        <v>356</v>
      </c>
      <c r="C359" s="76" t="str">
        <f>IFERROR(VLOOKUP(B359,'CODE หน่วยงาน'!$A:$C,3,0),"")</f>
        <v/>
      </c>
      <c r="D359" s="76" t="str">
        <f>IFERROR(VLOOKUP(B359,'CODE หน่วยงาน'!$A:$C,2,0),"")</f>
        <v/>
      </c>
      <c r="O359" s="87" t="str">
        <f t="shared" si="5"/>
        <v/>
      </c>
    </row>
    <row r="360" spans="1:15">
      <c r="A360" s="50">
        <v>357</v>
      </c>
      <c r="C360" s="76" t="str">
        <f>IFERROR(VLOOKUP(B360,'CODE หน่วยงาน'!$A:$C,3,0),"")</f>
        <v/>
      </c>
      <c r="D360" s="76" t="str">
        <f>IFERROR(VLOOKUP(B360,'CODE หน่วยงาน'!$A:$C,2,0),"")</f>
        <v/>
      </c>
      <c r="O360" s="87" t="str">
        <f t="shared" si="5"/>
        <v/>
      </c>
    </row>
    <row r="361" spans="1:15">
      <c r="A361" s="50">
        <v>358</v>
      </c>
      <c r="C361" s="76" t="str">
        <f>IFERROR(VLOOKUP(B361,'CODE หน่วยงาน'!$A:$C,3,0),"")</f>
        <v/>
      </c>
      <c r="D361" s="76" t="str">
        <f>IFERROR(VLOOKUP(B361,'CODE หน่วยงาน'!$A:$C,2,0),"")</f>
        <v/>
      </c>
      <c r="O361" s="87" t="str">
        <f t="shared" si="5"/>
        <v/>
      </c>
    </row>
    <row r="362" spans="1:15">
      <c r="A362" s="50">
        <v>359</v>
      </c>
      <c r="C362" s="76" t="str">
        <f>IFERROR(VLOOKUP(B362,'CODE หน่วยงาน'!$A:$C,3,0),"")</f>
        <v/>
      </c>
      <c r="D362" s="76" t="str">
        <f>IFERROR(VLOOKUP(B362,'CODE หน่วยงาน'!$A:$C,2,0),"")</f>
        <v/>
      </c>
      <c r="O362" s="87" t="str">
        <f t="shared" si="5"/>
        <v/>
      </c>
    </row>
    <row r="363" spans="1:15">
      <c r="A363" s="50">
        <v>360</v>
      </c>
      <c r="C363" s="76" t="str">
        <f>IFERROR(VLOOKUP(B363,'CODE หน่วยงาน'!$A:$C,3,0),"")</f>
        <v/>
      </c>
      <c r="D363" s="76" t="str">
        <f>IFERROR(VLOOKUP(B363,'CODE หน่วยงาน'!$A:$C,2,0),"")</f>
        <v/>
      </c>
      <c r="O363" s="87" t="str">
        <f t="shared" si="5"/>
        <v/>
      </c>
    </row>
    <row r="364" spans="1:15">
      <c r="A364" s="50">
        <v>361</v>
      </c>
      <c r="C364" s="76" t="str">
        <f>IFERROR(VLOOKUP(B364,'CODE หน่วยงาน'!$A:$C,3,0),"")</f>
        <v/>
      </c>
      <c r="D364" s="76" t="str">
        <f>IFERROR(VLOOKUP(B364,'CODE หน่วยงาน'!$A:$C,2,0),"")</f>
        <v/>
      </c>
      <c r="O364" s="87" t="str">
        <f t="shared" si="5"/>
        <v/>
      </c>
    </row>
    <row r="365" spans="1:15">
      <c r="A365" s="50">
        <v>362</v>
      </c>
      <c r="C365" s="76" t="str">
        <f>IFERROR(VLOOKUP(B365,'CODE หน่วยงาน'!$A:$C,3,0),"")</f>
        <v/>
      </c>
      <c r="D365" s="76" t="str">
        <f>IFERROR(VLOOKUP(B365,'CODE หน่วยงาน'!$A:$C,2,0),"")</f>
        <v/>
      </c>
      <c r="O365" s="87" t="str">
        <f t="shared" si="5"/>
        <v/>
      </c>
    </row>
    <row r="366" spans="1:15">
      <c r="A366" s="50">
        <v>363</v>
      </c>
      <c r="C366" s="76" t="str">
        <f>IFERROR(VLOOKUP(B366,'CODE หน่วยงาน'!$A:$C,3,0),"")</f>
        <v/>
      </c>
      <c r="D366" s="76" t="str">
        <f>IFERROR(VLOOKUP(B366,'CODE หน่วยงาน'!$A:$C,2,0),"")</f>
        <v/>
      </c>
      <c r="O366" s="87" t="str">
        <f t="shared" si="5"/>
        <v/>
      </c>
    </row>
    <row r="367" spans="1:15">
      <c r="A367" s="50">
        <v>364</v>
      </c>
      <c r="C367" s="76" t="str">
        <f>IFERROR(VLOOKUP(B367,'CODE หน่วยงาน'!$A:$C,3,0),"")</f>
        <v/>
      </c>
      <c r="D367" s="76" t="str">
        <f>IFERROR(VLOOKUP(B367,'CODE หน่วยงาน'!$A:$C,2,0),"")</f>
        <v/>
      </c>
      <c r="O367" s="87" t="str">
        <f t="shared" si="5"/>
        <v/>
      </c>
    </row>
    <row r="368" spans="1:15">
      <c r="A368" s="50">
        <v>365</v>
      </c>
      <c r="C368" s="76" t="str">
        <f>IFERROR(VLOOKUP(B368,'CODE หน่วยงาน'!$A:$C,3,0),"")</f>
        <v/>
      </c>
      <c r="D368" s="76" t="str">
        <f>IFERROR(VLOOKUP(B368,'CODE หน่วยงาน'!$A:$C,2,0),"")</f>
        <v/>
      </c>
      <c r="O368" s="87" t="str">
        <f t="shared" si="5"/>
        <v/>
      </c>
    </row>
    <row r="369" spans="1:15">
      <c r="A369" s="50">
        <v>366</v>
      </c>
      <c r="C369" s="76" t="str">
        <f>IFERROR(VLOOKUP(B369,'CODE หน่วยงาน'!$A:$C,3,0),"")</f>
        <v/>
      </c>
      <c r="D369" s="76" t="str">
        <f>IFERROR(VLOOKUP(B369,'CODE หน่วยงาน'!$A:$C,2,0),"")</f>
        <v/>
      </c>
      <c r="O369" s="87" t="str">
        <f t="shared" si="5"/>
        <v/>
      </c>
    </row>
    <row r="370" spans="1:15">
      <c r="A370" s="50">
        <v>367</v>
      </c>
      <c r="C370" s="76" t="str">
        <f>IFERROR(VLOOKUP(B370,'CODE หน่วยงาน'!$A:$C,3,0),"")</f>
        <v/>
      </c>
      <c r="D370" s="76" t="str">
        <f>IFERROR(VLOOKUP(B370,'CODE หน่วยงาน'!$A:$C,2,0),"")</f>
        <v/>
      </c>
      <c r="O370" s="87" t="str">
        <f t="shared" si="5"/>
        <v/>
      </c>
    </row>
    <row r="371" spans="1:15">
      <c r="A371" s="50">
        <v>368</v>
      </c>
      <c r="C371" s="76" t="str">
        <f>IFERROR(VLOOKUP(B371,'CODE หน่วยงาน'!$A:$C,3,0),"")</f>
        <v/>
      </c>
      <c r="D371" s="76" t="str">
        <f>IFERROR(VLOOKUP(B371,'CODE หน่วยงาน'!$A:$C,2,0),"")</f>
        <v/>
      </c>
      <c r="O371" s="87" t="str">
        <f t="shared" si="5"/>
        <v/>
      </c>
    </row>
    <row r="372" spans="1:15">
      <c r="A372" s="50">
        <v>369</v>
      </c>
      <c r="C372" s="76" t="str">
        <f>IFERROR(VLOOKUP(B372,'CODE หน่วยงาน'!$A:$C,3,0),"")</f>
        <v/>
      </c>
      <c r="D372" s="76" t="str">
        <f>IFERROR(VLOOKUP(B372,'CODE หน่วยงาน'!$A:$C,2,0),"")</f>
        <v/>
      </c>
      <c r="O372" s="87" t="str">
        <f t="shared" si="5"/>
        <v/>
      </c>
    </row>
    <row r="373" spans="1:15">
      <c r="A373" s="50">
        <v>370</v>
      </c>
      <c r="C373" s="76" t="str">
        <f>IFERROR(VLOOKUP(B373,'CODE หน่วยงาน'!$A:$C,3,0),"")</f>
        <v/>
      </c>
      <c r="D373" s="76" t="str">
        <f>IFERROR(VLOOKUP(B373,'CODE หน่วยงาน'!$A:$C,2,0),"")</f>
        <v/>
      </c>
      <c r="O373" s="87" t="str">
        <f t="shared" si="5"/>
        <v/>
      </c>
    </row>
    <row r="374" spans="1:15">
      <c r="A374" s="50">
        <v>371</v>
      </c>
      <c r="C374" s="76" t="str">
        <f>IFERROR(VLOOKUP(B374,'CODE หน่วยงาน'!$A:$C,3,0),"")</f>
        <v/>
      </c>
      <c r="D374" s="76" t="str">
        <f>IFERROR(VLOOKUP(B374,'CODE หน่วยงาน'!$A:$C,2,0),"")</f>
        <v/>
      </c>
      <c r="O374" s="87" t="str">
        <f t="shared" si="5"/>
        <v/>
      </c>
    </row>
    <row r="375" spans="1:15">
      <c r="A375" s="50">
        <v>372</v>
      </c>
      <c r="C375" s="76" t="str">
        <f>IFERROR(VLOOKUP(B375,'CODE หน่วยงาน'!$A:$C,3,0),"")</f>
        <v/>
      </c>
      <c r="D375" s="76" t="str">
        <f>IFERROR(VLOOKUP(B375,'CODE หน่วยงาน'!$A:$C,2,0),"")</f>
        <v/>
      </c>
      <c r="O375" s="87" t="str">
        <f t="shared" si="5"/>
        <v/>
      </c>
    </row>
    <row r="376" spans="1:15">
      <c r="A376" s="50">
        <v>373</v>
      </c>
      <c r="C376" s="76" t="str">
        <f>IFERROR(VLOOKUP(B376,'CODE หน่วยงาน'!$A:$C,3,0),"")</f>
        <v/>
      </c>
      <c r="D376" s="76" t="str">
        <f>IFERROR(VLOOKUP(B376,'CODE หน่วยงาน'!$A:$C,2,0),"")</f>
        <v/>
      </c>
      <c r="O376" s="87" t="str">
        <f t="shared" si="5"/>
        <v/>
      </c>
    </row>
    <row r="377" spans="1:15">
      <c r="A377" s="50">
        <v>374</v>
      </c>
      <c r="C377" s="76" t="str">
        <f>IFERROR(VLOOKUP(B377,'CODE หน่วยงาน'!$A:$C,3,0),"")</f>
        <v/>
      </c>
      <c r="D377" s="76" t="str">
        <f>IFERROR(VLOOKUP(B377,'CODE หน่วยงาน'!$A:$C,2,0),"")</f>
        <v/>
      </c>
      <c r="O377" s="87" t="str">
        <f t="shared" si="5"/>
        <v/>
      </c>
    </row>
    <row r="378" spans="1:15">
      <c r="A378" s="50">
        <v>375</v>
      </c>
      <c r="C378" s="76" t="str">
        <f>IFERROR(VLOOKUP(B378,'CODE หน่วยงาน'!$A:$C,3,0),"")</f>
        <v/>
      </c>
      <c r="D378" s="76" t="str">
        <f>IFERROR(VLOOKUP(B378,'CODE หน่วยงาน'!$A:$C,2,0),"")</f>
        <v/>
      </c>
      <c r="O378" s="87" t="str">
        <f t="shared" si="5"/>
        <v/>
      </c>
    </row>
    <row r="379" spans="1:15">
      <c r="A379" s="50">
        <v>376</v>
      </c>
      <c r="C379" s="76" t="str">
        <f>IFERROR(VLOOKUP(B379,'CODE หน่วยงาน'!$A:$C,3,0),"")</f>
        <v/>
      </c>
      <c r="D379" s="76" t="str">
        <f>IFERROR(VLOOKUP(B379,'CODE หน่วยงาน'!$A:$C,2,0),"")</f>
        <v/>
      </c>
      <c r="O379" s="87" t="str">
        <f t="shared" si="5"/>
        <v/>
      </c>
    </row>
    <row r="380" spans="1:15">
      <c r="A380" s="50">
        <v>377</v>
      </c>
      <c r="C380" s="76" t="str">
        <f>IFERROR(VLOOKUP(B380,'CODE หน่วยงาน'!$A:$C,3,0),"")</f>
        <v/>
      </c>
      <c r="D380" s="76" t="str">
        <f>IFERROR(VLOOKUP(B380,'CODE หน่วยงาน'!$A:$C,2,0),"")</f>
        <v/>
      </c>
      <c r="O380" s="87" t="str">
        <f t="shared" si="5"/>
        <v/>
      </c>
    </row>
    <row r="381" spans="1:15">
      <c r="A381" s="50">
        <v>378</v>
      </c>
      <c r="C381" s="76" t="str">
        <f>IFERROR(VLOOKUP(B381,'CODE หน่วยงาน'!$A:$C,3,0),"")</f>
        <v/>
      </c>
      <c r="D381" s="76" t="str">
        <f>IFERROR(VLOOKUP(B381,'CODE หน่วยงาน'!$A:$C,2,0),"")</f>
        <v/>
      </c>
      <c r="O381" s="87" t="str">
        <f t="shared" si="5"/>
        <v/>
      </c>
    </row>
    <row r="382" spans="1:15">
      <c r="A382" s="50">
        <v>379</v>
      </c>
      <c r="C382" s="76" t="str">
        <f>IFERROR(VLOOKUP(B382,'CODE หน่วยงาน'!$A:$C,3,0),"")</f>
        <v/>
      </c>
      <c r="D382" s="76" t="str">
        <f>IFERROR(VLOOKUP(B382,'CODE หน่วยงาน'!$A:$C,2,0),"")</f>
        <v/>
      </c>
      <c r="O382" s="87" t="str">
        <f t="shared" si="5"/>
        <v/>
      </c>
    </row>
    <row r="383" spans="1:15">
      <c r="A383" s="50">
        <v>380</v>
      </c>
      <c r="C383" s="76" t="str">
        <f>IFERROR(VLOOKUP(B383,'CODE หน่วยงาน'!$A:$C,3,0),"")</f>
        <v/>
      </c>
      <c r="D383" s="76" t="str">
        <f>IFERROR(VLOOKUP(B383,'CODE หน่วยงาน'!$A:$C,2,0),"")</f>
        <v/>
      </c>
      <c r="O383" s="87" t="str">
        <f t="shared" si="5"/>
        <v/>
      </c>
    </row>
    <row r="384" spans="1:15">
      <c r="A384" s="50">
        <v>381</v>
      </c>
      <c r="C384" s="76" t="str">
        <f>IFERROR(VLOOKUP(B384,'CODE หน่วยงาน'!$A:$C,3,0),"")</f>
        <v/>
      </c>
      <c r="D384" s="76" t="str">
        <f>IFERROR(VLOOKUP(B384,'CODE หน่วยงาน'!$A:$C,2,0),"")</f>
        <v/>
      </c>
      <c r="O384" s="87" t="str">
        <f t="shared" si="5"/>
        <v/>
      </c>
    </row>
    <row r="385" spans="1:15">
      <c r="A385" s="50">
        <v>382</v>
      </c>
      <c r="C385" s="76" t="str">
        <f>IFERROR(VLOOKUP(B385,'CODE หน่วยงาน'!$A:$C,3,0),"")</f>
        <v/>
      </c>
      <c r="D385" s="76" t="str">
        <f>IFERROR(VLOOKUP(B385,'CODE หน่วยงาน'!$A:$C,2,0),"")</f>
        <v/>
      </c>
      <c r="O385" s="87" t="str">
        <f t="shared" si="5"/>
        <v/>
      </c>
    </row>
    <row r="386" spans="1:15">
      <c r="A386" s="50">
        <v>383</v>
      </c>
      <c r="C386" s="76" t="str">
        <f>IFERROR(VLOOKUP(B386,'CODE หน่วยงาน'!$A:$C,3,0),"")</f>
        <v/>
      </c>
      <c r="D386" s="76" t="str">
        <f>IFERROR(VLOOKUP(B386,'CODE หน่วยงาน'!$A:$C,2,0),"")</f>
        <v/>
      </c>
      <c r="O386" s="87" t="str">
        <f t="shared" si="5"/>
        <v/>
      </c>
    </row>
    <row r="387" spans="1:15">
      <c r="A387" s="50">
        <v>384</v>
      </c>
      <c r="C387" s="76" t="str">
        <f>IFERROR(VLOOKUP(B387,'CODE หน่วยงาน'!$A:$C,3,0),"")</f>
        <v/>
      </c>
      <c r="D387" s="76" t="str">
        <f>IFERROR(VLOOKUP(B387,'CODE หน่วยงาน'!$A:$C,2,0),"")</f>
        <v/>
      </c>
      <c r="O387" s="87" t="str">
        <f t="shared" si="5"/>
        <v/>
      </c>
    </row>
    <row r="388" spans="1:15">
      <c r="A388" s="50">
        <v>385</v>
      </c>
      <c r="C388" s="76" t="str">
        <f>IFERROR(VLOOKUP(B388,'CODE หน่วยงาน'!$A:$C,3,0),"")</f>
        <v/>
      </c>
      <c r="D388" s="76" t="str">
        <f>IFERROR(VLOOKUP(B388,'CODE หน่วยงาน'!$A:$C,2,0),"")</f>
        <v/>
      </c>
      <c r="O388" s="87" t="str">
        <f t="shared" si="5"/>
        <v/>
      </c>
    </row>
    <row r="389" spans="1:15">
      <c r="A389" s="50">
        <v>386</v>
      </c>
      <c r="C389" s="76" t="str">
        <f>IFERROR(VLOOKUP(B389,'CODE หน่วยงาน'!$A:$C,3,0),"")</f>
        <v/>
      </c>
      <c r="D389" s="76" t="str">
        <f>IFERROR(VLOOKUP(B389,'CODE หน่วยงาน'!$A:$C,2,0),"")</f>
        <v/>
      </c>
      <c r="O389" s="87" t="str">
        <f t="shared" ref="O389:O452" si="6">IFERROR(P389/Q389,"")</f>
        <v/>
      </c>
    </row>
    <row r="390" spans="1:15">
      <c r="A390" s="50">
        <v>387</v>
      </c>
      <c r="C390" s="76" t="str">
        <f>IFERROR(VLOOKUP(B390,'CODE หน่วยงาน'!$A:$C,3,0),"")</f>
        <v/>
      </c>
      <c r="D390" s="76" t="str">
        <f>IFERROR(VLOOKUP(B390,'CODE หน่วยงาน'!$A:$C,2,0),"")</f>
        <v/>
      </c>
      <c r="O390" s="87" t="str">
        <f t="shared" si="6"/>
        <v/>
      </c>
    </row>
    <row r="391" spans="1:15">
      <c r="A391" s="50">
        <v>388</v>
      </c>
      <c r="C391" s="76" t="str">
        <f>IFERROR(VLOOKUP(B391,'CODE หน่วยงาน'!$A:$C,3,0),"")</f>
        <v/>
      </c>
      <c r="D391" s="76" t="str">
        <f>IFERROR(VLOOKUP(B391,'CODE หน่วยงาน'!$A:$C,2,0),"")</f>
        <v/>
      </c>
      <c r="O391" s="87" t="str">
        <f t="shared" si="6"/>
        <v/>
      </c>
    </row>
    <row r="392" spans="1:15">
      <c r="A392" s="50">
        <v>389</v>
      </c>
      <c r="C392" s="76" t="str">
        <f>IFERROR(VLOOKUP(B392,'CODE หน่วยงาน'!$A:$C,3,0),"")</f>
        <v/>
      </c>
      <c r="D392" s="76" t="str">
        <f>IFERROR(VLOOKUP(B392,'CODE หน่วยงาน'!$A:$C,2,0),"")</f>
        <v/>
      </c>
      <c r="O392" s="87" t="str">
        <f t="shared" si="6"/>
        <v/>
      </c>
    </row>
    <row r="393" spans="1:15">
      <c r="A393" s="50">
        <v>390</v>
      </c>
      <c r="C393" s="76" t="str">
        <f>IFERROR(VLOOKUP(B393,'CODE หน่วยงาน'!$A:$C,3,0),"")</f>
        <v/>
      </c>
      <c r="D393" s="76" t="str">
        <f>IFERROR(VLOOKUP(B393,'CODE หน่วยงาน'!$A:$C,2,0),"")</f>
        <v/>
      </c>
      <c r="O393" s="87" t="str">
        <f t="shared" si="6"/>
        <v/>
      </c>
    </row>
    <row r="394" spans="1:15">
      <c r="A394" s="50">
        <v>391</v>
      </c>
      <c r="C394" s="76" t="str">
        <f>IFERROR(VLOOKUP(B394,'CODE หน่วยงาน'!$A:$C,3,0),"")</f>
        <v/>
      </c>
      <c r="D394" s="76" t="str">
        <f>IFERROR(VLOOKUP(B394,'CODE หน่วยงาน'!$A:$C,2,0),"")</f>
        <v/>
      </c>
      <c r="O394" s="87" t="str">
        <f t="shared" si="6"/>
        <v/>
      </c>
    </row>
    <row r="395" spans="1:15">
      <c r="A395" s="50">
        <v>392</v>
      </c>
      <c r="C395" s="76" t="str">
        <f>IFERROR(VLOOKUP(B395,'CODE หน่วยงาน'!$A:$C,3,0),"")</f>
        <v/>
      </c>
      <c r="D395" s="76" t="str">
        <f>IFERROR(VLOOKUP(B395,'CODE หน่วยงาน'!$A:$C,2,0),"")</f>
        <v/>
      </c>
      <c r="O395" s="87" t="str">
        <f t="shared" si="6"/>
        <v/>
      </c>
    </row>
    <row r="396" spans="1:15">
      <c r="A396" s="50">
        <v>393</v>
      </c>
      <c r="C396" s="76" t="str">
        <f>IFERROR(VLOOKUP(B396,'CODE หน่วยงาน'!$A:$C,3,0),"")</f>
        <v/>
      </c>
      <c r="D396" s="76" t="str">
        <f>IFERROR(VLOOKUP(B396,'CODE หน่วยงาน'!$A:$C,2,0),"")</f>
        <v/>
      </c>
      <c r="O396" s="87" t="str">
        <f t="shared" si="6"/>
        <v/>
      </c>
    </row>
    <row r="397" spans="1:15">
      <c r="A397" s="50">
        <v>394</v>
      </c>
      <c r="C397" s="76" t="str">
        <f>IFERROR(VLOOKUP(B397,'CODE หน่วยงาน'!$A:$C,3,0),"")</f>
        <v/>
      </c>
      <c r="D397" s="76" t="str">
        <f>IFERROR(VLOOKUP(B397,'CODE หน่วยงาน'!$A:$C,2,0),"")</f>
        <v/>
      </c>
      <c r="O397" s="87" t="str">
        <f t="shared" si="6"/>
        <v/>
      </c>
    </row>
    <row r="398" spans="1:15">
      <c r="A398" s="50">
        <v>395</v>
      </c>
      <c r="C398" s="76" t="str">
        <f>IFERROR(VLOOKUP(B398,'CODE หน่วยงาน'!$A:$C,3,0),"")</f>
        <v/>
      </c>
      <c r="D398" s="76" t="str">
        <f>IFERROR(VLOOKUP(B398,'CODE หน่วยงาน'!$A:$C,2,0),"")</f>
        <v/>
      </c>
      <c r="O398" s="87" t="str">
        <f t="shared" si="6"/>
        <v/>
      </c>
    </row>
    <row r="399" spans="1:15">
      <c r="A399" s="50">
        <v>396</v>
      </c>
      <c r="C399" s="76" t="str">
        <f>IFERROR(VLOOKUP(B399,'CODE หน่วยงาน'!$A:$C,3,0),"")</f>
        <v/>
      </c>
      <c r="D399" s="76" t="str">
        <f>IFERROR(VLOOKUP(B399,'CODE หน่วยงาน'!$A:$C,2,0),"")</f>
        <v/>
      </c>
      <c r="O399" s="87" t="str">
        <f t="shared" si="6"/>
        <v/>
      </c>
    </row>
    <row r="400" spans="1:15">
      <c r="A400" s="50">
        <v>397</v>
      </c>
      <c r="C400" s="76" t="str">
        <f>IFERROR(VLOOKUP(B400,'CODE หน่วยงาน'!$A:$C,3,0),"")</f>
        <v/>
      </c>
      <c r="D400" s="76" t="str">
        <f>IFERROR(VLOOKUP(B400,'CODE หน่วยงาน'!$A:$C,2,0),"")</f>
        <v/>
      </c>
      <c r="O400" s="87" t="str">
        <f t="shared" si="6"/>
        <v/>
      </c>
    </row>
    <row r="401" spans="1:15">
      <c r="A401" s="50">
        <v>398</v>
      </c>
      <c r="C401" s="76" t="str">
        <f>IFERROR(VLOOKUP(B401,'CODE หน่วยงาน'!$A:$C,3,0),"")</f>
        <v/>
      </c>
      <c r="D401" s="76" t="str">
        <f>IFERROR(VLOOKUP(B401,'CODE หน่วยงาน'!$A:$C,2,0),"")</f>
        <v/>
      </c>
      <c r="O401" s="87" t="str">
        <f t="shared" si="6"/>
        <v/>
      </c>
    </row>
    <row r="402" spans="1:15">
      <c r="A402" s="50">
        <v>399</v>
      </c>
      <c r="C402" s="76" t="str">
        <f>IFERROR(VLOOKUP(B402,'CODE หน่วยงาน'!$A:$C,3,0),"")</f>
        <v/>
      </c>
      <c r="D402" s="76" t="str">
        <f>IFERROR(VLOOKUP(B402,'CODE หน่วยงาน'!$A:$C,2,0),"")</f>
        <v/>
      </c>
      <c r="O402" s="87" t="str">
        <f t="shared" si="6"/>
        <v/>
      </c>
    </row>
    <row r="403" spans="1:15">
      <c r="A403" s="50">
        <v>400</v>
      </c>
      <c r="C403" s="76" t="str">
        <f>IFERROR(VLOOKUP(B403,'CODE หน่วยงาน'!$A:$C,3,0),"")</f>
        <v/>
      </c>
      <c r="D403" s="76" t="str">
        <f>IFERROR(VLOOKUP(B403,'CODE หน่วยงาน'!$A:$C,2,0),"")</f>
        <v/>
      </c>
      <c r="O403" s="87" t="str">
        <f t="shared" si="6"/>
        <v/>
      </c>
    </row>
    <row r="404" spans="1:15">
      <c r="A404" s="50">
        <v>401</v>
      </c>
      <c r="C404" s="76" t="str">
        <f>IFERROR(VLOOKUP(B404,'CODE หน่วยงาน'!$A:$C,3,0),"")</f>
        <v/>
      </c>
      <c r="D404" s="76" t="str">
        <f>IFERROR(VLOOKUP(B404,'CODE หน่วยงาน'!$A:$C,2,0),"")</f>
        <v/>
      </c>
      <c r="O404" s="87" t="str">
        <f t="shared" si="6"/>
        <v/>
      </c>
    </row>
    <row r="405" spans="1:15">
      <c r="A405" s="50">
        <v>402</v>
      </c>
      <c r="C405" s="76" t="str">
        <f>IFERROR(VLOOKUP(B405,'CODE หน่วยงาน'!$A:$C,3,0),"")</f>
        <v/>
      </c>
      <c r="D405" s="76" t="str">
        <f>IFERROR(VLOOKUP(B405,'CODE หน่วยงาน'!$A:$C,2,0),"")</f>
        <v/>
      </c>
      <c r="O405" s="87" t="str">
        <f t="shared" si="6"/>
        <v/>
      </c>
    </row>
    <row r="406" spans="1:15">
      <c r="A406" s="50">
        <v>403</v>
      </c>
      <c r="C406" s="76" t="str">
        <f>IFERROR(VLOOKUP(B406,'CODE หน่วยงาน'!$A:$C,3,0),"")</f>
        <v/>
      </c>
      <c r="D406" s="76" t="str">
        <f>IFERROR(VLOOKUP(B406,'CODE หน่วยงาน'!$A:$C,2,0),"")</f>
        <v/>
      </c>
      <c r="O406" s="87" t="str">
        <f t="shared" si="6"/>
        <v/>
      </c>
    </row>
    <row r="407" spans="1:15">
      <c r="A407" s="50">
        <v>404</v>
      </c>
      <c r="C407" s="76" t="str">
        <f>IFERROR(VLOOKUP(B407,'CODE หน่วยงาน'!$A:$C,3,0),"")</f>
        <v/>
      </c>
      <c r="D407" s="76" t="str">
        <f>IFERROR(VLOOKUP(B407,'CODE หน่วยงาน'!$A:$C,2,0),"")</f>
        <v/>
      </c>
      <c r="O407" s="87" t="str">
        <f t="shared" si="6"/>
        <v/>
      </c>
    </row>
    <row r="408" spans="1:15">
      <c r="A408" s="50">
        <v>405</v>
      </c>
      <c r="C408" s="76" t="str">
        <f>IFERROR(VLOOKUP(B408,'CODE หน่วยงาน'!$A:$C,3,0),"")</f>
        <v/>
      </c>
      <c r="D408" s="76" t="str">
        <f>IFERROR(VLOOKUP(B408,'CODE หน่วยงาน'!$A:$C,2,0),"")</f>
        <v/>
      </c>
      <c r="O408" s="87" t="str">
        <f t="shared" si="6"/>
        <v/>
      </c>
    </row>
    <row r="409" spans="1:15">
      <c r="A409" s="50">
        <v>406</v>
      </c>
      <c r="C409" s="76" t="str">
        <f>IFERROR(VLOOKUP(B409,'CODE หน่วยงาน'!$A:$C,3,0),"")</f>
        <v/>
      </c>
      <c r="D409" s="76" t="str">
        <f>IFERROR(VLOOKUP(B409,'CODE หน่วยงาน'!$A:$C,2,0),"")</f>
        <v/>
      </c>
      <c r="O409" s="87" t="str">
        <f t="shared" si="6"/>
        <v/>
      </c>
    </row>
    <row r="410" spans="1:15">
      <c r="A410" s="50">
        <v>407</v>
      </c>
      <c r="C410" s="76" t="str">
        <f>IFERROR(VLOOKUP(B410,'CODE หน่วยงาน'!$A:$C,3,0),"")</f>
        <v/>
      </c>
      <c r="D410" s="76" t="str">
        <f>IFERROR(VLOOKUP(B410,'CODE หน่วยงาน'!$A:$C,2,0),"")</f>
        <v/>
      </c>
      <c r="O410" s="87" t="str">
        <f t="shared" si="6"/>
        <v/>
      </c>
    </row>
    <row r="411" spans="1:15">
      <c r="A411" s="50">
        <v>408</v>
      </c>
      <c r="C411" s="76" t="str">
        <f>IFERROR(VLOOKUP(B411,'CODE หน่วยงาน'!$A:$C,3,0),"")</f>
        <v/>
      </c>
      <c r="D411" s="76" t="str">
        <f>IFERROR(VLOOKUP(B411,'CODE หน่วยงาน'!$A:$C,2,0),"")</f>
        <v/>
      </c>
      <c r="O411" s="87" t="str">
        <f t="shared" si="6"/>
        <v/>
      </c>
    </row>
    <row r="412" spans="1:15">
      <c r="A412" s="50">
        <v>409</v>
      </c>
      <c r="C412" s="76" t="str">
        <f>IFERROR(VLOOKUP(B412,'CODE หน่วยงาน'!$A:$C,3,0),"")</f>
        <v/>
      </c>
      <c r="D412" s="76" t="str">
        <f>IFERROR(VLOOKUP(B412,'CODE หน่วยงาน'!$A:$C,2,0),"")</f>
        <v/>
      </c>
      <c r="O412" s="87" t="str">
        <f t="shared" si="6"/>
        <v/>
      </c>
    </row>
    <row r="413" spans="1:15">
      <c r="A413" s="50">
        <v>410</v>
      </c>
      <c r="C413" s="76" t="str">
        <f>IFERROR(VLOOKUP(B413,'CODE หน่วยงาน'!$A:$C,3,0),"")</f>
        <v/>
      </c>
      <c r="D413" s="76" t="str">
        <f>IFERROR(VLOOKUP(B413,'CODE หน่วยงาน'!$A:$C,2,0),"")</f>
        <v/>
      </c>
      <c r="O413" s="87" t="str">
        <f t="shared" si="6"/>
        <v/>
      </c>
    </row>
    <row r="414" spans="1:15">
      <c r="A414" s="50">
        <v>411</v>
      </c>
      <c r="C414" s="76" t="str">
        <f>IFERROR(VLOOKUP(B414,'CODE หน่วยงาน'!$A:$C,3,0),"")</f>
        <v/>
      </c>
      <c r="D414" s="76" t="str">
        <f>IFERROR(VLOOKUP(B414,'CODE หน่วยงาน'!$A:$C,2,0),"")</f>
        <v/>
      </c>
      <c r="O414" s="87" t="str">
        <f t="shared" si="6"/>
        <v/>
      </c>
    </row>
    <row r="415" spans="1:15">
      <c r="A415" s="50">
        <v>412</v>
      </c>
      <c r="C415" s="76" t="str">
        <f>IFERROR(VLOOKUP(B415,'CODE หน่วยงาน'!$A:$C,3,0),"")</f>
        <v/>
      </c>
      <c r="D415" s="76" t="str">
        <f>IFERROR(VLOOKUP(B415,'CODE หน่วยงาน'!$A:$C,2,0),"")</f>
        <v/>
      </c>
      <c r="O415" s="87" t="str">
        <f t="shared" si="6"/>
        <v/>
      </c>
    </row>
    <row r="416" spans="1:15">
      <c r="A416" s="50">
        <v>413</v>
      </c>
      <c r="C416" s="76" t="str">
        <f>IFERROR(VLOOKUP(B416,'CODE หน่วยงาน'!$A:$C,3,0),"")</f>
        <v/>
      </c>
      <c r="D416" s="76" t="str">
        <f>IFERROR(VLOOKUP(B416,'CODE หน่วยงาน'!$A:$C,2,0),"")</f>
        <v/>
      </c>
      <c r="O416" s="87" t="str">
        <f t="shared" si="6"/>
        <v/>
      </c>
    </row>
    <row r="417" spans="1:15">
      <c r="A417" s="50">
        <v>414</v>
      </c>
      <c r="C417" s="76" t="str">
        <f>IFERROR(VLOOKUP(B417,'CODE หน่วยงาน'!$A:$C,3,0),"")</f>
        <v/>
      </c>
      <c r="D417" s="76" t="str">
        <f>IFERROR(VLOOKUP(B417,'CODE หน่วยงาน'!$A:$C,2,0),"")</f>
        <v/>
      </c>
      <c r="O417" s="87" t="str">
        <f t="shared" si="6"/>
        <v/>
      </c>
    </row>
    <row r="418" spans="1:15">
      <c r="A418" s="50">
        <v>415</v>
      </c>
      <c r="C418" s="76" t="str">
        <f>IFERROR(VLOOKUP(B418,'CODE หน่วยงาน'!$A:$C,3,0),"")</f>
        <v/>
      </c>
      <c r="D418" s="76" t="str">
        <f>IFERROR(VLOOKUP(B418,'CODE หน่วยงาน'!$A:$C,2,0),"")</f>
        <v/>
      </c>
      <c r="O418" s="87" t="str">
        <f t="shared" si="6"/>
        <v/>
      </c>
    </row>
    <row r="419" spans="1:15">
      <c r="A419" s="50">
        <v>416</v>
      </c>
      <c r="C419" s="76" t="str">
        <f>IFERROR(VLOOKUP(B419,'CODE หน่วยงาน'!$A:$C,3,0),"")</f>
        <v/>
      </c>
      <c r="D419" s="76" t="str">
        <f>IFERROR(VLOOKUP(B419,'CODE หน่วยงาน'!$A:$C,2,0),"")</f>
        <v/>
      </c>
      <c r="O419" s="87" t="str">
        <f t="shared" si="6"/>
        <v/>
      </c>
    </row>
    <row r="420" spans="1:15">
      <c r="A420" s="50">
        <v>417</v>
      </c>
      <c r="C420" s="76" t="str">
        <f>IFERROR(VLOOKUP(B420,'CODE หน่วยงาน'!$A:$C,3,0),"")</f>
        <v/>
      </c>
      <c r="D420" s="76" t="str">
        <f>IFERROR(VLOOKUP(B420,'CODE หน่วยงาน'!$A:$C,2,0),"")</f>
        <v/>
      </c>
      <c r="O420" s="87" t="str">
        <f t="shared" si="6"/>
        <v/>
      </c>
    </row>
    <row r="421" spans="1:15">
      <c r="A421" s="50">
        <v>418</v>
      </c>
      <c r="C421" s="76" t="str">
        <f>IFERROR(VLOOKUP(B421,'CODE หน่วยงาน'!$A:$C,3,0),"")</f>
        <v/>
      </c>
      <c r="D421" s="76" t="str">
        <f>IFERROR(VLOOKUP(B421,'CODE หน่วยงาน'!$A:$C,2,0),"")</f>
        <v/>
      </c>
      <c r="O421" s="87" t="str">
        <f t="shared" si="6"/>
        <v/>
      </c>
    </row>
    <row r="422" spans="1:15">
      <c r="A422" s="50">
        <v>419</v>
      </c>
      <c r="C422" s="76" t="str">
        <f>IFERROR(VLOOKUP(B422,'CODE หน่วยงาน'!$A:$C,3,0),"")</f>
        <v/>
      </c>
      <c r="D422" s="76" t="str">
        <f>IFERROR(VLOOKUP(B422,'CODE หน่วยงาน'!$A:$C,2,0),"")</f>
        <v/>
      </c>
      <c r="O422" s="87" t="str">
        <f t="shared" si="6"/>
        <v/>
      </c>
    </row>
    <row r="423" spans="1:15">
      <c r="A423" s="50">
        <v>420</v>
      </c>
      <c r="C423" s="76" t="str">
        <f>IFERROR(VLOOKUP(B423,'CODE หน่วยงาน'!$A:$C,3,0),"")</f>
        <v/>
      </c>
      <c r="D423" s="76" t="str">
        <f>IFERROR(VLOOKUP(B423,'CODE หน่วยงาน'!$A:$C,2,0),"")</f>
        <v/>
      </c>
      <c r="O423" s="87" t="str">
        <f t="shared" si="6"/>
        <v/>
      </c>
    </row>
    <row r="424" spans="1:15">
      <c r="A424" s="50">
        <v>421</v>
      </c>
      <c r="C424" s="76" t="str">
        <f>IFERROR(VLOOKUP(B424,'CODE หน่วยงาน'!$A:$C,3,0),"")</f>
        <v/>
      </c>
      <c r="D424" s="76" t="str">
        <f>IFERROR(VLOOKUP(B424,'CODE หน่วยงาน'!$A:$C,2,0),"")</f>
        <v/>
      </c>
      <c r="O424" s="87" t="str">
        <f t="shared" si="6"/>
        <v/>
      </c>
    </row>
    <row r="425" spans="1:15">
      <c r="A425" s="50">
        <v>422</v>
      </c>
      <c r="C425" s="76" t="str">
        <f>IFERROR(VLOOKUP(B425,'CODE หน่วยงาน'!$A:$C,3,0),"")</f>
        <v/>
      </c>
      <c r="D425" s="76" t="str">
        <f>IFERROR(VLOOKUP(B425,'CODE หน่วยงาน'!$A:$C,2,0),"")</f>
        <v/>
      </c>
      <c r="O425" s="87" t="str">
        <f t="shared" si="6"/>
        <v/>
      </c>
    </row>
    <row r="426" spans="1:15">
      <c r="A426" s="50">
        <v>423</v>
      </c>
      <c r="C426" s="76" t="str">
        <f>IFERROR(VLOOKUP(B426,'CODE หน่วยงาน'!$A:$C,3,0),"")</f>
        <v/>
      </c>
      <c r="D426" s="76" t="str">
        <f>IFERROR(VLOOKUP(B426,'CODE หน่วยงาน'!$A:$C,2,0),"")</f>
        <v/>
      </c>
      <c r="O426" s="87" t="str">
        <f t="shared" si="6"/>
        <v/>
      </c>
    </row>
    <row r="427" spans="1:15">
      <c r="A427" s="50">
        <v>424</v>
      </c>
      <c r="C427" s="76" t="str">
        <f>IFERROR(VLOOKUP(B427,'CODE หน่วยงาน'!$A:$C,3,0),"")</f>
        <v/>
      </c>
      <c r="D427" s="76" t="str">
        <f>IFERROR(VLOOKUP(B427,'CODE หน่วยงาน'!$A:$C,2,0),"")</f>
        <v/>
      </c>
      <c r="O427" s="87" t="str">
        <f t="shared" si="6"/>
        <v/>
      </c>
    </row>
    <row r="428" spans="1:15">
      <c r="A428" s="50">
        <v>425</v>
      </c>
      <c r="C428" s="76" t="str">
        <f>IFERROR(VLOOKUP(B428,'CODE หน่วยงาน'!$A:$C,3,0),"")</f>
        <v/>
      </c>
      <c r="D428" s="76" t="str">
        <f>IFERROR(VLOOKUP(B428,'CODE หน่วยงาน'!$A:$C,2,0),"")</f>
        <v/>
      </c>
      <c r="O428" s="87" t="str">
        <f t="shared" si="6"/>
        <v/>
      </c>
    </row>
    <row r="429" spans="1:15">
      <c r="A429" s="50">
        <v>426</v>
      </c>
      <c r="C429" s="76" t="str">
        <f>IFERROR(VLOOKUP(B429,'CODE หน่วยงาน'!$A:$C,3,0),"")</f>
        <v/>
      </c>
      <c r="D429" s="76" t="str">
        <f>IFERROR(VLOOKUP(B429,'CODE หน่วยงาน'!$A:$C,2,0),"")</f>
        <v/>
      </c>
      <c r="O429" s="87" t="str">
        <f t="shared" si="6"/>
        <v/>
      </c>
    </row>
    <row r="430" spans="1:15">
      <c r="A430" s="50">
        <v>427</v>
      </c>
      <c r="C430" s="76" t="str">
        <f>IFERROR(VLOOKUP(B430,'CODE หน่วยงาน'!$A:$C,3,0),"")</f>
        <v/>
      </c>
      <c r="D430" s="76" t="str">
        <f>IFERROR(VLOOKUP(B430,'CODE หน่วยงาน'!$A:$C,2,0),"")</f>
        <v/>
      </c>
      <c r="O430" s="87" t="str">
        <f t="shared" si="6"/>
        <v/>
      </c>
    </row>
    <row r="431" spans="1:15">
      <c r="A431" s="50">
        <v>428</v>
      </c>
      <c r="C431" s="76" t="str">
        <f>IFERROR(VLOOKUP(B431,'CODE หน่วยงาน'!$A:$C,3,0),"")</f>
        <v/>
      </c>
      <c r="D431" s="76" t="str">
        <f>IFERROR(VLOOKUP(B431,'CODE หน่วยงาน'!$A:$C,2,0),"")</f>
        <v/>
      </c>
      <c r="O431" s="87" t="str">
        <f t="shared" si="6"/>
        <v/>
      </c>
    </row>
    <row r="432" spans="1:15">
      <c r="A432" s="50">
        <v>429</v>
      </c>
      <c r="C432" s="76" t="str">
        <f>IFERROR(VLOOKUP(B432,'CODE หน่วยงาน'!$A:$C,3,0),"")</f>
        <v/>
      </c>
      <c r="D432" s="76" t="str">
        <f>IFERROR(VLOOKUP(B432,'CODE หน่วยงาน'!$A:$C,2,0),"")</f>
        <v/>
      </c>
      <c r="O432" s="87" t="str">
        <f t="shared" si="6"/>
        <v/>
      </c>
    </row>
    <row r="433" spans="1:15">
      <c r="A433" s="50">
        <v>430</v>
      </c>
      <c r="C433" s="76" t="str">
        <f>IFERROR(VLOOKUP(B433,'CODE หน่วยงาน'!$A:$C,3,0),"")</f>
        <v/>
      </c>
      <c r="D433" s="76" t="str">
        <f>IFERROR(VLOOKUP(B433,'CODE หน่วยงาน'!$A:$C,2,0),"")</f>
        <v/>
      </c>
      <c r="O433" s="87" t="str">
        <f t="shared" si="6"/>
        <v/>
      </c>
    </row>
    <row r="434" spans="1:15">
      <c r="A434" s="50">
        <v>431</v>
      </c>
      <c r="C434" s="76" t="str">
        <f>IFERROR(VLOOKUP(B434,'CODE หน่วยงาน'!$A:$C,3,0),"")</f>
        <v/>
      </c>
      <c r="D434" s="76" t="str">
        <f>IFERROR(VLOOKUP(B434,'CODE หน่วยงาน'!$A:$C,2,0),"")</f>
        <v/>
      </c>
      <c r="O434" s="87" t="str">
        <f t="shared" si="6"/>
        <v/>
      </c>
    </row>
    <row r="435" spans="1:15">
      <c r="A435" s="50">
        <v>432</v>
      </c>
      <c r="C435" s="76" t="str">
        <f>IFERROR(VLOOKUP(B435,'CODE หน่วยงาน'!$A:$C,3,0),"")</f>
        <v/>
      </c>
      <c r="D435" s="76" t="str">
        <f>IFERROR(VLOOKUP(B435,'CODE หน่วยงาน'!$A:$C,2,0),"")</f>
        <v/>
      </c>
      <c r="O435" s="87" t="str">
        <f t="shared" si="6"/>
        <v/>
      </c>
    </row>
    <row r="436" spans="1:15">
      <c r="A436" s="50">
        <v>433</v>
      </c>
      <c r="C436" s="76" t="str">
        <f>IFERROR(VLOOKUP(B436,'CODE หน่วยงาน'!$A:$C,3,0),"")</f>
        <v/>
      </c>
      <c r="D436" s="76" t="str">
        <f>IFERROR(VLOOKUP(B436,'CODE หน่วยงาน'!$A:$C,2,0),"")</f>
        <v/>
      </c>
      <c r="O436" s="87" t="str">
        <f t="shared" si="6"/>
        <v/>
      </c>
    </row>
    <row r="437" spans="1:15">
      <c r="A437" s="50">
        <v>434</v>
      </c>
      <c r="C437" s="76" t="str">
        <f>IFERROR(VLOOKUP(B437,'CODE หน่วยงาน'!$A:$C,3,0),"")</f>
        <v/>
      </c>
      <c r="D437" s="76" t="str">
        <f>IFERROR(VLOOKUP(B437,'CODE หน่วยงาน'!$A:$C,2,0),"")</f>
        <v/>
      </c>
      <c r="O437" s="87" t="str">
        <f t="shared" si="6"/>
        <v/>
      </c>
    </row>
    <row r="438" spans="1:15">
      <c r="A438" s="50">
        <v>435</v>
      </c>
      <c r="C438" s="76" t="str">
        <f>IFERROR(VLOOKUP(B438,'CODE หน่วยงาน'!$A:$C,3,0),"")</f>
        <v/>
      </c>
      <c r="D438" s="76" t="str">
        <f>IFERROR(VLOOKUP(B438,'CODE หน่วยงาน'!$A:$C,2,0),"")</f>
        <v/>
      </c>
      <c r="O438" s="87" t="str">
        <f t="shared" si="6"/>
        <v/>
      </c>
    </row>
    <row r="439" spans="1:15">
      <c r="A439" s="50">
        <v>436</v>
      </c>
      <c r="C439" s="76" t="str">
        <f>IFERROR(VLOOKUP(B439,'CODE หน่วยงาน'!$A:$C,3,0),"")</f>
        <v/>
      </c>
      <c r="D439" s="76" t="str">
        <f>IFERROR(VLOOKUP(B439,'CODE หน่วยงาน'!$A:$C,2,0),"")</f>
        <v/>
      </c>
      <c r="O439" s="87" t="str">
        <f t="shared" si="6"/>
        <v/>
      </c>
    </row>
    <row r="440" spans="1:15">
      <c r="A440" s="50">
        <v>437</v>
      </c>
      <c r="C440" s="76" t="str">
        <f>IFERROR(VLOOKUP(B440,'CODE หน่วยงาน'!$A:$C,3,0),"")</f>
        <v/>
      </c>
      <c r="D440" s="76" t="str">
        <f>IFERROR(VLOOKUP(B440,'CODE หน่วยงาน'!$A:$C,2,0),"")</f>
        <v/>
      </c>
      <c r="O440" s="87" t="str">
        <f t="shared" si="6"/>
        <v/>
      </c>
    </row>
    <row r="441" spans="1:15">
      <c r="A441" s="50">
        <v>438</v>
      </c>
      <c r="C441" s="76" t="str">
        <f>IFERROR(VLOOKUP(B441,'CODE หน่วยงาน'!$A:$C,3,0),"")</f>
        <v/>
      </c>
      <c r="D441" s="76" t="str">
        <f>IFERROR(VLOOKUP(B441,'CODE หน่วยงาน'!$A:$C,2,0),"")</f>
        <v/>
      </c>
      <c r="O441" s="87" t="str">
        <f t="shared" si="6"/>
        <v/>
      </c>
    </row>
    <row r="442" spans="1:15">
      <c r="A442" s="50">
        <v>439</v>
      </c>
      <c r="C442" s="76" t="str">
        <f>IFERROR(VLOOKUP(B442,'CODE หน่วยงาน'!$A:$C,3,0),"")</f>
        <v/>
      </c>
      <c r="D442" s="76" t="str">
        <f>IFERROR(VLOOKUP(B442,'CODE หน่วยงาน'!$A:$C,2,0),"")</f>
        <v/>
      </c>
      <c r="O442" s="87" t="str">
        <f t="shared" si="6"/>
        <v/>
      </c>
    </row>
    <row r="443" spans="1:15">
      <c r="A443" s="50">
        <v>440</v>
      </c>
      <c r="C443" s="76" t="str">
        <f>IFERROR(VLOOKUP(B443,'CODE หน่วยงาน'!$A:$C,3,0),"")</f>
        <v/>
      </c>
      <c r="D443" s="76" t="str">
        <f>IFERROR(VLOOKUP(B443,'CODE หน่วยงาน'!$A:$C,2,0),"")</f>
        <v/>
      </c>
      <c r="O443" s="87" t="str">
        <f t="shared" si="6"/>
        <v/>
      </c>
    </row>
    <row r="444" spans="1:15">
      <c r="A444" s="50">
        <v>441</v>
      </c>
      <c r="C444" s="76" t="str">
        <f>IFERROR(VLOOKUP(B444,'CODE หน่วยงาน'!$A:$C,3,0),"")</f>
        <v/>
      </c>
      <c r="D444" s="76" t="str">
        <f>IFERROR(VLOOKUP(B444,'CODE หน่วยงาน'!$A:$C,2,0),"")</f>
        <v/>
      </c>
      <c r="O444" s="87" t="str">
        <f t="shared" si="6"/>
        <v/>
      </c>
    </row>
    <row r="445" spans="1:15">
      <c r="A445" s="50">
        <v>442</v>
      </c>
      <c r="C445" s="76" t="str">
        <f>IFERROR(VLOOKUP(B445,'CODE หน่วยงาน'!$A:$C,3,0),"")</f>
        <v/>
      </c>
      <c r="D445" s="76" t="str">
        <f>IFERROR(VLOOKUP(B445,'CODE หน่วยงาน'!$A:$C,2,0),"")</f>
        <v/>
      </c>
      <c r="O445" s="87" t="str">
        <f t="shared" si="6"/>
        <v/>
      </c>
    </row>
    <row r="446" spans="1:15">
      <c r="A446" s="50">
        <v>443</v>
      </c>
      <c r="C446" s="76" t="str">
        <f>IFERROR(VLOOKUP(B446,'CODE หน่วยงาน'!$A:$C,3,0),"")</f>
        <v/>
      </c>
      <c r="D446" s="76" t="str">
        <f>IFERROR(VLOOKUP(B446,'CODE หน่วยงาน'!$A:$C,2,0),"")</f>
        <v/>
      </c>
      <c r="O446" s="87" t="str">
        <f t="shared" si="6"/>
        <v/>
      </c>
    </row>
    <row r="447" spans="1:15">
      <c r="A447" s="50">
        <v>444</v>
      </c>
      <c r="C447" s="76" t="str">
        <f>IFERROR(VLOOKUP(B447,'CODE หน่วยงาน'!$A:$C,3,0),"")</f>
        <v/>
      </c>
      <c r="D447" s="76" t="str">
        <f>IFERROR(VLOOKUP(B447,'CODE หน่วยงาน'!$A:$C,2,0),"")</f>
        <v/>
      </c>
      <c r="O447" s="87" t="str">
        <f t="shared" si="6"/>
        <v/>
      </c>
    </row>
    <row r="448" spans="1:15">
      <c r="A448" s="50">
        <v>445</v>
      </c>
      <c r="C448" s="76" t="str">
        <f>IFERROR(VLOOKUP(B448,'CODE หน่วยงาน'!$A:$C,3,0),"")</f>
        <v/>
      </c>
      <c r="D448" s="76" t="str">
        <f>IFERROR(VLOOKUP(B448,'CODE หน่วยงาน'!$A:$C,2,0),"")</f>
        <v/>
      </c>
      <c r="O448" s="87" t="str">
        <f t="shared" si="6"/>
        <v/>
      </c>
    </row>
    <row r="449" spans="1:15">
      <c r="A449" s="50">
        <v>446</v>
      </c>
      <c r="C449" s="76" t="str">
        <f>IFERROR(VLOOKUP(B449,'CODE หน่วยงาน'!$A:$C,3,0),"")</f>
        <v/>
      </c>
      <c r="D449" s="76" t="str">
        <f>IFERROR(VLOOKUP(B449,'CODE หน่วยงาน'!$A:$C,2,0),"")</f>
        <v/>
      </c>
      <c r="O449" s="87" t="str">
        <f t="shared" si="6"/>
        <v/>
      </c>
    </row>
    <row r="450" spans="1:15">
      <c r="A450" s="50">
        <v>447</v>
      </c>
      <c r="C450" s="76" t="str">
        <f>IFERROR(VLOOKUP(B450,'CODE หน่วยงาน'!$A:$C,3,0),"")</f>
        <v/>
      </c>
      <c r="D450" s="76" t="str">
        <f>IFERROR(VLOOKUP(B450,'CODE หน่วยงาน'!$A:$C,2,0),"")</f>
        <v/>
      </c>
      <c r="O450" s="87" t="str">
        <f t="shared" si="6"/>
        <v/>
      </c>
    </row>
    <row r="451" spans="1:15">
      <c r="A451" s="50">
        <v>448</v>
      </c>
      <c r="C451" s="76" t="str">
        <f>IFERROR(VLOOKUP(B451,'CODE หน่วยงาน'!$A:$C,3,0),"")</f>
        <v/>
      </c>
      <c r="D451" s="76" t="str">
        <f>IFERROR(VLOOKUP(B451,'CODE หน่วยงาน'!$A:$C,2,0),"")</f>
        <v/>
      </c>
      <c r="O451" s="87" t="str">
        <f t="shared" si="6"/>
        <v/>
      </c>
    </row>
    <row r="452" spans="1:15">
      <c r="A452" s="50">
        <v>449</v>
      </c>
      <c r="C452" s="76" t="str">
        <f>IFERROR(VLOOKUP(B452,'CODE หน่วยงาน'!$A:$C,3,0),"")</f>
        <v/>
      </c>
      <c r="D452" s="76" t="str">
        <f>IFERROR(VLOOKUP(B452,'CODE หน่วยงาน'!$A:$C,2,0),"")</f>
        <v/>
      </c>
      <c r="O452" s="87" t="str">
        <f t="shared" si="6"/>
        <v/>
      </c>
    </row>
    <row r="453" spans="1:15">
      <c r="A453" s="50">
        <v>450</v>
      </c>
      <c r="C453" s="76" t="str">
        <f>IFERROR(VLOOKUP(B453,'CODE หน่วยงาน'!$A:$C,3,0),"")</f>
        <v/>
      </c>
      <c r="D453" s="76" t="str">
        <f>IFERROR(VLOOKUP(B453,'CODE หน่วยงาน'!$A:$C,2,0),"")</f>
        <v/>
      </c>
      <c r="O453" s="87" t="str">
        <f t="shared" ref="O453:O516" si="7">IFERROR(P453/Q453,"")</f>
        <v/>
      </c>
    </row>
    <row r="454" spans="1:15">
      <c r="A454" s="50">
        <v>451</v>
      </c>
      <c r="C454" s="76" t="str">
        <f>IFERROR(VLOOKUP(B454,'CODE หน่วยงาน'!$A:$C,3,0),"")</f>
        <v/>
      </c>
      <c r="D454" s="76" t="str">
        <f>IFERROR(VLOOKUP(B454,'CODE หน่วยงาน'!$A:$C,2,0),"")</f>
        <v/>
      </c>
      <c r="O454" s="87" t="str">
        <f t="shared" si="7"/>
        <v/>
      </c>
    </row>
    <row r="455" spans="1:15">
      <c r="A455" s="50">
        <v>452</v>
      </c>
      <c r="C455" s="76" t="str">
        <f>IFERROR(VLOOKUP(B455,'CODE หน่วยงาน'!$A:$C,3,0),"")</f>
        <v/>
      </c>
      <c r="D455" s="76" t="str">
        <f>IFERROR(VLOOKUP(B455,'CODE หน่วยงาน'!$A:$C,2,0),"")</f>
        <v/>
      </c>
      <c r="O455" s="87" t="str">
        <f t="shared" si="7"/>
        <v/>
      </c>
    </row>
    <row r="456" spans="1:15">
      <c r="A456" s="50">
        <v>453</v>
      </c>
      <c r="C456" s="76" t="str">
        <f>IFERROR(VLOOKUP(B456,'CODE หน่วยงาน'!$A:$C,3,0),"")</f>
        <v/>
      </c>
      <c r="D456" s="76" t="str">
        <f>IFERROR(VLOOKUP(B456,'CODE หน่วยงาน'!$A:$C,2,0),"")</f>
        <v/>
      </c>
      <c r="O456" s="87" t="str">
        <f t="shared" si="7"/>
        <v/>
      </c>
    </row>
    <row r="457" spans="1:15">
      <c r="A457" s="50">
        <v>454</v>
      </c>
      <c r="C457" s="76" t="str">
        <f>IFERROR(VLOOKUP(B457,'CODE หน่วยงาน'!$A:$C,3,0),"")</f>
        <v/>
      </c>
      <c r="D457" s="76" t="str">
        <f>IFERROR(VLOOKUP(B457,'CODE หน่วยงาน'!$A:$C,2,0),"")</f>
        <v/>
      </c>
      <c r="O457" s="87" t="str">
        <f t="shared" si="7"/>
        <v/>
      </c>
    </row>
    <row r="458" spans="1:15">
      <c r="A458" s="50">
        <v>455</v>
      </c>
      <c r="C458" s="76" t="str">
        <f>IFERROR(VLOOKUP(B458,'CODE หน่วยงาน'!$A:$C,3,0),"")</f>
        <v/>
      </c>
      <c r="D458" s="76" t="str">
        <f>IFERROR(VLOOKUP(B458,'CODE หน่วยงาน'!$A:$C,2,0),"")</f>
        <v/>
      </c>
      <c r="O458" s="87" t="str">
        <f t="shared" si="7"/>
        <v/>
      </c>
    </row>
    <row r="459" spans="1:15">
      <c r="A459" s="50">
        <v>456</v>
      </c>
      <c r="C459" s="76" t="str">
        <f>IFERROR(VLOOKUP(B459,'CODE หน่วยงาน'!$A:$C,3,0),"")</f>
        <v/>
      </c>
      <c r="D459" s="76" t="str">
        <f>IFERROR(VLOOKUP(B459,'CODE หน่วยงาน'!$A:$C,2,0),"")</f>
        <v/>
      </c>
      <c r="O459" s="87" t="str">
        <f t="shared" si="7"/>
        <v/>
      </c>
    </row>
    <row r="460" spans="1:15">
      <c r="A460" s="50">
        <v>457</v>
      </c>
      <c r="C460" s="76" t="str">
        <f>IFERROR(VLOOKUP(B460,'CODE หน่วยงาน'!$A:$C,3,0),"")</f>
        <v/>
      </c>
      <c r="D460" s="76" t="str">
        <f>IFERROR(VLOOKUP(B460,'CODE หน่วยงาน'!$A:$C,2,0),"")</f>
        <v/>
      </c>
      <c r="O460" s="87" t="str">
        <f t="shared" si="7"/>
        <v/>
      </c>
    </row>
    <row r="461" spans="1:15">
      <c r="A461" s="50">
        <v>458</v>
      </c>
      <c r="C461" s="76" t="str">
        <f>IFERROR(VLOOKUP(B461,'CODE หน่วยงาน'!$A:$C,3,0),"")</f>
        <v/>
      </c>
      <c r="D461" s="76" t="str">
        <f>IFERROR(VLOOKUP(B461,'CODE หน่วยงาน'!$A:$C,2,0),"")</f>
        <v/>
      </c>
      <c r="O461" s="87" t="str">
        <f t="shared" si="7"/>
        <v/>
      </c>
    </row>
    <row r="462" spans="1:15">
      <c r="A462" s="50">
        <v>459</v>
      </c>
      <c r="C462" s="76" t="str">
        <f>IFERROR(VLOOKUP(B462,'CODE หน่วยงาน'!$A:$C,3,0),"")</f>
        <v/>
      </c>
      <c r="D462" s="76" t="str">
        <f>IFERROR(VLOOKUP(B462,'CODE หน่วยงาน'!$A:$C,2,0),"")</f>
        <v/>
      </c>
      <c r="O462" s="87" t="str">
        <f t="shared" si="7"/>
        <v/>
      </c>
    </row>
    <row r="463" spans="1:15">
      <c r="A463" s="50">
        <v>460</v>
      </c>
      <c r="C463" s="76" t="str">
        <f>IFERROR(VLOOKUP(B463,'CODE หน่วยงาน'!$A:$C,3,0),"")</f>
        <v/>
      </c>
      <c r="D463" s="76" t="str">
        <f>IFERROR(VLOOKUP(B463,'CODE หน่วยงาน'!$A:$C,2,0),"")</f>
        <v/>
      </c>
      <c r="O463" s="87" t="str">
        <f t="shared" si="7"/>
        <v/>
      </c>
    </row>
    <row r="464" spans="1:15">
      <c r="A464" s="50">
        <v>461</v>
      </c>
      <c r="C464" s="76" t="str">
        <f>IFERROR(VLOOKUP(B464,'CODE หน่วยงาน'!$A:$C,3,0),"")</f>
        <v/>
      </c>
      <c r="D464" s="76" t="str">
        <f>IFERROR(VLOOKUP(B464,'CODE หน่วยงาน'!$A:$C,2,0),"")</f>
        <v/>
      </c>
      <c r="O464" s="87" t="str">
        <f t="shared" si="7"/>
        <v/>
      </c>
    </row>
    <row r="465" spans="1:15">
      <c r="A465" s="50">
        <v>462</v>
      </c>
      <c r="C465" s="76" t="str">
        <f>IFERROR(VLOOKUP(B465,'CODE หน่วยงาน'!$A:$C,3,0),"")</f>
        <v/>
      </c>
      <c r="D465" s="76" t="str">
        <f>IFERROR(VLOOKUP(B465,'CODE หน่วยงาน'!$A:$C,2,0),"")</f>
        <v/>
      </c>
      <c r="O465" s="87" t="str">
        <f t="shared" si="7"/>
        <v/>
      </c>
    </row>
    <row r="466" spans="1:15">
      <c r="A466" s="50">
        <v>463</v>
      </c>
      <c r="C466" s="76" t="str">
        <f>IFERROR(VLOOKUP(B466,'CODE หน่วยงาน'!$A:$C,3,0),"")</f>
        <v/>
      </c>
      <c r="D466" s="76" t="str">
        <f>IFERROR(VLOOKUP(B466,'CODE หน่วยงาน'!$A:$C,2,0),"")</f>
        <v/>
      </c>
      <c r="O466" s="87" t="str">
        <f t="shared" si="7"/>
        <v/>
      </c>
    </row>
    <row r="467" spans="1:15">
      <c r="A467" s="50">
        <v>464</v>
      </c>
      <c r="C467" s="76" t="str">
        <f>IFERROR(VLOOKUP(B467,'CODE หน่วยงาน'!$A:$C,3,0),"")</f>
        <v/>
      </c>
      <c r="D467" s="76" t="str">
        <f>IFERROR(VLOOKUP(B467,'CODE หน่วยงาน'!$A:$C,2,0),"")</f>
        <v/>
      </c>
      <c r="O467" s="87" t="str">
        <f t="shared" si="7"/>
        <v/>
      </c>
    </row>
    <row r="468" spans="1:15">
      <c r="A468" s="50">
        <v>465</v>
      </c>
      <c r="C468" s="76" t="str">
        <f>IFERROR(VLOOKUP(B468,'CODE หน่วยงาน'!$A:$C,3,0),"")</f>
        <v/>
      </c>
      <c r="D468" s="76" t="str">
        <f>IFERROR(VLOOKUP(B468,'CODE หน่วยงาน'!$A:$C,2,0),"")</f>
        <v/>
      </c>
      <c r="O468" s="87" t="str">
        <f t="shared" si="7"/>
        <v/>
      </c>
    </row>
    <row r="469" spans="1:15">
      <c r="A469" s="50">
        <v>466</v>
      </c>
      <c r="C469" s="76" t="str">
        <f>IFERROR(VLOOKUP(B469,'CODE หน่วยงาน'!$A:$C,3,0),"")</f>
        <v/>
      </c>
      <c r="D469" s="76" t="str">
        <f>IFERROR(VLOOKUP(B469,'CODE หน่วยงาน'!$A:$C,2,0),"")</f>
        <v/>
      </c>
      <c r="O469" s="87" t="str">
        <f t="shared" si="7"/>
        <v/>
      </c>
    </row>
    <row r="470" spans="1:15">
      <c r="A470" s="50">
        <v>467</v>
      </c>
      <c r="C470" s="76" t="str">
        <f>IFERROR(VLOOKUP(B470,'CODE หน่วยงาน'!$A:$C,3,0),"")</f>
        <v/>
      </c>
      <c r="D470" s="76" t="str">
        <f>IFERROR(VLOOKUP(B470,'CODE หน่วยงาน'!$A:$C,2,0),"")</f>
        <v/>
      </c>
      <c r="O470" s="87" t="str">
        <f t="shared" si="7"/>
        <v/>
      </c>
    </row>
    <row r="471" spans="1:15">
      <c r="A471" s="50">
        <v>468</v>
      </c>
      <c r="C471" s="76" t="str">
        <f>IFERROR(VLOOKUP(B471,'CODE หน่วยงาน'!$A:$C,3,0),"")</f>
        <v/>
      </c>
      <c r="D471" s="76" t="str">
        <f>IFERROR(VLOOKUP(B471,'CODE หน่วยงาน'!$A:$C,2,0),"")</f>
        <v/>
      </c>
      <c r="O471" s="87" t="str">
        <f t="shared" si="7"/>
        <v/>
      </c>
    </row>
    <row r="472" spans="1:15">
      <c r="A472" s="50">
        <v>469</v>
      </c>
      <c r="C472" s="76" t="str">
        <f>IFERROR(VLOOKUP(B472,'CODE หน่วยงาน'!$A:$C,3,0),"")</f>
        <v/>
      </c>
      <c r="D472" s="76" t="str">
        <f>IFERROR(VLOOKUP(B472,'CODE หน่วยงาน'!$A:$C,2,0),"")</f>
        <v/>
      </c>
      <c r="O472" s="87" t="str">
        <f t="shared" si="7"/>
        <v/>
      </c>
    </row>
    <row r="473" spans="1:15">
      <c r="A473" s="50">
        <v>470</v>
      </c>
      <c r="C473" s="76" t="str">
        <f>IFERROR(VLOOKUP(B473,'CODE หน่วยงาน'!$A:$C,3,0),"")</f>
        <v/>
      </c>
      <c r="D473" s="76" t="str">
        <f>IFERROR(VLOOKUP(B473,'CODE หน่วยงาน'!$A:$C,2,0),"")</f>
        <v/>
      </c>
      <c r="O473" s="87" t="str">
        <f t="shared" si="7"/>
        <v/>
      </c>
    </row>
    <row r="474" spans="1:15">
      <c r="A474" s="50">
        <v>471</v>
      </c>
      <c r="C474" s="76" t="str">
        <f>IFERROR(VLOOKUP(B474,'CODE หน่วยงาน'!$A:$C,3,0),"")</f>
        <v/>
      </c>
      <c r="D474" s="76" t="str">
        <f>IFERROR(VLOOKUP(B474,'CODE หน่วยงาน'!$A:$C,2,0),"")</f>
        <v/>
      </c>
      <c r="O474" s="87" t="str">
        <f t="shared" si="7"/>
        <v/>
      </c>
    </row>
    <row r="475" spans="1:15">
      <c r="A475" s="50">
        <v>472</v>
      </c>
      <c r="C475" s="76" t="str">
        <f>IFERROR(VLOOKUP(B475,'CODE หน่วยงาน'!$A:$C,3,0),"")</f>
        <v/>
      </c>
      <c r="D475" s="76" t="str">
        <f>IFERROR(VLOOKUP(B475,'CODE หน่วยงาน'!$A:$C,2,0),"")</f>
        <v/>
      </c>
      <c r="O475" s="87" t="str">
        <f t="shared" si="7"/>
        <v/>
      </c>
    </row>
    <row r="476" spans="1:15">
      <c r="A476" s="50">
        <v>473</v>
      </c>
      <c r="C476" s="76" t="str">
        <f>IFERROR(VLOOKUP(B476,'CODE หน่วยงาน'!$A:$C,3,0),"")</f>
        <v/>
      </c>
      <c r="D476" s="76" t="str">
        <f>IFERROR(VLOOKUP(B476,'CODE หน่วยงาน'!$A:$C,2,0),"")</f>
        <v/>
      </c>
      <c r="O476" s="87" t="str">
        <f t="shared" si="7"/>
        <v/>
      </c>
    </row>
    <row r="477" spans="1:15">
      <c r="A477" s="50">
        <v>474</v>
      </c>
      <c r="C477" s="76" t="str">
        <f>IFERROR(VLOOKUP(B477,'CODE หน่วยงาน'!$A:$C,3,0),"")</f>
        <v/>
      </c>
      <c r="D477" s="76" t="str">
        <f>IFERROR(VLOOKUP(B477,'CODE หน่วยงาน'!$A:$C,2,0),"")</f>
        <v/>
      </c>
      <c r="O477" s="87" t="str">
        <f t="shared" si="7"/>
        <v/>
      </c>
    </row>
    <row r="478" spans="1:15">
      <c r="A478" s="50">
        <v>475</v>
      </c>
      <c r="C478" s="76" t="str">
        <f>IFERROR(VLOOKUP(B478,'CODE หน่วยงาน'!$A:$C,3,0),"")</f>
        <v/>
      </c>
      <c r="D478" s="76" t="str">
        <f>IFERROR(VLOOKUP(B478,'CODE หน่วยงาน'!$A:$C,2,0),"")</f>
        <v/>
      </c>
      <c r="O478" s="87" t="str">
        <f t="shared" si="7"/>
        <v/>
      </c>
    </row>
    <row r="479" spans="1:15">
      <c r="A479" s="50">
        <v>476</v>
      </c>
      <c r="C479" s="76" t="str">
        <f>IFERROR(VLOOKUP(B479,'CODE หน่วยงาน'!$A:$C,3,0),"")</f>
        <v/>
      </c>
      <c r="D479" s="76" t="str">
        <f>IFERROR(VLOOKUP(B479,'CODE หน่วยงาน'!$A:$C,2,0),"")</f>
        <v/>
      </c>
      <c r="O479" s="87" t="str">
        <f t="shared" si="7"/>
        <v/>
      </c>
    </row>
    <row r="480" spans="1:15">
      <c r="A480" s="50">
        <v>477</v>
      </c>
      <c r="C480" s="76" t="str">
        <f>IFERROR(VLOOKUP(B480,'CODE หน่วยงาน'!$A:$C,3,0),"")</f>
        <v/>
      </c>
      <c r="D480" s="76" t="str">
        <f>IFERROR(VLOOKUP(B480,'CODE หน่วยงาน'!$A:$C,2,0),"")</f>
        <v/>
      </c>
      <c r="O480" s="87" t="str">
        <f t="shared" si="7"/>
        <v/>
      </c>
    </row>
    <row r="481" spans="1:15">
      <c r="A481" s="50">
        <v>478</v>
      </c>
      <c r="C481" s="76" t="str">
        <f>IFERROR(VLOOKUP(B481,'CODE หน่วยงาน'!$A:$C,3,0),"")</f>
        <v/>
      </c>
      <c r="D481" s="76" t="str">
        <f>IFERROR(VLOOKUP(B481,'CODE หน่วยงาน'!$A:$C,2,0),"")</f>
        <v/>
      </c>
      <c r="O481" s="87" t="str">
        <f t="shared" si="7"/>
        <v/>
      </c>
    </row>
    <row r="482" spans="1:15">
      <c r="A482" s="50">
        <v>479</v>
      </c>
      <c r="C482" s="76" t="str">
        <f>IFERROR(VLOOKUP(B482,'CODE หน่วยงาน'!$A:$C,3,0),"")</f>
        <v/>
      </c>
      <c r="D482" s="76" t="str">
        <f>IFERROR(VLOOKUP(B482,'CODE หน่วยงาน'!$A:$C,2,0),"")</f>
        <v/>
      </c>
      <c r="O482" s="87" t="str">
        <f t="shared" si="7"/>
        <v/>
      </c>
    </row>
    <row r="483" spans="1:15">
      <c r="A483" s="50">
        <v>480</v>
      </c>
      <c r="C483" s="76" t="str">
        <f>IFERROR(VLOOKUP(B483,'CODE หน่วยงาน'!$A:$C,3,0),"")</f>
        <v/>
      </c>
      <c r="D483" s="76" t="str">
        <f>IFERROR(VLOOKUP(B483,'CODE หน่วยงาน'!$A:$C,2,0),"")</f>
        <v/>
      </c>
      <c r="O483" s="87" t="str">
        <f t="shared" si="7"/>
        <v/>
      </c>
    </row>
    <row r="484" spans="1:15">
      <c r="A484" s="50">
        <v>481</v>
      </c>
      <c r="C484" s="76" t="str">
        <f>IFERROR(VLOOKUP(B484,'CODE หน่วยงาน'!$A:$C,3,0),"")</f>
        <v/>
      </c>
      <c r="D484" s="76" t="str">
        <f>IFERROR(VLOOKUP(B484,'CODE หน่วยงาน'!$A:$C,2,0),"")</f>
        <v/>
      </c>
      <c r="O484" s="87" t="str">
        <f t="shared" si="7"/>
        <v/>
      </c>
    </row>
    <row r="485" spans="1:15">
      <c r="A485" s="50">
        <v>482</v>
      </c>
      <c r="C485" s="76" t="str">
        <f>IFERROR(VLOOKUP(B485,'CODE หน่วยงาน'!$A:$C,3,0),"")</f>
        <v/>
      </c>
      <c r="D485" s="76" t="str">
        <f>IFERROR(VLOOKUP(B485,'CODE หน่วยงาน'!$A:$C,2,0),"")</f>
        <v/>
      </c>
      <c r="O485" s="87" t="str">
        <f t="shared" si="7"/>
        <v/>
      </c>
    </row>
    <row r="486" spans="1:15">
      <c r="A486" s="50">
        <v>483</v>
      </c>
      <c r="C486" s="76" t="str">
        <f>IFERROR(VLOOKUP(B486,'CODE หน่วยงาน'!$A:$C,3,0),"")</f>
        <v/>
      </c>
      <c r="D486" s="76" t="str">
        <f>IFERROR(VLOOKUP(B486,'CODE หน่วยงาน'!$A:$C,2,0),"")</f>
        <v/>
      </c>
      <c r="O486" s="87" t="str">
        <f t="shared" si="7"/>
        <v/>
      </c>
    </row>
    <row r="487" spans="1:15">
      <c r="A487" s="50">
        <v>484</v>
      </c>
      <c r="C487" s="76" t="str">
        <f>IFERROR(VLOOKUP(B487,'CODE หน่วยงาน'!$A:$C,3,0),"")</f>
        <v/>
      </c>
      <c r="D487" s="76" t="str">
        <f>IFERROR(VLOOKUP(B487,'CODE หน่วยงาน'!$A:$C,2,0),"")</f>
        <v/>
      </c>
      <c r="O487" s="87" t="str">
        <f t="shared" si="7"/>
        <v/>
      </c>
    </row>
    <row r="488" spans="1:15">
      <c r="A488" s="50">
        <v>485</v>
      </c>
      <c r="C488" s="76" t="str">
        <f>IFERROR(VLOOKUP(B488,'CODE หน่วยงาน'!$A:$C,3,0),"")</f>
        <v/>
      </c>
      <c r="D488" s="76" t="str">
        <f>IFERROR(VLOOKUP(B488,'CODE หน่วยงาน'!$A:$C,2,0),"")</f>
        <v/>
      </c>
      <c r="O488" s="87" t="str">
        <f t="shared" si="7"/>
        <v/>
      </c>
    </row>
    <row r="489" spans="1:15">
      <c r="A489" s="50">
        <v>486</v>
      </c>
      <c r="C489" s="76" t="str">
        <f>IFERROR(VLOOKUP(B489,'CODE หน่วยงาน'!$A:$C,3,0),"")</f>
        <v/>
      </c>
      <c r="D489" s="76" t="str">
        <f>IFERROR(VLOOKUP(B489,'CODE หน่วยงาน'!$A:$C,2,0),"")</f>
        <v/>
      </c>
      <c r="O489" s="87" t="str">
        <f t="shared" si="7"/>
        <v/>
      </c>
    </row>
    <row r="490" spans="1:15">
      <c r="A490" s="50">
        <v>487</v>
      </c>
      <c r="C490" s="76" t="str">
        <f>IFERROR(VLOOKUP(B490,'CODE หน่วยงาน'!$A:$C,3,0),"")</f>
        <v/>
      </c>
      <c r="D490" s="76" t="str">
        <f>IFERROR(VLOOKUP(B490,'CODE หน่วยงาน'!$A:$C,2,0),"")</f>
        <v/>
      </c>
      <c r="O490" s="87" t="str">
        <f t="shared" si="7"/>
        <v/>
      </c>
    </row>
    <row r="491" spans="1:15">
      <c r="A491" s="50">
        <v>488</v>
      </c>
      <c r="C491" s="76" t="str">
        <f>IFERROR(VLOOKUP(B491,'CODE หน่วยงาน'!$A:$C,3,0),"")</f>
        <v/>
      </c>
      <c r="D491" s="76" t="str">
        <f>IFERROR(VLOOKUP(B491,'CODE หน่วยงาน'!$A:$C,2,0),"")</f>
        <v/>
      </c>
      <c r="O491" s="87" t="str">
        <f t="shared" si="7"/>
        <v/>
      </c>
    </row>
    <row r="492" spans="1:15">
      <c r="A492" s="50">
        <v>489</v>
      </c>
      <c r="C492" s="76" t="str">
        <f>IFERROR(VLOOKUP(B492,'CODE หน่วยงาน'!$A:$C,3,0),"")</f>
        <v/>
      </c>
      <c r="D492" s="76" t="str">
        <f>IFERROR(VLOOKUP(B492,'CODE หน่วยงาน'!$A:$C,2,0),"")</f>
        <v/>
      </c>
      <c r="O492" s="87" t="str">
        <f t="shared" si="7"/>
        <v/>
      </c>
    </row>
    <row r="493" spans="1:15">
      <c r="A493" s="50">
        <v>490</v>
      </c>
      <c r="C493" s="76" t="str">
        <f>IFERROR(VLOOKUP(B493,'CODE หน่วยงาน'!$A:$C,3,0),"")</f>
        <v/>
      </c>
      <c r="D493" s="76" t="str">
        <f>IFERROR(VLOOKUP(B493,'CODE หน่วยงาน'!$A:$C,2,0),"")</f>
        <v/>
      </c>
      <c r="O493" s="87" t="str">
        <f t="shared" si="7"/>
        <v/>
      </c>
    </row>
    <row r="494" spans="1:15">
      <c r="A494" s="50">
        <v>491</v>
      </c>
      <c r="C494" s="76" t="str">
        <f>IFERROR(VLOOKUP(B494,'CODE หน่วยงาน'!$A:$C,3,0),"")</f>
        <v/>
      </c>
      <c r="D494" s="76" t="str">
        <f>IFERROR(VLOOKUP(B494,'CODE หน่วยงาน'!$A:$C,2,0),"")</f>
        <v/>
      </c>
      <c r="O494" s="87" t="str">
        <f t="shared" si="7"/>
        <v/>
      </c>
    </row>
    <row r="495" spans="1:15">
      <c r="A495" s="50">
        <v>492</v>
      </c>
      <c r="C495" s="76" t="str">
        <f>IFERROR(VLOOKUP(B495,'CODE หน่วยงาน'!$A:$C,3,0),"")</f>
        <v/>
      </c>
      <c r="D495" s="76" t="str">
        <f>IFERROR(VLOOKUP(B495,'CODE หน่วยงาน'!$A:$C,2,0),"")</f>
        <v/>
      </c>
      <c r="O495" s="87" t="str">
        <f t="shared" si="7"/>
        <v/>
      </c>
    </row>
    <row r="496" spans="1:15">
      <c r="A496" s="50">
        <v>493</v>
      </c>
      <c r="C496" s="76" t="str">
        <f>IFERROR(VLOOKUP(B496,'CODE หน่วยงาน'!$A:$C,3,0),"")</f>
        <v/>
      </c>
      <c r="D496" s="76" t="str">
        <f>IFERROR(VLOOKUP(B496,'CODE หน่วยงาน'!$A:$C,2,0),"")</f>
        <v/>
      </c>
      <c r="O496" s="87" t="str">
        <f t="shared" si="7"/>
        <v/>
      </c>
    </row>
    <row r="497" spans="1:15">
      <c r="A497" s="50">
        <v>494</v>
      </c>
      <c r="C497" s="76" t="str">
        <f>IFERROR(VLOOKUP(B497,'CODE หน่วยงาน'!$A:$C,3,0),"")</f>
        <v/>
      </c>
      <c r="D497" s="76" t="str">
        <f>IFERROR(VLOOKUP(B497,'CODE หน่วยงาน'!$A:$C,2,0),"")</f>
        <v/>
      </c>
      <c r="O497" s="87" t="str">
        <f t="shared" si="7"/>
        <v/>
      </c>
    </row>
    <row r="498" spans="1:15">
      <c r="A498" s="50">
        <v>495</v>
      </c>
      <c r="C498" s="76" t="str">
        <f>IFERROR(VLOOKUP(B498,'CODE หน่วยงาน'!$A:$C,3,0),"")</f>
        <v/>
      </c>
      <c r="D498" s="76" t="str">
        <f>IFERROR(VLOOKUP(B498,'CODE หน่วยงาน'!$A:$C,2,0),"")</f>
        <v/>
      </c>
      <c r="O498" s="87" t="str">
        <f t="shared" si="7"/>
        <v/>
      </c>
    </row>
    <row r="499" spans="1:15">
      <c r="A499" s="50">
        <v>496</v>
      </c>
      <c r="C499" s="76" t="str">
        <f>IFERROR(VLOOKUP(B499,'CODE หน่วยงาน'!$A:$C,3,0),"")</f>
        <v/>
      </c>
      <c r="D499" s="76" t="str">
        <f>IFERROR(VLOOKUP(B499,'CODE หน่วยงาน'!$A:$C,2,0),"")</f>
        <v/>
      </c>
      <c r="O499" s="87" t="str">
        <f t="shared" si="7"/>
        <v/>
      </c>
    </row>
    <row r="500" spans="1:15">
      <c r="A500" s="50">
        <v>497</v>
      </c>
      <c r="C500" s="76" t="str">
        <f>IFERROR(VLOOKUP(B500,'CODE หน่วยงาน'!$A:$C,3,0),"")</f>
        <v/>
      </c>
      <c r="D500" s="76" t="str">
        <f>IFERROR(VLOOKUP(B500,'CODE หน่วยงาน'!$A:$C,2,0),"")</f>
        <v/>
      </c>
      <c r="O500" s="87" t="str">
        <f t="shared" si="7"/>
        <v/>
      </c>
    </row>
    <row r="501" spans="1:15">
      <c r="A501" s="50">
        <v>498</v>
      </c>
      <c r="C501" s="76" t="str">
        <f>IFERROR(VLOOKUP(B501,'CODE หน่วยงาน'!$A:$C,3,0),"")</f>
        <v/>
      </c>
      <c r="D501" s="76" t="str">
        <f>IFERROR(VLOOKUP(B501,'CODE หน่วยงาน'!$A:$C,2,0),"")</f>
        <v/>
      </c>
      <c r="O501" s="87" t="str">
        <f t="shared" si="7"/>
        <v/>
      </c>
    </row>
    <row r="502" spans="1:15">
      <c r="A502" s="50">
        <v>499</v>
      </c>
      <c r="C502" s="76" t="str">
        <f>IFERROR(VLOOKUP(B502,'CODE หน่วยงาน'!$A:$C,3,0),"")</f>
        <v/>
      </c>
      <c r="D502" s="76" t="str">
        <f>IFERROR(VLOOKUP(B502,'CODE หน่วยงาน'!$A:$C,2,0),"")</f>
        <v/>
      </c>
      <c r="O502" s="87" t="str">
        <f t="shared" si="7"/>
        <v/>
      </c>
    </row>
    <row r="503" spans="1:15">
      <c r="A503" s="50">
        <v>500</v>
      </c>
      <c r="C503" s="76" t="str">
        <f>IFERROR(VLOOKUP(B503,'CODE หน่วยงาน'!$A:$C,3,0),"")</f>
        <v/>
      </c>
      <c r="D503" s="76" t="str">
        <f>IFERROR(VLOOKUP(B503,'CODE หน่วยงาน'!$A:$C,2,0),"")</f>
        <v/>
      </c>
      <c r="O503" s="87" t="str">
        <f t="shared" si="7"/>
        <v/>
      </c>
    </row>
    <row r="504" spans="1:15">
      <c r="A504" s="50">
        <v>501</v>
      </c>
      <c r="C504" s="76" t="str">
        <f>IFERROR(VLOOKUP(B504,'CODE หน่วยงาน'!$A:$C,3,0),"")</f>
        <v/>
      </c>
      <c r="D504" s="76" t="str">
        <f>IFERROR(VLOOKUP(B504,'CODE หน่วยงาน'!$A:$C,2,0),"")</f>
        <v/>
      </c>
      <c r="O504" s="87" t="str">
        <f t="shared" si="7"/>
        <v/>
      </c>
    </row>
    <row r="505" spans="1:15">
      <c r="A505" s="50">
        <v>502</v>
      </c>
      <c r="C505" s="76" t="str">
        <f>IFERROR(VLOOKUP(B505,'CODE หน่วยงาน'!$A:$C,3,0),"")</f>
        <v/>
      </c>
      <c r="D505" s="76" t="str">
        <f>IFERROR(VLOOKUP(B505,'CODE หน่วยงาน'!$A:$C,2,0),"")</f>
        <v/>
      </c>
      <c r="O505" s="87" t="str">
        <f t="shared" si="7"/>
        <v/>
      </c>
    </row>
    <row r="506" spans="1:15">
      <c r="A506" s="50">
        <v>503</v>
      </c>
      <c r="C506" s="76" t="str">
        <f>IFERROR(VLOOKUP(B506,'CODE หน่วยงาน'!$A:$C,3,0),"")</f>
        <v/>
      </c>
      <c r="D506" s="76" t="str">
        <f>IFERROR(VLOOKUP(B506,'CODE หน่วยงาน'!$A:$C,2,0),"")</f>
        <v/>
      </c>
      <c r="O506" s="87" t="str">
        <f t="shared" si="7"/>
        <v/>
      </c>
    </row>
    <row r="507" spans="1:15">
      <c r="A507" s="50">
        <v>504</v>
      </c>
      <c r="C507" s="76" t="str">
        <f>IFERROR(VLOOKUP(B507,'CODE หน่วยงาน'!$A:$C,3,0),"")</f>
        <v/>
      </c>
      <c r="D507" s="76" t="str">
        <f>IFERROR(VLOOKUP(B507,'CODE หน่วยงาน'!$A:$C,2,0),"")</f>
        <v/>
      </c>
      <c r="O507" s="87" t="str">
        <f t="shared" si="7"/>
        <v/>
      </c>
    </row>
    <row r="508" spans="1:15">
      <c r="A508" s="50">
        <v>505</v>
      </c>
      <c r="C508" s="76" t="str">
        <f>IFERROR(VLOOKUP(B508,'CODE หน่วยงาน'!$A:$C,3,0),"")</f>
        <v/>
      </c>
      <c r="D508" s="76" t="str">
        <f>IFERROR(VLOOKUP(B508,'CODE หน่วยงาน'!$A:$C,2,0),"")</f>
        <v/>
      </c>
      <c r="O508" s="87" t="str">
        <f t="shared" si="7"/>
        <v/>
      </c>
    </row>
    <row r="509" spans="1:15">
      <c r="A509" s="50">
        <v>506</v>
      </c>
      <c r="C509" s="76" t="str">
        <f>IFERROR(VLOOKUP(B509,'CODE หน่วยงาน'!$A:$C,3,0),"")</f>
        <v/>
      </c>
      <c r="D509" s="76" t="str">
        <f>IFERROR(VLOOKUP(B509,'CODE หน่วยงาน'!$A:$C,2,0),"")</f>
        <v/>
      </c>
      <c r="O509" s="87" t="str">
        <f t="shared" si="7"/>
        <v/>
      </c>
    </row>
    <row r="510" spans="1:15">
      <c r="A510" s="50">
        <v>507</v>
      </c>
      <c r="C510" s="76" t="str">
        <f>IFERROR(VLOOKUP(B510,'CODE หน่วยงาน'!$A:$C,3,0),"")</f>
        <v/>
      </c>
      <c r="D510" s="76" t="str">
        <f>IFERROR(VLOOKUP(B510,'CODE หน่วยงาน'!$A:$C,2,0),"")</f>
        <v/>
      </c>
      <c r="O510" s="87" t="str">
        <f t="shared" si="7"/>
        <v/>
      </c>
    </row>
    <row r="511" spans="1:15">
      <c r="A511" s="50">
        <v>508</v>
      </c>
      <c r="C511" s="76" t="str">
        <f>IFERROR(VLOOKUP(B511,'CODE หน่วยงาน'!$A:$C,3,0),"")</f>
        <v/>
      </c>
      <c r="D511" s="76" t="str">
        <f>IFERROR(VLOOKUP(B511,'CODE หน่วยงาน'!$A:$C,2,0),"")</f>
        <v/>
      </c>
      <c r="O511" s="87" t="str">
        <f t="shared" si="7"/>
        <v/>
      </c>
    </row>
    <row r="512" spans="1:15">
      <c r="A512" s="50">
        <v>509</v>
      </c>
      <c r="C512" s="76" t="str">
        <f>IFERROR(VLOOKUP(B512,'CODE หน่วยงาน'!$A:$C,3,0),"")</f>
        <v/>
      </c>
      <c r="D512" s="76" t="str">
        <f>IFERROR(VLOOKUP(B512,'CODE หน่วยงาน'!$A:$C,2,0),"")</f>
        <v/>
      </c>
      <c r="O512" s="87" t="str">
        <f t="shared" si="7"/>
        <v/>
      </c>
    </row>
    <row r="513" spans="1:15">
      <c r="A513" s="50">
        <v>510</v>
      </c>
      <c r="C513" s="76" t="str">
        <f>IFERROR(VLOOKUP(B513,'CODE หน่วยงาน'!$A:$C,3,0),"")</f>
        <v/>
      </c>
      <c r="D513" s="76" t="str">
        <f>IFERROR(VLOOKUP(B513,'CODE หน่วยงาน'!$A:$C,2,0),"")</f>
        <v/>
      </c>
      <c r="O513" s="87" t="str">
        <f t="shared" si="7"/>
        <v/>
      </c>
    </row>
    <row r="514" spans="1:15">
      <c r="A514" s="50">
        <v>511</v>
      </c>
      <c r="C514" s="76" t="str">
        <f>IFERROR(VLOOKUP(B514,'CODE หน่วยงาน'!$A:$C,3,0),"")</f>
        <v/>
      </c>
      <c r="D514" s="76" t="str">
        <f>IFERROR(VLOOKUP(B514,'CODE หน่วยงาน'!$A:$C,2,0),"")</f>
        <v/>
      </c>
      <c r="O514" s="87" t="str">
        <f t="shared" si="7"/>
        <v/>
      </c>
    </row>
    <row r="515" spans="1:15">
      <c r="A515" s="50">
        <v>512</v>
      </c>
      <c r="C515" s="76" t="str">
        <f>IFERROR(VLOOKUP(B515,'CODE หน่วยงาน'!$A:$C,3,0),"")</f>
        <v/>
      </c>
      <c r="D515" s="76" t="str">
        <f>IFERROR(VLOOKUP(B515,'CODE หน่วยงาน'!$A:$C,2,0),"")</f>
        <v/>
      </c>
      <c r="O515" s="87" t="str">
        <f t="shared" si="7"/>
        <v/>
      </c>
    </row>
    <row r="516" spans="1:15">
      <c r="A516" s="50">
        <v>513</v>
      </c>
      <c r="C516" s="76" t="str">
        <f>IFERROR(VLOOKUP(B516,'CODE หน่วยงาน'!$A:$C,3,0),"")</f>
        <v/>
      </c>
      <c r="D516" s="76" t="str">
        <f>IFERROR(VLOOKUP(B516,'CODE หน่วยงาน'!$A:$C,2,0),"")</f>
        <v/>
      </c>
      <c r="O516" s="87" t="str">
        <f t="shared" si="7"/>
        <v/>
      </c>
    </row>
    <row r="517" spans="1:15">
      <c r="A517" s="50">
        <v>514</v>
      </c>
      <c r="C517" s="76" t="str">
        <f>IFERROR(VLOOKUP(B517,'CODE หน่วยงาน'!$A:$C,3,0),"")</f>
        <v/>
      </c>
      <c r="D517" s="76" t="str">
        <f>IFERROR(VLOOKUP(B517,'CODE หน่วยงาน'!$A:$C,2,0),"")</f>
        <v/>
      </c>
      <c r="O517" s="87" t="str">
        <f t="shared" ref="O517:O580" si="8">IFERROR(P517/Q517,"")</f>
        <v/>
      </c>
    </row>
    <row r="518" spans="1:15">
      <c r="A518" s="50">
        <v>515</v>
      </c>
      <c r="C518" s="76" t="str">
        <f>IFERROR(VLOOKUP(B518,'CODE หน่วยงาน'!$A:$C,3,0),"")</f>
        <v/>
      </c>
      <c r="D518" s="76" t="str">
        <f>IFERROR(VLOOKUP(B518,'CODE หน่วยงาน'!$A:$C,2,0),"")</f>
        <v/>
      </c>
      <c r="O518" s="87" t="str">
        <f t="shared" si="8"/>
        <v/>
      </c>
    </row>
    <row r="519" spans="1:15">
      <c r="A519" s="50">
        <v>516</v>
      </c>
      <c r="C519" s="76" t="str">
        <f>IFERROR(VLOOKUP(B519,'CODE หน่วยงาน'!$A:$C,3,0),"")</f>
        <v/>
      </c>
      <c r="D519" s="76" t="str">
        <f>IFERROR(VLOOKUP(B519,'CODE หน่วยงาน'!$A:$C,2,0),"")</f>
        <v/>
      </c>
      <c r="O519" s="87" t="str">
        <f t="shared" si="8"/>
        <v/>
      </c>
    </row>
    <row r="520" spans="1:15">
      <c r="A520" s="50">
        <v>517</v>
      </c>
      <c r="C520" s="76" t="str">
        <f>IFERROR(VLOOKUP(B520,'CODE หน่วยงาน'!$A:$C,3,0),"")</f>
        <v/>
      </c>
      <c r="D520" s="76" t="str">
        <f>IFERROR(VLOOKUP(B520,'CODE หน่วยงาน'!$A:$C,2,0),"")</f>
        <v/>
      </c>
      <c r="O520" s="87" t="str">
        <f t="shared" si="8"/>
        <v/>
      </c>
    </row>
    <row r="521" spans="1:15">
      <c r="A521" s="50">
        <v>518</v>
      </c>
      <c r="C521" s="76" t="str">
        <f>IFERROR(VLOOKUP(B521,'CODE หน่วยงาน'!$A:$C,3,0),"")</f>
        <v/>
      </c>
      <c r="D521" s="76" t="str">
        <f>IFERROR(VLOOKUP(B521,'CODE หน่วยงาน'!$A:$C,2,0),"")</f>
        <v/>
      </c>
      <c r="O521" s="87" t="str">
        <f t="shared" si="8"/>
        <v/>
      </c>
    </row>
    <row r="522" spans="1:15">
      <c r="A522" s="50">
        <v>519</v>
      </c>
      <c r="C522" s="76" t="str">
        <f>IFERROR(VLOOKUP(B522,'CODE หน่วยงาน'!$A:$C,3,0),"")</f>
        <v/>
      </c>
      <c r="D522" s="76" t="str">
        <f>IFERROR(VLOOKUP(B522,'CODE หน่วยงาน'!$A:$C,2,0),"")</f>
        <v/>
      </c>
      <c r="O522" s="87" t="str">
        <f t="shared" si="8"/>
        <v/>
      </c>
    </row>
    <row r="523" spans="1:15">
      <c r="A523" s="50">
        <v>520</v>
      </c>
      <c r="C523" s="76" t="str">
        <f>IFERROR(VLOOKUP(B523,'CODE หน่วยงาน'!$A:$C,3,0),"")</f>
        <v/>
      </c>
      <c r="D523" s="76" t="str">
        <f>IFERROR(VLOOKUP(B523,'CODE หน่วยงาน'!$A:$C,2,0),"")</f>
        <v/>
      </c>
      <c r="O523" s="87" t="str">
        <f t="shared" si="8"/>
        <v/>
      </c>
    </row>
    <row r="524" spans="1:15">
      <c r="A524" s="50">
        <v>521</v>
      </c>
      <c r="C524" s="76" t="str">
        <f>IFERROR(VLOOKUP(B524,'CODE หน่วยงาน'!$A:$C,3,0),"")</f>
        <v/>
      </c>
      <c r="D524" s="76" t="str">
        <f>IFERROR(VLOOKUP(B524,'CODE หน่วยงาน'!$A:$C,2,0),"")</f>
        <v/>
      </c>
      <c r="O524" s="87" t="str">
        <f t="shared" si="8"/>
        <v/>
      </c>
    </row>
    <row r="525" spans="1:15">
      <c r="A525" s="50">
        <v>522</v>
      </c>
      <c r="C525" s="76" t="str">
        <f>IFERROR(VLOOKUP(B525,'CODE หน่วยงาน'!$A:$C,3,0),"")</f>
        <v/>
      </c>
      <c r="D525" s="76" t="str">
        <f>IFERROR(VLOOKUP(B525,'CODE หน่วยงาน'!$A:$C,2,0),"")</f>
        <v/>
      </c>
      <c r="O525" s="87" t="str">
        <f t="shared" si="8"/>
        <v/>
      </c>
    </row>
    <row r="526" spans="1:15">
      <c r="A526" s="50">
        <v>523</v>
      </c>
      <c r="C526" s="76" t="str">
        <f>IFERROR(VLOOKUP(B526,'CODE หน่วยงาน'!$A:$C,3,0),"")</f>
        <v/>
      </c>
      <c r="D526" s="76" t="str">
        <f>IFERROR(VLOOKUP(B526,'CODE หน่วยงาน'!$A:$C,2,0),"")</f>
        <v/>
      </c>
      <c r="O526" s="87" t="str">
        <f t="shared" si="8"/>
        <v/>
      </c>
    </row>
    <row r="527" spans="1:15">
      <c r="A527" s="50">
        <v>524</v>
      </c>
      <c r="C527" s="76" t="str">
        <f>IFERROR(VLOOKUP(B527,'CODE หน่วยงาน'!$A:$C,3,0),"")</f>
        <v/>
      </c>
      <c r="D527" s="76" t="str">
        <f>IFERROR(VLOOKUP(B527,'CODE หน่วยงาน'!$A:$C,2,0),"")</f>
        <v/>
      </c>
      <c r="O527" s="87" t="str">
        <f t="shared" si="8"/>
        <v/>
      </c>
    </row>
    <row r="528" spans="1:15">
      <c r="A528" s="50">
        <v>525</v>
      </c>
      <c r="C528" s="76" t="str">
        <f>IFERROR(VLOOKUP(B528,'CODE หน่วยงาน'!$A:$C,3,0),"")</f>
        <v/>
      </c>
      <c r="D528" s="76" t="str">
        <f>IFERROR(VLOOKUP(B528,'CODE หน่วยงาน'!$A:$C,2,0),"")</f>
        <v/>
      </c>
      <c r="O528" s="87" t="str">
        <f t="shared" si="8"/>
        <v/>
      </c>
    </row>
    <row r="529" spans="1:15">
      <c r="A529" s="50">
        <v>526</v>
      </c>
      <c r="C529" s="76" t="str">
        <f>IFERROR(VLOOKUP(B529,'CODE หน่วยงาน'!$A:$C,3,0),"")</f>
        <v/>
      </c>
      <c r="D529" s="76" t="str">
        <f>IFERROR(VLOOKUP(B529,'CODE หน่วยงาน'!$A:$C,2,0),"")</f>
        <v/>
      </c>
      <c r="O529" s="87" t="str">
        <f t="shared" si="8"/>
        <v/>
      </c>
    </row>
    <row r="530" spans="1:15">
      <c r="A530" s="50">
        <v>527</v>
      </c>
      <c r="C530" s="76" t="str">
        <f>IFERROR(VLOOKUP(B530,'CODE หน่วยงาน'!$A:$C,3,0),"")</f>
        <v/>
      </c>
      <c r="D530" s="76" t="str">
        <f>IFERROR(VLOOKUP(B530,'CODE หน่วยงาน'!$A:$C,2,0),"")</f>
        <v/>
      </c>
      <c r="O530" s="87" t="str">
        <f t="shared" si="8"/>
        <v/>
      </c>
    </row>
    <row r="531" spans="1:15">
      <c r="A531" s="50">
        <v>528</v>
      </c>
      <c r="C531" s="76" t="str">
        <f>IFERROR(VLOOKUP(B531,'CODE หน่วยงาน'!$A:$C,3,0),"")</f>
        <v/>
      </c>
      <c r="D531" s="76" t="str">
        <f>IFERROR(VLOOKUP(B531,'CODE หน่วยงาน'!$A:$C,2,0),"")</f>
        <v/>
      </c>
      <c r="O531" s="87" t="str">
        <f t="shared" si="8"/>
        <v/>
      </c>
    </row>
    <row r="532" spans="1:15">
      <c r="A532" s="50">
        <v>529</v>
      </c>
      <c r="C532" s="76" t="str">
        <f>IFERROR(VLOOKUP(B532,'CODE หน่วยงาน'!$A:$C,3,0),"")</f>
        <v/>
      </c>
      <c r="D532" s="76" t="str">
        <f>IFERROR(VLOOKUP(B532,'CODE หน่วยงาน'!$A:$C,2,0),"")</f>
        <v/>
      </c>
      <c r="O532" s="87" t="str">
        <f t="shared" si="8"/>
        <v/>
      </c>
    </row>
    <row r="533" spans="1:15">
      <c r="A533" s="50">
        <v>530</v>
      </c>
      <c r="C533" s="76" t="str">
        <f>IFERROR(VLOOKUP(B533,'CODE หน่วยงาน'!$A:$C,3,0),"")</f>
        <v/>
      </c>
      <c r="D533" s="76" t="str">
        <f>IFERROR(VLOOKUP(B533,'CODE หน่วยงาน'!$A:$C,2,0),"")</f>
        <v/>
      </c>
      <c r="O533" s="87" t="str">
        <f t="shared" si="8"/>
        <v/>
      </c>
    </row>
    <row r="534" spans="1:15">
      <c r="A534" s="50">
        <v>531</v>
      </c>
      <c r="C534" s="76" t="str">
        <f>IFERROR(VLOOKUP(B534,'CODE หน่วยงาน'!$A:$C,3,0),"")</f>
        <v/>
      </c>
      <c r="D534" s="76" t="str">
        <f>IFERROR(VLOOKUP(B534,'CODE หน่วยงาน'!$A:$C,2,0),"")</f>
        <v/>
      </c>
      <c r="O534" s="87" t="str">
        <f t="shared" si="8"/>
        <v/>
      </c>
    </row>
    <row r="535" spans="1:15">
      <c r="A535" s="50">
        <v>532</v>
      </c>
      <c r="C535" s="76" t="str">
        <f>IFERROR(VLOOKUP(B535,'CODE หน่วยงาน'!$A:$C,3,0),"")</f>
        <v/>
      </c>
      <c r="D535" s="76" t="str">
        <f>IFERROR(VLOOKUP(B535,'CODE หน่วยงาน'!$A:$C,2,0),"")</f>
        <v/>
      </c>
      <c r="O535" s="87" t="str">
        <f t="shared" si="8"/>
        <v/>
      </c>
    </row>
    <row r="536" spans="1:15">
      <c r="A536" s="50">
        <v>533</v>
      </c>
      <c r="C536" s="76" t="str">
        <f>IFERROR(VLOOKUP(B536,'CODE หน่วยงาน'!$A:$C,3,0),"")</f>
        <v/>
      </c>
      <c r="D536" s="76" t="str">
        <f>IFERROR(VLOOKUP(B536,'CODE หน่วยงาน'!$A:$C,2,0),"")</f>
        <v/>
      </c>
      <c r="O536" s="87" t="str">
        <f t="shared" si="8"/>
        <v/>
      </c>
    </row>
    <row r="537" spans="1:15">
      <c r="A537" s="50">
        <v>534</v>
      </c>
      <c r="C537" s="76" t="str">
        <f>IFERROR(VLOOKUP(B537,'CODE หน่วยงาน'!$A:$C,3,0),"")</f>
        <v/>
      </c>
      <c r="D537" s="76" t="str">
        <f>IFERROR(VLOOKUP(B537,'CODE หน่วยงาน'!$A:$C,2,0),"")</f>
        <v/>
      </c>
      <c r="O537" s="87" t="str">
        <f t="shared" si="8"/>
        <v/>
      </c>
    </row>
    <row r="538" spans="1:15">
      <c r="A538" s="50">
        <v>535</v>
      </c>
      <c r="C538" s="76" t="str">
        <f>IFERROR(VLOOKUP(B538,'CODE หน่วยงาน'!$A:$C,3,0),"")</f>
        <v/>
      </c>
      <c r="D538" s="76" t="str">
        <f>IFERROR(VLOOKUP(B538,'CODE หน่วยงาน'!$A:$C,2,0),"")</f>
        <v/>
      </c>
      <c r="O538" s="87" t="str">
        <f t="shared" si="8"/>
        <v/>
      </c>
    </row>
    <row r="539" spans="1:15">
      <c r="A539" s="50">
        <v>536</v>
      </c>
      <c r="C539" s="76" t="str">
        <f>IFERROR(VLOOKUP(B539,'CODE หน่วยงาน'!$A:$C,3,0),"")</f>
        <v/>
      </c>
      <c r="D539" s="76" t="str">
        <f>IFERROR(VLOOKUP(B539,'CODE หน่วยงาน'!$A:$C,2,0),"")</f>
        <v/>
      </c>
      <c r="O539" s="87" t="str">
        <f t="shared" si="8"/>
        <v/>
      </c>
    </row>
    <row r="540" spans="1:15">
      <c r="A540" s="50">
        <v>537</v>
      </c>
      <c r="C540" s="76" t="str">
        <f>IFERROR(VLOOKUP(B540,'CODE หน่วยงาน'!$A:$C,3,0),"")</f>
        <v/>
      </c>
      <c r="D540" s="76" t="str">
        <f>IFERROR(VLOOKUP(B540,'CODE หน่วยงาน'!$A:$C,2,0),"")</f>
        <v/>
      </c>
      <c r="O540" s="87" t="str">
        <f t="shared" si="8"/>
        <v/>
      </c>
    </row>
    <row r="541" spans="1:15">
      <c r="A541" s="50">
        <v>538</v>
      </c>
      <c r="C541" s="76" t="str">
        <f>IFERROR(VLOOKUP(B541,'CODE หน่วยงาน'!$A:$C,3,0),"")</f>
        <v/>
      </c>
      <c r="D541" s="76" t="str">
        <f>IFERROR(VLOOKUP(B541,'CODE หน่วยงาน'!$A:$C,2,0),"")</f>
        <v/>
      </c>
      <c r="O541" s="87" t="str">
        <f t="shared" si="8"/>
        <v/>
      </c>
    </row>
    <row r="542" spans="1:15">
      <c r="A542" s="50">
        <v>539</v>
      </c>
      <c r="C542" s="76" t="str">
        <f>IFERROR(VLOOKUP(B542,'CODE หน่วยงาน'!$A:$C,3,0),"")</f>
        <v/>
      </c>
      <c r="D542" s="76" t="str">
        <f>IFERROR(VLOOKUP(B542,'CODE หน่วยงาน'!$A:$C,2,0),"")</f>
        <v/>
      </c>
      <c r="O542" s="87" t="str">
        <f t="shared" si="8"/>
        <v/>
      </c>
    </row>
    <row r="543" spans="1:15">
      <c r="A543" s="50">
        <v>540</v>
      </c>
      <c r="C543" s="76" t="str">
        <f>IFERROR(VLOOKUP(B543,'CODE หน่วยงาน'!$A:$C,3,0),"")</f>
        <v/>
      </c>
      <c r="D543" s="76" t="str">
        <f>IFERROR(VLOOKUP(B543,'CODE หน่วยงาน'!$A:$C,2,0),"")</f>
        <v/>
      </c>
      <c r="O543" s="87" t="str">
        <f t="shared" si="8"/>
        <v/>
      </c>
    </row>
    <row r="544" spans="1:15">
      <c r="A544" s="50">
        <v>541</v>
      </c>
      <c r="C544" s="76" t="str">
        <f>IFERROR(VLOOKUP(B544,'CODE หน่วยงาน'!$A:$C,3,0),"")</f>
        <v/>
      </c>
      <c r="D544" s="76" t="str">
        <f>IFERROR(VLOOKUP(B544,'CODE หน่วยงาน'!$A:$C,2,0),"")</f>
        <v/>
      </c>
      <c r="O544" s="87" t="str">
        <f t="shared" si="8"/>
        <v/>
      </c>
    </row>
    <row r="545" spans="1:15">
      <c r="A545" s="50">
        <v>542</v>
      </c>
      <c r="C545" s="76" t="str">
        <f>IFERROR(VLOOKUP(B545,'CODE หน่วยงาน'!$A:$C,3,0),"")</f>
        <v/>
      </c>
      <c r="D545" s="76" t="str">
        <f>IFERROR(VLOOKUP(B545,'CODE หน่วยงาน'!$A:$C,2,0),"")</f>
        <v/>
      </c>
      <c r="O545" s="87" t="str">
        <f t="shared" si="8"/>
        <v/>
      </c>
    </row>
    <row r="546" spans="1:15">
      <c r="A546" s="50">
        <v>543</v>
      </c>
      <c r="C546" s="76" t="str">
        <f>IFERROR(VLOOKUP(B546,'CODE หน่วยงาน'!$A:$C,3,0),"")</f>
        <v/>
      </c>
      <c r="D546" s="76" t="str">
        <f>IFERROR(VLOOKUP(B546,'CODE หน่วยงาน'!$A:$C,2,0),"")</f>
        <v/>
      </c>
      <c r="O546" s="87" t="str">
        <f t="shared" si="8"/>
        <v/>
      </c>
    </row>
    <row r="547" spans="1:15">
      <c r="A547" s="50">
        <v>544</v>
      </c>
      <c r="C547" s="76" t="str">
        <f>IFERROR(VLOOKUP(B547,'CODE หน่วยงาน'!$A:$C,3,0),"")</f>
        <v/>
      </c>
      <c r="D547" s="76" t="str">
        <f>IFERROR(VLOOKUP(B547,'CODE หน่วยงาน'!$A:$C,2,0),"")</f>
        <v/>
      </c>
      <c r="O547" s="87" t="str">
        <f t="shared" si="8"/>
        <v/>
      </c>
    </row>
    <row r="548" spans="1:15">
      <c r="A548" s="50">
        <v>545</v>
      </c>
      <c r="C548" s="76" t="str">
        <f>IFERROR(VLOOKUP(B548,'CODE หน่วยงาน'!$A:$C,3,0),"")</f>
        <v/>
      </c>
      <c r="D548" s="76" t="str">
        <f>IFERROR(VLOOKUP(B548,'CODE หน่วยงาน'!$A:$C,2,0),"")</f>
        <v/>
      </c>
      <c r="O548" s="87" t="str">
        <f t="shared" si="8"/>
        <v/>
      </c>
    </row>
    <row r="549" spans="1:15">
      <c r="A549" s="50">
        <v>546</v>
      </c>
      <c r="C549" s="76" t="str">
        <f>IFERROR(VLOOKUP(B549,'CODE หน่วยงาน'!$A:$C,3,0),"")</f>
        <v/>
      </c>
      <c r="D549" s="76" t="str">
        <f>IFERROR(VLOOKUP(B549,'CODE หน่วยงาน'!$A:$C,2,0),"")</f>
        <v/>
      </c>
      <c r="O549" s="87" t="str">
        <f t="shared" si="8"/>
        <v/>
      </c>
    </row>
    <row r="550" spans="1:15">
      <c r="A550" s="50">
        <v>547</v>
      </c>
      <c r="C550" s="76" t="str">
        <f>IFERROR(VLOOKUP(B550,'CODE หน่วยงาน'!$A:$C,3,0),"")</f>
        <v/>
      </c>
      <c r="D550" s="76" t="str">
        <f>IFERROR(VLOOKUP(B550,'CODE หน่วยงาน'!$A:$C,2,0),"")</f>
        <v/>
      </c>
      <c r="O550" s="87" t="str">
        <f t="shared" si="8"/>
        <v/>
      </c>
    </row>
    <row r="551" spans="1:15">
      <c r="A551" s="50">
        <v>548</v>
      </c>
      <c r="C551" s="76" t="str">
        <f>IFERROR(VLOOKUP(B551,'CODE หน่วยงาน'!$A:$C,3,0),"")</f>
        <v/>
      </c>
      <c r="D551" s="76" t="str">
        <f>IFERROR(VLOOKUP(B551,'CODE หน่วยงาน'!$A:$C,2,0),"")</f>
        <v/>
      </c>
      <c r="O551" s="87" t="str">
        <f t="shared" si="8"/>
        <v/>
      </c>
    </row>
    <row r="552" spans="1:15">
      <c r="A552" s="50">
        <v>549</v>
      </c>
      <c r="C552" s="76" t="str">
        <f>IFERROR(VLOOKUP(B552,'CODE หน่วยงาน'!$A:$C,3,0),"")</f>
        <v/>
      </c>
      <c r="D552" s="76" t="str">
        <f>IFERROR(VLOOKUP(B552,'CODE หน่วยงาน'!$A:$C,2,0),"")</f>
        <v/>
      </c>
      <c r="O552" s="87" t="str">
        <f t="shared" si="8"/>
        <v/>
      </c>
    </row>
    <row r="553" spans="1:15">
      <c r="A553" s="50">
        <v>550</v>
      </c>
      <c r="C553" s="76" t="str">
        <f>IFERROR(VLOOKUP(B553,'CODE หน่วยงาน'!$A:$C,3,0),"")</f>
        <v/>
      </c>
      <c r="D553" s="76" t="str">
        <f>IFERROR(VLOOKUP(B553,'CODE หน่วยงาน'!$A:$C,2,0),"")</f>
        <v/>
      </c>
      <c r="O553" s="87" t="str">
        <f t="shared" si="8"/>
        <v/>
      </c>
    </row>
    <row r="554" spans="1:15">
      <c r="A554" s="50">
        <v>551</v>
      </c>
      <c r="C554" s="76" t="str">
        <f>IFERROR(VLOOKUP(B554,'CODE หน่วยงาน'!$A:$C,3,0),"")</f>
        <v/>
      </c>
      <c r="D554" s="76" t="str">
        <f>IFERROR(VLOOKUP(B554,'CODE หน่วยงาน'!$A:$C,2,0),"")</f>
        <v/>
      </c>
      <c r="O554" s="87" t="str">
        <f t="shared" si="8"/>
        <v/>
      </c>
    </row>
    <row r="555" spans="1:15">
      <c r="A555" s="50">
        <v>552</v>
      </c>
      <c r="C555" s="76" t="str">
        <f>IFERROR(VLOOKUP(B555,'CODE หน่วยงาน'!$A:$C,3,0),"")</f>
        <v/>
      </c>
      <c r="D555" s="76" t="str">
        <f>IFERROR(VLOOKUP(B555,'CODE หน่วยงาน'!$A:$C,2,0),"")</f>
        <v/>
      </c>
      <c r="O555" s="87" t="str">
        <f t="shared" si="8"/>
        <v/>
      </c>
    </row>
    <row r="556" spans="1:15">
      <c r="A556" s="50">
        <v>553</v>
      </c>
      <c r="C556" s="76" t="str">
        <f>IFERROR(VLOOKUP(B556,'CODE หน่วยงาน'!$A:$C,3,0),"")</f>
        <v/>
      </c>
      <c r="D556" s="76" t="str">
        <f>IFERROR(VLOOKUP(B556,'CODE หน่วยงาน'!$A:$C,2,0),"")</f>
        <v/>
      </c>
      <c r="O556" s="87" t="str">
        <f t="shared" si="8"/>
        <v/>
      </c>
    </row>
    <row r="557" spans="1:15">
      <c r="A557" s="50">
        <v>554</v>
      </c>
      <c r="C557" s="76" t="str">
        <f>IFERROR(VLOOKUP(B557,'CODE หน่วยงาน'!$A:$C,3,0),"")</f>
        <v/>
      </c>
      <c r="D557" s="76" t="str">
        <f>IFERROR(VLOOKUP(B557,'CODE หน่วยงาน'!$A:$C,2,0),"")</f>
        <v/>
      </c>
      <c r="O557" s="87" t="str">
        <f t="shared" si="8"/>
        <v/>
      </c>
    </row>
    <row r="558" spans="1:15">
      <c r="A558" s="50">
        <v>555</v>
      </c>
      <c r="C558" s="76" t="str">
        <f>IFERROR(VLOOKUP(B558,'CODE หน่วยงาน'!$A:$C,3,0),"")</f>
        <v/>
      </c>
      <c r="D558" s="76" t="str">
        <f>IFERROR(VLOOKUP(B558,'CODE หน่วยงาน'!$A:$C,2,0),"")</f>
        <v/>
      </c>
      <c r="O558" s="87" t="str">
        <f t="shared" si="8"/>
        <v/>
      </c>
    </row>
    <row r="559" spans="1:15">
      <c r="A559" s="50">
        <v>556</v>
      </c>
      <c r="C559" s="76" t="str">
        <f>IFERROR(VLOOKUP(B559,'CODE หน่วยงาน'!$A:$C,3,0),"")</f>
        <v/>
      </c>
      <c r="D559" s="76" t="str">
        <f>IFERROR(VLOOKUP(B559,'CODE หน่วยงาน'!$A:$C,2,0),"")</f>
        <v/>
      </c>
      <c r="O559" s="87" t="str">
        <f t="shared" si="8"/>
        <v/>
      </c>
    </row>
    <row r="560" spans="1:15">
      <c r="A560" s="50">
        <v>557</v>
      </c>
      <c r="C560" s="76" t="str">
        <f>IFERROR(VLOOKUP(B560,'CODE หน่วยงาน'!$A:$C,3,0),"")</f>
        <v/>
      </c>
      <c r="D560" s="76" t="str">
        <f>IFERROR(VLOOKUP(B560,'CODE หน่วยงาน'!$A:$C,2,0),"")</f>
        <v/>
      </c>
      <c r="O560" s="87" t="str">
        <f t="shared" si="8"/>
        <v/>
      </c>
    </row>
    <row r="561" spans="1:15">
      <c r="A561" s="50">
        <v>558</v>
      </c>
      <c r="C561" s="76" t="str">
        <f>IFERROR(VLOOKUP(B561,'CODE หน่วยงาน'!$A:$C,3,0),"")</f>
        <v/>
      </c>
      <c r="D561" s="76" t="str">
        <f>IFERROR(VLOOKUP(B561,'CODE หน่วยงาน'!$A:$C,2,0),"")</f>
        <v/>
      </c>
      <c r="O561" s="87" t="str">
        <f t="shared" si="8"/>
        <v/>
      </c>
    </row>
    <row r="562" spans="1:15">
      <c r="A562" s="50">
        <v>559</v>
      </c>
      <c r="C562" s="76" t="str">
        <f>IFERROR(VLOOKUP(B562,'CODE หน่วยงาน'!$A:$C,3,0),"")</f>
        <v/>
      </c>
      <c r="D562" s="76" t="str">
        <f>IFERROR(VLOOKUP(B562,'CODE หน่วยงาน'!$A:$C,2,0),"")</f>
        <v/>
      </c>
      <c r="O562" s="87" t="str">
        <f t="shared" si="8"/>
        <v/>
      </c>
    </row>
    <row r="563" spans="1:15">
      <c r="A563" s="50">
        <v>560</v>
      </c>
      <c r="C563" s="76" t="str">
        <f>IFERROR(VLOOKUP(B563,'CODE หน่วยงาน'!$A:$C,3,0),"")</f>
        <v/>
      </c>
      <c r="D563" s="76" t="str">
        <f>IFERROR(VLOOKUP(B563,'CODE หน่วยงาน'!$A:$C,2,0),"")</f>
        <v/>
      </c>
      <c r="O563" s="87" t="str">
        <f t="shared" si="8"/>
        <v/>
      </c>
    </row>
    <row r="564" spans="1:15">
      <c r="A564" s="50">
        <v>561</v>
      </c>
      <c r="C564" s="76" t="str">
        <f>IFERROR(VLOOKUP(B564,'CODE หน่วยงาน'!$A:$C,3,0),"")</f>
        <v/>
      </c>
      <c r="D564" s="76" t="str">
        <f>IFERROR(VLOOKUP(B564,'CODE หน่วยงาน'!$A:$C,2,0),"")</f>
        <v/>
      </c>
      <c r="O564" s="87" t="str">
        <f t="shared" si="8"/>
        <v/>
      </c>
    </row>
    <row r="565" spans="1:15">
      <c r="A565" s="50">
        <v>562</v>
      </c>
      <c r="C565" s="76" t="str">
        <f>IFERROR(VLOOKUP(B565,'CODE หน่วยงาน'!$A:$C,3,0),"")</f>
        <v/>
      </c>
      <c r="D565" s="76" t="str">
        <f>IFERROR(VLOOKUP(B565,'CODE หน่วยงาน'!$A:$C,2,0),"")</f>
        <v/>
      </c>
      <c r="O565" s="87" t="str">
        <f t="shared" si="8"/>
        <v/>
      </c>
    </row>
    <row r="566" spans="1:15">
      <c r="A566" s="50">
        <v>563</v>
      </c>
      <c r="C566" s="76" t="str">
        <f>IFERROR(VLOOKUP(B566,'CODE หน่วยงาน'!$A:$C,3,0),"")</f>
        <v/>
      </c>
      <c r="D566" s="76" t="str">
        <f>IFERROR(VLOOKUP(B566,'CODE หน่วยงาน'!$A:$C,2,0),"")</f>
        <v/>
      </c>
      <c r="O566" s="87" t="str">
        <f t="shared" si="8"/>
        <v/>
      </c>
    </row>
    <row r="567" spans="1:15">
      <c r="A567" s="50">
        <v>564</v>
      </c>
      <c r="C567" s="76" t="str">
        <f>IFERROR(VLOOKUP(B567,'CODE หน่วยงาน'!$A:$C,3,0),"")</f>
        <v/>
      </c>
      <c r="D567" s="76" t="str">
        <f>IFERROR(VLOOKUP(B567,'CODE หน่วยงาน'!$A:$C,2,0),"")</f>
        <v/>
      </c>
      <c r="O567" s="87" t="str">
        <f t="shared" si="8"/>
        <v/>
      </c>
    </row>
    <row r="568" spans="1:15">
      <c r="A568" s="50">
        <v>565</v>
      </c>
      <c r="C568" s="76" t="str">
        <f>IFERROR(VLOOKUP(B568,'CODE หน่วยงาน'!$A:$C,3,0),"")</f>
        <v/>
      </c>
      <c r="D568" s="76" t="str">
        <f>IFERROR(VLOOKUP(B568,'CODE หน่วยงาน'!$A:$C,2,0),"")</f>
        <v/>
      </c>
      <c r="O568" s="87" t="str">
        <f t="shared" si="8"/>
        <v/>
      </c>
    </row>
    <row r="569" spans="1:15">
      <c r="A569" s="50">
        <v>566</v>
      </c>
      <c r="C569" s="76" t="str">
        <f>IFERROR(VLOOKUP(B569,'CODE หน่วยงาน'!$A:$C,3,0),"")</f>
        <v/>
      </c>
      <c r="D569" s="76" t="str">
        <f>IFERROR(VLOOKUP(B569,'CODE หน่วยงาน'!$A:$C,2,0),"")</f>
        <v/>
      </c>
      <c r="O569" s="87" t="str">
        <f t="shared" si="8"/>
        <v/>
      </c>
    </row>
    <row r="570" spans="1:15">
      <c r="A570" s="50">
        <v>567</v>
      </c>
      <c r="C570" s="76" t="str">
        <f>IFERROR(VLOOKUP(B570,'CODE หน่วยงาน'!$A:$C,3,0),"")</f>
        <v/>
      </c>
      <c r="D570" s="76" t="str">
        <f>IFERROR(VLOOKUP(B570,'CODE หน่วยงาน'!$A:$C,2,0),"")</f>
        <v/>
      </c>
      <c r="O570" s="87" t="str">
        <f t="shared" si="8"/>
        <v/>
      </c>
    </row>
    <row r="571" spans="1:15">
      <c r="A571" s="50">
        <v>568</v>
      </c>
      <c r="C571" s="76" t="str">
        <f>IFERROR(VLOOKUP(B571,'CODE หน่วยงาน'!$A:$C,3,0),"")</f>
        <v/>
      </c>
      <c r="D571" s="76" t="str">
        <f>IFERROR(VLOOKUP(B571,'CODE หน่วยงาน'!$A:$C,2,0),"")</f>
        <v/>
      </c>
      <c r="O571" s="87" t="str">
        <f t="shared" si="8"/>
        <v/>
      </c>
    </row>
    <row r="572" spans="1:15">
      <c r="A572" s="50">
        <v>569</v>
      </c>
      <c r="C572" s="76" t="str">
        <f>IFERROR(VLOOKUP(B572,'CODE หน่วยงาน'!$A:$C,3,0),"")</f>
        <v/>
      </c>
      <c r="D572" s="76" t="str">
        <f>IFERROR(VLOOKUP(B572,'CODE หน่วยงาน'!$A:$C,2,0),"")</f>
        <v/>
      </c>
      <c r="O572" s="87" t="str">
        <f t="shared" si="8"/>
        <v/>
      </c>
    </row>
    <row r="573" spans="1:15">
      <c r="A573" s="50">
        <v>570</v>
      </c>
      <c r="C573" s="76" t="str">
        <f>IFERROR(VLOOKUP(B573,'CODE หน่วยงาน'!$A:$C,3,0),"")</f>
        <v/>
      </c>
      <c r="D573" s="76" t="str">
        <f>IFERROR(VLOOKUP(B573,'CODE หน่วยงาน'!$A:$C,2,0),"")</f>
        <v/>
      </c>
      <c r="O573" s="87" t="str">
        <f t="shared" si="8"/>
        <v/>
      </c>
    </row>
    <row r="574" spans="1:15">
      <c r="A574" s="50">
        <v>571</v>
      </c>
      <c r="C574" s="76" t="str">
        <f>IFERROR(VLOOKUP(B574,'CODE หน่วยงาน'!$A:$C,3,0),"")</f>
        <v/>
      </c>
      <c r="D574" s="76" t="str">
        <f>IFERROR(VLOOKUP(B574,'CODE หน่วยงาน'!$A:$C,2,0),"")</f>
        <v/>
      </c>
      <c r="O574" s="87" t="str">
        <f t="shared" si="8"/>
        <v/>
      </c>
    </row>
    <row r="575" spans="1:15">
      <c r="A575" s="50">
        <v>572</v>
      </c>
      <c r="C575" s="76" t="str">
        <f>IFERROR(VLOOKUP(B575,'CODE หน่วยงาน'!$A:$C,3,0),"")</f>
        <v/>
      </c>
      <c r="D575" s="76" t="str">
        <f>IFERROR(VLOOKUP(B575,'CODE หน่วยงาน'!$A:$C,2,0),"")</f>
        <v/>
      </c>
      <c r="O575" s="87" t="str">
        <f t="shared" si="8"/>
        <v/>
      </c>
    </row>
    <row r="576" spans="1:15">
      <c r="A576" s="50">
        <v>573</v>
      </c>
      <c r="C576" s="76" t="str">
        <f>IFERROR(VLOOKUP(B576,'CODE หน่วยงาน'!$A:$C,3,0),"")</f>
        <v/>
      </c>
      <c r="D576" s="76" t="str">
        <f>IFERROR(VLOOKUP(B576,'CODE หน่วยงาน'!$A:$C,2,0),"")</f>
        <v/>
      </c>
      <c r="O576" s="87" t="str">
        <f t="shared" si="8"/>
        <v/>
      </c>
    </row>
    <row r="577" spans="1:15">
      <c r="A577" s="50">
        <v>574</v>
      </c>
      <c r="C577" s="76" t="str">
        <f>IFERROR(VLOOKUP(B577,'CODE หน่วยงาน'!$A:$C,3,0),"")</f>
        <v/>
      </c>
      <c r="D577" s="76" t="str">
        <f>IFERROR(VLOOKUP(B577,'CODE หน่วยงาน'!$A:$C,2,0),"")</f>
        <v/>
      </c>
      <c r="O577" s="87" t="str">
        <f t="shared" si="8"/>
        <v/>
      </c>
    </row>
    <row r="578" spans="1:15">
      <c r="A578" s="50">
        <v>575</v>
      </c>
      <c r="C578" s="76" t="str">
        <f>IFERROR(VLOOKUP(B578,'CODE หน่วยงาน'!$A:$C,3,0),"")</f>
        <v/>
      </c>
      <c r="D578" s="76" t="str">
        <f>IFERROR(VLOOKUP(B578,'CODE หน่วยงาน'!$A:$C,2,0),"")</f>
        <v/>
      </c>
      <c r="O578" s="87" t="str">
        <f t="shared" si="8"/>
        <v/>
      </c>
    </row>
    <row r="579" spans="1:15">
      <c r="A579" s="50">
        <v>576</v>
      </c>
      <c r="C579" s="76" t="str">
        <f>IFERROR(VLOOKUP(B579,'CODE หน่วยงาน'!$A:$C,3,0),"")</f>
        <v/>
      </c>
      <c r="D579" s="76" t="str">
        <f>IFERROR(VLOOKUP(B579,'CODE หน่วยงาน'!$A:$C,2,0),"")</f>
        <v/>
      </c>
      <c r="O579" s="87" t="str">
        <f t="shared" si="8"/>
        <v/>
      </c>
    </row>
    <row r="580" spans="1:15">
      <c r="A580" s="50">
        <v>577</v>
      </c>
      <c r="C580" s="76" t="str">
        <f>IFERROR(VLOOKUP(B580,'CODE หน่วยงาน'!$A:$C,3,0),"")</f>
        <v/>
      </c>
      <c r="D580" s="76" t="str">
        <f>IFERROR(VLOOKUP(B580,'CODE หน่วยงาน'!$A:$C,2,0),"")</f>
        <v/>
      </c>
      <c r="O580" s="87" t="str">
        <f t="shared" si="8"/>
        <v/>
      </c>
    </row>
    <row r="581" spans="1:15">
      <c r="A581" s="50">
        <v>578</v>
      </c>
      <c r="C581" s="76" t="str">
        <f>IFERROR(VLOOKUP(B581,'CODE หน่วยงาน'!$A:$C,3,0),"")</f>
        <v/>
      </c>
      <c r="D581" s="76" t="str">
        <f>IFERROR(VLOOKUP(B581,'CODE หน่วยงาน'!$A:$C,2,0),"")</f>
        <v/>
      </c>
      <c r="O581" s="87" t="str">
        <f t="shared" ref="O581:O644" si="9">IFERROR(P581/Q581,"")</f>
        <v/>
      </c>
    </row>
    <row r="582" spans="1:15">
      <c r="A582" s="50">
        <v>579</v>
      </c>
      <c r="C582" s="76" t="str">
        <f>IFERROR(VLOOKUP(B582,'CODE หน่วยงาน'!$A:$C,3,0),"")</f>
        <v/>
      </c>
      <c r="D582" s="76" t="str">
        <f>IFERROR(VLOOKUP(B582,'CODE หน่วยงาน'!$A:$C,2,0),"")</f>
        <v/>
      </c>
      <c r="O582" s="87" t="str">
        <f t="shared" si="9"/>
        <v/>
      </c>
    </row>
    <row r="583" spans="1:15">
      <c r="A583" s="50">
        <v>580</v>
      </c>
      <c r="C583" s="76" t="str">
        <f>IFERROR(VLOOKUP(B583,'CODE หน่วยงาน'!$A:$C,3,0),"")</f>
        <v/>
      </c>
      <c r="D583" s="76" t="str">
        <f>IFERROR(VLOOKUP(B583,'CODE หน่วยงาน'!$A:$C,2,0),"")</f>
        <v/>
      </c>
      <c r="O583" s="87" t="str">
        <f t="shared" si="9"/>
        <v/>
      </c>
    </row>
    <row r="584" spans="1:15">
      <c r="A584" s="50">
        <v>581</v>
      </c>
      <c r="C584" s="76" t="str">
        <f>IFERROR(VLOOKUP(B584,'CODE หน่วยงาน'!$A:$C,3,0),"")</f>
        <v/>
      </c>
      <c r="D584" s="76" t="str">
        <f>IFERROR(VLOOKUP(B584,'CODE หน่วยงาน'!$A:$C,2,0),"")</f>
        <v/>
      </c>
      <c r="O584" s="87" t="str">
        <f t="shared" si="9"/>
        <v/>
      </c>
    </row>
    <row r="585" spans="1:15">
      <c r="A585" s="50">
        <v>582</v>
      </c>
      <c r="C585" s="76" t="str">
        <f>IFERROR(VLOOKUP(B585,'CODE หน่วยงาน'!$A:$C,3,0),"")</f>
        <v/>
      </c>
      <c r="D585" s="76" t="str">
        <f>IFERROR(VLOOKUP(B585,'CODE หน่วยงาน'!$A:$C,2,0),"")</f>
        <v/>
      </c>
      <c r="O585" s="87" t="str">
        <f t="shared" si="9"/>
        <v/>
      </c>
    </row>
    <row r="586" spans="1:15">
      <c r="A586" s="50">
        <v>583</v>
      </c>
      <c r="C586" s="76" t="str">
        <f>IFERROR(VLOOKUP(B586,'CODE หน่วยงาน'!$A:$C,3,0),"")</f>
        <v/>
      </c>
      <c r="D586" s="76" t="str">
        <f>IFERROR(VLOOKUP(B586,'CODE หน่วยงาน'!$A:$C,2,0),"")</f>
        <v/>
      </c>
      <c r="O586" s="87" t="str">
        <f t="shared" si="9"/>
        <v/>
      </c>
    </row>
    <row r="587" spans="1:15">
      <c r="A587" s="50">
        <v>584</v>
      </c>
      <c r="C587" s="76" t="str">
        <f>IFERROR(VLOOKUP(B587,'CODE หน่วยงาน'!$A:$C,3,0),"")</f>
        <v/>
      </c>
      <c r="D587" s="76" t="str">
        <f>IFERROR(VLOOKUP(B587,'CODE หน่วยงาน'!$A:$C,2,0),"")</f>
        <v/>
      </c>
      <c r="O587" s="87" t="str">
        <f t="shared" si="9"/>
        <v/>
      </c>
    </row>
    <row r="588" spans="1:15">
      <c r="A588" s="50">
        <v>585</v>
      </c>
      <c r="C588" s="76" t="str">
        <f>IFERROR(VLOOKUP(B588,'CODE หน่วยงาน'!$A:$C,3,0),"")</f>
        <v/>
      </c>
      <c r="D588" s="76" t="str">
        <f>IFERROR(VLOOKUP(B588,'CODE หน่วยงาน'!$A:$C,2,0),"")</f>
        <v/>
      </c>
      <c r="O588" s="87" t="str">
        <f t="shared" si="9"/>
        <v/>
      </c>
    </row>
    <row r="589" spans="1:15">
      <c r="A589" s="50">
        <v>586</v>
      </c>
      <c r="C589" s="76" t="str">
        <f>IFERROR(VLOOKUP(B589,'CODE หน่วยงาน'!$A:$C,3,0),"")</f>
        <v/>
      </c>
      <c r="D589" s="76" t="str">
        <f>IFERROR(VLOOKUP(B589,'CODE หน่วยงาน'!$A:$C,2,0),"")</f>
        <v/>
      </c>
      <c r="O589" s="87" t="str">
        <f t="shared" si="9"/>
        <v/>
      </c>
    </row>
    <row r="590" spans="1:15">
      <c r="A590" s="50">
        <v>587</v>
      </c>
      <c r="C590" s="76" t="str">
        <f>IFERROR(VLOOKUP(B590,'CODE หน่วยงาน'!$A:$C,3,0),"")</f>
        <v/>
      </c>
      <c r="D590" s="76" t="str">
        <f>IFERROR(VLOOKUP(B590,'CODE หน่วยงาน'!$A:$C,2,0),"")</f>
        <v/>
      </c>
      <c r="O590" s="87" t="str">
        <f t="shared" si="9"/>
        <v/>
      </c>
    </row>
    <row r="591" spans="1:15">
      <c r="A591" s="50">
        <v>588</v>
      </c>
      <c r="C591" s="76" t="str">
        <f>IFERROR(VLOOKUP(B591,'CODE หน่วยงาน'!$A:$C,3,0),"")</f>
        <v/>
      </c>
      <c r="D591" s="76" t="str">
        <f>IFERROR(VLOOKUP(B591,'CODE หน่วยงาน'!$A:$C,2,0),"")</f>
        <v/>
      </c>
      <c r="O591" s="87" t="str">
        <f t="shared" si="9"/>
        <v/>
      </c>
    </row>
    <row r="592" spans="1:15">
      <c r="A592" s="50">
        <v>589</v>
      </c>
      <c r="C592" s="76" t="str">
        <f>IFERROR(VLOOKUP(B592,'CODE หน่วยงาน'!$A:$C,3,0),"")</f>
        <v/>
      </c>
      <c r="D592" s="76" t="str">
        <f>IFERROR(VLOOKUP(B592,'CODE หน่วยงาน'!$A:$C,2,0),"")</f>
        <v/>
      </c>
      <c r="O592" s="87" t="str">
        <f t="shared" si="9"/>
        <v/>
      </c>
    </row>
    <row r="593" spans="1:15">
      <c r="A593" s="50">
        <v>590</v>
      </c>
      <c r="C593" s="76" t="str">
        <f>IFERROR(VLOOKUP(B593,'CODE หน่วยงาน'!$A:$C,3,0),"")</f>
        <v/>
      </c>
      <c r="D593" s="76" t="str">
        <f>IFERROR(VLOOKUP(B593,'CODE หน่วยงาน'!$A:$C,2,0),"")</f>
        <v/>
      </c>
      <c r="O593" s="87" t="str">
        <f t="shared" si="9"/>
        <v/>
      </c>
    </row>
    <row r="594" spans="1:15">
      <c r="A594" s="50">
        <v>591</v>
      </c>
      <c r="C594" s="76" t="str">
        <f>IFERROR(VLOOKUP(B594,'CODE หน่วยงาน'!$A:$C,3,0),"")</f>
        <v/>
      </c>
      <c r="D594" s="76" t="str">
        <f>IFERROR(VLOOKUP(B594,'CODE หน่วยงาน'!$A:$C,2,0),"")</f>
        <v/>
      </c>
      <c r="O594" s="87" t="str">
        <f t="shared" si="9"/>
        <v/>
      </c>
    </row>
    <row r="595" spans="1:15">
      <c r="A595" s="50">
        <v>592</v>
      </c>
      <c r="C595" s="76" t="str">
        <f>IFERROR(VLOOKUP(B595,'CODE หน่วยงาน'!$A:$C,3,0),"")</f>
        <v/>
      </c>
      <c r="D595" s="76" t="str">
        <f>IFERROR(VLOOKUP(B595,'CODE หน่วยงาน'!$A:$C,2,0),"")</f>
        <v/>
      </c>
      <c r="O595" s="87" t="str">
        <f t="shared" si="9"/>
        <v/>
      </c>
    </row>
    <row r="596" spans="1:15">
      <c r="A596" s="50">
        <v>593</v>
      </c>
      <c r="C596" s="76" t="str">
        <f>IFERROR(VLOOKUP(B596,'CODE หน่วยงาน'!$A:$C,3,0),"")</f>
        <v/>
      </c>
      <c r="D596" s="76" t="str">
        <f>IFERROR(VLOOKUP(B596,'CODE หน่วยงาน'!$A:$C,2,0),"")</f>
        <v/>
      </c>
      <c r="O596" s="87" t="str">
        <f t="shared" si="9"/>
        <v/>
      </c>
    </row>
    <row r="597" spans="1:15">
      <c r="A597" s="50">
        <v>594</v>
      </c>
      <c r="C597" s="76" t="str">
        <f>IFERROR(VLOOKUP(B597,'CODE หน่วยงาน'!$A:$C,3,0),"")</f>
        <v/>
      </c>
      <c r="D597" s="76" t="str">
        <f>IFERROR(VLOOKUP(B597,'CODE หน่วยงาน'!$A:$C,2,0),"")</f>
        <v/>
      </c>
      <c r="O597" s="87" t="str">
        <f t="shared" si="9"/>
        <v/>
      </c>
    </row>
    <row r="598" spans="1:15">
      <c r="A598" s="50">
        <v>595</v>
      </c>
      <c r="C598" s="76" t="str">
        <f>IFERROR(VLOOKUP(B598,'CODE หน่วยงาน'!$A:$C,3,0),"")</f>
        <v/>
      </c>
      <c r="D598" s="76" t="str">
        <f>IFERROR(VLOOKUP(B598,'CODE หน่วยงาน'!$A:$C,2,0),"")</f>
        <v/>
      </c>
      <c r="O598" s="87" t="str">
        <f t="shared" si="9"/>
        <v/>
      </c>
    </row>
    <row r="599" spans="1:15">
      <c r="A599" s="50">
        <v>596</v>
      </c>
      <c r="C599" s="76" t="str">
        <f>IFERROR(VLOOKUP(B599,'CODE หน่วยงาน'!$A:$C,3,0),"")</f>
        <v/>
      </c>
      <c r="D599" s="76" t="str">
        <f>IFERROR(VLOOKUP(B599,'CODE หน่วยงาน'!$A:$C,2,0),"")</f>
        <v/>
      </c>
      <c r="O599" s="87" t="str">
        <f t="shared" si="9"/>
        <v/>
      </c>
    </row>
    <row r="600" spans="1:15">
      <c r="A600" s="50">
        <v>597</v>
      </c>
      <c r="C600" s="76" t="str">
        <f>IFERROR(VLOOKUP(B600,'CODE หน่วยงาน'!$A:$C,3,0),"")</f>
        <v/>
      </c>
      <c r="D600" s="76" t="str">
        <f>IFERROR(VLOOKUP(B600,'CODE หน่วยงาน'!$A:$C,2,0),"")</f>
        <v/>
      </c>
      <c r="O600" s="87" t="str">
        <f t="shared" si="9"/>
        <v/>
      </c>
    </row>
    <row r="601" spans="1:15">
      <c r="A601" s="50">
        <v>598</v>
      </c>
      <c r="C601" s="76" t="str">
        <f>IFERROR(VLOOKUP(B601,'CODE หน่วยงาน'!$A:$C,3,0),"")</f>
        <v/>
      </c>
      <c r="D601" s="76" t="str">
        <f>IFERROR(VLOOKUP(B601,'CODE หน่วยงาน'!$A:$C,2,0),"")</f>
        <v/>
      </c>
      <c r="O601" s="87" t="str">
        <f t="shared" si="9"/>
        <v/>
      </c>
    </row>
    <row r="602" spans="1:15">
      <c r="A602" s="50">
        <v>599</v>
      </c>
      <c r="C602" s="76" t="str">
        <f>IFERROR(VLOOKUP(B602,'CODE หน่วยงาน'!$A:$C,3,0),"")</f>
        <v/>
      </c>
      <c r="D602" s="76" t="str">
        <f>IFERROR(VLOOKUP(B602,'CODE หน่วยงาน'!$A:$C,2,0),"")</f>
        <v/>
      </c>
      <c r="O602" s="87" t="str">
        <f t="shared" si="9"/>
        <v/>
      </c>
    </row>
    <row r="603" spans="1:15">
      <c r="A603" s="50">
        <v>600</v>
      </c>
      <c r="C603" s="76" t="str">
        <f>IFERROR(VLOOKUP(B603,'CODE หน่วยงาน'!$A:$C,3,0),"")</f>
        <v/>
      </c>
      <c r="D603" s="76" t="str">
        <f>IFERROR(VLOOKUP(B603,'CODE หน่วยงาน'!$A:$C,2,0),"")</f>
        <v/>
      </c>
      <c r="O603" s="87" t="str">
        <f t="shared" si="9"/>
        <v/>
      </c>
    </row>
    <row r="604" spans="1:15">
      <c r="A604" s="50">
        <v>601</v>
      </c>
      <c r="C604" s="76" t="str">
        <f>IFERROR(VLOOKUP(B604,'CODE หน่วยงาน'!$A:$C,3,0),"")</f>
        <v/>
      </c>
      <c r="D604" s="76" t="str">
        <f>IFERROR(VLOOKUP(B604,'CODE หน่วยงาน'!$A:$C,2,0),"")</f>
        <v/>
      </c>
      <c r="O604" s="87" t="str">
        <f t="shared" si="9"/>
        <v/>
      </c>
    </row>
    <row r="605" spans="1:15">
      <c r="A605" s="50">
        <v>602</v>
      </c>
      <c r="C605" s="76" t="str">
        <f>IFERROR(VLOOKUP(B605,'CODE หน่วยงาน'!$A:$C,3,0),"")</f>
        <v/>
      </c>
      <c r="D605" s="76" t="str">
        <f>IFERROR(VLOOKUP(B605,'CODE หน่วยงาน'!$A:$C,2,0),"")</f>
        <v/>
      </c>
      <c r="O605" s="87" t="str">
        <f t="shared" si="9"/>
        <v/>
      </c>
    </row>
    <row r="606" spans="1:15">
      <c r="A606" s="50">
        <v>603</v>
      </c>
      <c r="C606" s="76" t="str">
        <f>IFERROR(VLOOKUP(B606,'CODE หน่วยงาน'!$A:$C,3,0),"")</f>
        <v/>
      </c>
      <c r="D606" s="76" t="str">
        <f>IFERROR(VLOOKUP(B606,'CODE หน่วยงาน'!$A:$C,2,0),"")</f>
        <v/>
      </c>
      <c r="O606" s="87" t="str">
        <f t="shared" si="9"/>
        <v/>
      </c>
    </row>
    <row r="607" spans="1:15">
      <c r="A607" s="50">
        <v>604</v>
      </c>
      <c r="C607" s="76" t="str">
        <f>IFERROR(VLOOKUP(B607,'CODE หน่วยงาน'!$A:$C,3,0),"")</f>
        <v/>
      </c>
      <c r="D607" s="76" t="str">
        <f>IFERROR(VLOOKUP(B607,'CODE หน่วยงาน'!$A:$C,2,0),"")</f>
        <v/>
      </c>
      <c r="O607" s="87" t="str">
        <f t="shared" si="9"/>
        <v/>
      </c>
    </row>
    <row r="608" spans="1:15">
      <c r="A608" s="50">
        <v>605</v>
      </c>
      <c r="C608" s="76" t="str">
        <f>IFERROR(VLOOKUP(B608,'CODE หน่วยงาน'!$A:$C,3,0),"")</f>
        <v/>
      </c>
      <c r="D608" s="76" t="str">
        <f>IFERROR(VLOOKUP(B608,'CODE หน่วยงาน'!$A:$C,2,0),"")</f>
        <v/>
      </c>
      <c r="O608" s="87" t="str">
        <f t="shared" si="9"/>
        <v/>
      </c>
    </row>
    <row r="609" spans="1:15">
      <c r="A609" s="50">
        <v>606</v>
      </c>
      <c r="C609" s="76" t="str">
        <f>IFERROR(VLOOKUP(B609,'CODE หน่วยงาน'!$A:$C,3,0),"")</f>
        <v/>
      </c>
      <c r="D609" s="76" t="str">
        <f>IFERROR(VLOOKUP(B609,'CODE หน่วยงาน'!$A:$C,2,0),"")</f>
        <v/>
      </c>
      <c r="O609" s="87" t="str">
        <f t="shared" si="9"/>
        <v/>
      </c>
    </row>
    <row r="610" spans="1:15">
      <c r="A610" s="50">
        <v>607</v>
      </c>
      <c r="C610" s="76" t="str">
        <f>IFERROR(VLOOKUP(B610,'CODE หน่วยงาน'!$A:$C,3,0),"")</f>
        <v/>
      </c>
      <c r="D610" s="76" t="str">
        <f>IFERROR(VLOOKUP(B610,'CODE หน่วยงาน'!$A:$C,2,0),"")</f>
        <v/>
      </c>
      <c r="O610" s="87" t="str">
        <f t="shared" si="9"/>
        <v/>
      </c>
    </row>
    <row r="611" spans="1:15">
      <c r="A611" s="50">
        <v>608</v>
      </c>
      <c r="C611" s="76" t="str">
        <f>IFERROR(VLOOKUP(B611,'CODE หน่วยงาน'!$A:$C,3,0),"")</f>
        <v/>
      </c>
      <c r="D611" s="76" t="str">
        <f>IFERROR(VLOOKUP(B611,'CODE หน่วยงาน'!$A:$C,2,0),"")</f>
        <v/>
      </c>
      <c r="O611" s="87" t="str">
        <f t="shared" si="9"/>
        <v/>
      </c>
    </row>
    <row r="612" spans="1:15">
      <c r="A612" s="50">
        <v>609</v>
      </c>
      <c r="C612" s="76" t="str">
        <f>IFERROR(VLOOKUP(B612,'CODE หน่วยงาน'!$A:$C,3,0),"")</f>
        <v/>
      </c>
      <c r="D612" s="76" t="str">
        <f>IFERROR(VLOOKUP(B612,'CODE หน่วยงาน'!$A:$C,2,0),"")</f>
        <v/>
      </c>
      <c r="O612" s="87" t="str">
        <f t="shared" si="9"/>
        <v/>
      </c>
    </row>
    <row r="613" spans="1:15">
      <c r="A613" s="50">
        <v>610</v>
      </c>
      <c r="C613" s="76" t="str">
        <f>IFERROR(VLOOKUP(B613,'CODE หน่วยงาน'!$A:$C,3,0),"")</f>
        <v/>
      </c>
      <c r="D613" s="76" t="str">
        <f>IFERROR(VLOOKUP(B613,'CODE หน่วยงาน'!$A:$C,2,0),"")</f>
        <v/>
      </c>
      <c r="O613" s="87" t="str">
        <f t="shared" si="9"/>
        <v/>
      </c>
    </row>
    <row r="614" spans="1:15">
      <c r="A614" s="50">
        <v>611</v>
      </c>
      <c r="C614" s="76" t="str">
        <f>IFERROR(VLOOKUP(B614,'CODE หน่วยงาน'!$A:$C,3,0),"")</f>
        <v/>
      </c>
      <c r="D614" s="76" t="str">
        <f>IFERROR(VLOOKUP(B614,'CODE หน่วยงาน'!$A:$C,2,0),"")</f>
        <v/>
      </c>
      <c r="O614" s="87" t="str">
        <f t="shared" si="9"/>
        <v/>
      </c>
    </row>
    <row r="615" spans="1:15">
      <c r="A615" s="50">
        <v>612</v>
      </c>
      <c r="C615" s="76" t="str">
        <f>IFERROR(VLOOKUP(B615,'CODE หน่วยงาน'!$A:$C,3,0),"")</f>
        <v/>
      </c>
      <c r="D615" s="76" t="str">
        <f>IFERROR(VLOOKUP(B615,'CODE หน่วยงาน'!$A:$C,2,0),"")</f>
        <v/>
      </c>
      <c r="O615" s="87" t="str">
        <f t="shared" si="9"/>
        <v/>
      </c>
    </row>
    <row r="616" spans="1:15">
      <c r="A616" s="50">
        <v>613</v>
      </c>
      <c r="C616" s="76" t="str">
        <f>IFERROR(VLOOKUP(B616,'CODE หน่วยงาน'!$A:$C,3,0),"")</f>
        <v/>
      </c>
      <c r="D616" s="76" t="str">
        <f>IFERROR(VLOOKUP(B616,'CODE หน่วยงาน'!$A:$C,2,0),"")</f>
        <v/>
      </c>
      <c r="O616" s="87" t="str">
        <f t="shared" si="9"/>
        <v/>
      </c>
    </row>
    <row r="617" spans="1:15">
      <c r="A617" s="50">
        <v>614</v>
      </c>
      <c r="C617" s="76" t="str">
        <f>IFERROR(VLOOKUP(B617,'CODE หน่วยงาน'!$A:$C,3,0),"")</f>
        <v/>
      </c>
      <c r="D617" s="76" t="str">
        <f>IFERROR(VLOOKUP(B617,'CODE หน่วยงาน'!$A:$C,2,0),"")</f>
        <v/>
      </c>
      <c r="O617" s="87" t="str">
        <f t="shared" si="9"/>
        <v/>
      </c>
    </row>
    <row r="618" spans="1:15">
      <c r="A618" s="50">
        <v>615</v>
      </c>
      <c r="C618" s="76" t="str">
        <f>IFERROR(VLOOKUP(B618,'CODE หน่วยงาน'!$A:$C,3,0),"")</f>
        <v/>
      </c>
      <c r="D618" s="76" t="str">
        <f>IFERROR(VLOOKUP(B618,'CODE หน่วยงาน'!$A:$C,2,0),"")</f>
        <v/>
      </c>
      <c r="O618" s="87" t="str">
        <f t="shared" si="9"/>
        <v/>
      </c>
    </row>
    <row r="619" spans="1:15">
      <c r="A619" s="50">
        <v>616</v>
      </c>
      <c r="C619" s="76" t="str">
        <f>IFERROR(VLOOKUP(B619,'CODE หน่วยงาน'!$A:$C,3,0),"")</f>
        <v/>
      </c>
      <c r="D619" s="76" t="str">
        <f>IFERROR(VLOOKUP(B619,'CODE หน่วยงาน'!$A:$C,2,0),"")</f>
        <v/>
      </c>
      <c r="O619" s="87" t="str">
        <f t="shared" si="9"/>
        <v/>
      </c>
    </row>
    <row r="620" spans="1:15">
      <c r="A620" s="50">
        <v>617</v>
      </c>
      <c r="C620" s="76" t="str">
        <f>IFERROR(VLOOKUP(B620,'CODE หน่วยงาน'!$A:$C,3,0),"")</f>
        <v/>
      </c>
      <c r="D620" s="76" t="str">
        <f>IFERROR(VLOOKUP(B620,'CODE หน่วยงาน'!$A:$C,2,0),"")</f>
        <v/>
      </c>
      <c r="O620" s="87" t="str">
        <f t="shared" si="9"/>
        <v/>
      </c>
    </row>
    <row r="621" spans="1:15">
      <c r="A621" s="50">
        <v>618</v>
      </c>
      <c r="C621" s="76" t="str">
        <f>IFERROR(VLOOKUP(B621,'CODE หน่วยงาน'!$A:$C,3,0),"")</f>
        <v/>
      </c>
      <c r="D621" s="76" t="str">
        <f>IFERROR(VLOOKUP(B621,'CODE หน่วยงาน'!$A:$C,2,0),"")</f>
        <v/>
      </c>
      <c r="O621" s="87" t="str">
        <f t="shared" si="9"/>
        <v/>
      </c>
    </row>
    <row r="622" spans="1:15">
      <c r="A622" s="50">
        <v>619</v>
      </c>
      <c r="C622" s="76" t="str">
        <f>IFERROR(VLOOKUP(B622,'CODE หน่วยงาน'!$A:$C,3,0),"")</f>
        <v/>
      </c>
      <c r="D622" s="76" t="str">
        <f>IFERROR(VLOOKUP(B622,'CODE หน่วยงาน'!$A:$C,2,0),"")</f>
        <v/>
      </c>
      <c r="O622" s="87" t="str">
        <f t="shared" si="9"/>
        <v/>
      </c>
    </row>
    <row r="623" spans="1:15">
      <c r="A623" s="50">
        <v>620</v>
      </c>
      <c r="C623" s="76" t="str">
        <f>IFERROR(VLOOKUP(B623,'CODE หน่วยงาน'!$A:$C,3,0),"")</f>
        <v/>
      </c>
      <c r="D623" s="76" t="str">
        <f>IFERROR(VLOOKUP(B623,'CODE หน่วยงาน'!$A:$C,2,0),"")</f>
        <v/>
      </c>
      <c r="O623" s="87" t="str">
        <f t="shared" si="9"/>
        <v/>
      </c>
    </row>
    <row r="624" spans="1:15">
      <c r="A624" s="50">
        <v>621</v>
      </c>
      <c r="C624" s="76" t="str">
        <f>IFERROR(VLOOKUP(B624,'CODE หน่วยงาน'!$A:$C,3,0),"")</f>
        <v/>
      </c>
      <c r="D624" s="76" t="str">
        <f>IFERROR(VLOOKUP(B624,'CODE หน่วยงาน'!$A:$C,2,0),"")</f>
        <v/>
      </c>
      <c r="O624" s="87" t="str">
        <f t="shared" si="9"/>
        <v/>
      </c>
    </row>
    <row r="625" spans="1:15">
      <c r="A625" s="50">
        <v>622</v>
      </c>
      <c r="C625" s="76" t="str">
        <f>IFERROR(VLOOKUP(B625,'CODE หน่วยงาน'!$A:$C,3,0),"")</f>
        <v/>
      </c>
      <c r="D625" s="76" t="str">
        <f>IFERROR(VLOOKUP(B625,'CODE หน่วยงาน'!$A:$C,2,0),"")</f>
        <v/>
      </c>
      <c r="O625" s="87" t="str">
        <f t="shared" si="9"/>
        <v/>
      </c>
    </row>
    <row r="626" spans="1:15">
      <c r="A626" s="50">
        <v>623</v>
      </c>
      <c r="C626" s="76" t="str">
        <f>IFERROR(VLOOKUP(B626,'CODE หน่วยงาน'!$A:$C,3,0),"")</f>
        <v/>
      </c>
      <c r="D626" s="76" t="str">
        <f>IFERROR(VLOOKUP(B626,'CODE หน่วยงาน'!$A:$C,2,0),"")</f>
        <v/>
      </c>
      <c r="O626" s="87" t="str">
        <f t="shared" si="9"/>
        <v/>
      </c>
    </row>
    <row r="627" spans="1:15">
      <c r="A627" s="50">
        <v>624</v>
      </c>
      <c r="C627" s="76" t="str">
        <f>IFERROR(VLOOKUP(B627,'CODE หน่วยงาน'!$A:$C,3,0),"")</f>
        <v/>
      </c>
      <c r="D627" s="76" t="str">
        <f>IFERROR(VLOOKUP(B627,'CODE หน่วยงาน'!$A:$C,2,0),"")</f>
        <v/>
      </c>
      <c r="O627" s="87" t="str">
        <f t="shared" si="9"/>
        <v/>
      </c>
    </row>
    <row r="628" spans="1:15">
      <c r="A628" s="50">
        <v>625</v>
      </c>
      <c r="C628" s="76" t="str">
        <f>IFERROR(VLOOKUP(B628,'CODE หน่วยงาน'!$A:$C,3,0),"")</f>
        <v/>
      </c>
      <c r="D628" s="76" t="str">
        <f>IFERROR(VLOOKUP(B628,'CODE หน่วยงาน'!$A:$C,2,0),"")</f>
        <v/>
      </c>
      <c r="O628" s="87" t="str">
        <f t="shared" si="9"/>
        <v/>
      </c>
    </row>
    <row r="629" spans="1:15">
      <c r="A629" s="50">
        <v>626</v>
      </c>
      <c r="C629" s="76" t="str">
        <f>IFERROR(VLOOKUP(B629,'CODE หน่วยงาน'!$A:$C,3,0),"")</f>
        <v/>
      </c>
      <c r="D629" s="76" t="str">
        <f>IFERROR(VLOOKUP(B629,'CODE หน่วยงาน'!$A:$C,2,0),"")</f>
        <v/>
      </c>
      <c r="O629" s="87" t="str">
        <f t="shared" si="9"/>
        <v/>
      </c>
    </row>
    <row r="630" spans="1:15">
      <c r="A630" s="50">
        <v>627</v>
      </c>
      <c r="C630" s="76" t="str">
        <f>IFERROR(VLOOKUP(B630,'CODE หน่วยงาน'!$A:$C,3,0),"")</f>
        <v/>
      </c>
      <c r="D630" s="76" t="str">
        <f>IFERROR(VLOOKUP(B630,'CODE หน่วยงาน'!$A:$C,2,0),"")</f>
        <v/>
      </c>
      <c r="O630" s="87" t="str">
        <f t="shared" si="9"/>
        <v/>
      </c>
    </row>
    <row r="631" spans="1:15">
      <c r="A631" s="50">
        <v>628</v>
      </c>
      <c r="C631" s="76" t="str">
        <f>IFERROR(VLOOKUP(B631,'CODE หน่วยงาน'!$A:$C,3,0),"")</f>
        <v/>
      </c>
      <c r="D631" s="76" t="str">
        <f>IFERROR(VLOOKUP(B631,'CODE หน่วยงาน'!$A:$C,2,0),"")</f>
        <v/>
      </c>
      <c r="O631" s="87" t="str">
        <f t="shared" si="9"/>
        <v/>
      </c>
    </row>
    <row r="632" spans="1:15">
      <c r="A632" s="50">
        <v>629</v>
      </c>
      <c r="C632" s="76" t="str">
        <f>IFERROR(VLOOKUP(B632,'CODE หน่วยงาน'!$A:$C,3,0),"")</f>
        <v/>
      </c>
      <c r="D632" s="76" t="str">
        <f>IFERROR(VLOOKUP(B632,'CODE หน่วยงาน'!$A:$C,2,0),"")</f>
        <v/>
      </c>
      <c r="O632" s="87" t="str">
        <f t="shared" si="9"/>
        <v/>
      </c>
    </row>
    <row r="633" spans="1:15">
      <c r="A633" s="50">
        <v>630</v>
      </c>
      <c r="C633" s="76" t="str">
        <f>IFERROR(VLOOKUP(B633,'CODE หน่วยงาน'!$A:$C,3,0),"")</f>
        <v/>
      </c>
      <c r="D633" s="76" t="str">
        <f>IFERROR(VLOOKUP(B633,'CODE หน่วยงาน'!$A:$C,2,0),"")</f>
        <v/>
      </c>
      <c r="O633" s="87" t="str">
        <f t="shared" si="9"/>
        <v/>
      </c>
    </row>
    <row r="634" spans="1:15">
      <c r="A634" s="50">
        <v>631</v>
      </c>
      <c r="C634" s="76" t="str">
        <f>IFERROR(VLOOKUP(B634,'CODE หน่วยงาน'!$A:$C,3,0),"")</f>
        <v/>
      </c>
      <c r="D634" s="76" t="str">
        <f>IFERROR(VLOOKUP(B634,'CODE หน่วยงาน'!$A:$C,2,0),"")</f>
        <v/>
      </c>
      <c r="O634" s="87" t="str">
        <f t="shared" si="9"/>
        <v/>
      </c>
    </row>
    <row r="635" spans="1:15">
      <c r="A635" s="50">
        <v>632</v>
      </c>
      <c r="C635" s="76" t="str">
        <f>IFERROR(VLOOKUP(B635,'CODE หน่วยงาน'!$A:$C,3,0),"")</f>
        <v/>
      </c>
      <c r="D635" s="76" t="str">
        <f>IFERROR(VLOOKUP(B635,'CODE หน่วยงาน'!$A:$C,2,0),"")</f>
        <v/>
      </c>
      <c r="O635" s="87" t="str">
        <f t="shared" si="9"/>
        <v/>
      </c>
    </row>
    <row r="636" spans="1:15">
      <c r="A636" s="50">
        <v>633</v>
      </c>
      <c r="C636" s="76" t="str">
        <f>IFERROR(VLOOKUP(B636,'CODE หน่วยงาน'!$A:$C,3,0),"")</f>
        <v/>
      </c>
      <c r="D636" s="76" t="str">
        <f>IFERROR(VLOOKUP(B636,'CODE หน่วยงาน'!$A:$C,2,0),"")</f>
        <v/>
      </c>
      <c r="O636" s="87" t="str">
        <f t="shared" si="9"/>
        <v/>
      </c>
    </row>
    <row r="637" spans="1:15">
      <c r="A637" s="50">
        <v>634</v>
      </c>
      <c r="C637" s="76" t="str">
        <f>IFERROR(VLOOKUP(B637,'CODE หน่วยงาน'!$A:$C,3,0),"")</f>
        <v/>
      </c>
      <c r="D637" s="76" t="str">
        <f>IFERROR(VLOOKUP(B637,'CODE หน่วยงาน'!$A:$C,2,0),"")</f>
        <v/>
      </c>
      <c r="O637" s="87" t="str">
        <f t="shared" si="9"/>
        <v/>
      </c>
    </row>
    <row r="638" spans="1:15">
      <c r="A638" s="50">
        <v>635</v>
      </c>
      <c r="C638" s="76" t="str">
        <f>IFERROR(VLOOKUP(B638,'CODE หน่วยงาน'!$A:$C,3,0),"")</f>
        <v/>
      </c>
      <c r="D638" s="76" t="str">
        <f>IFERROR(VLOOKUP(B638,'CODE หน่วยงาน'!$A:$C,2,0),"")</f>
        <v/>
      </c>
      <c r="O638" s="87" t="str">
        <f t="shared" si="9"/>
        <v/>
      </c>
    </row>
    <row r="639" spans="1:15">
      <c r="A639" s="50">
        <v>636</v>
      </c>
      <c r="C639" s="76" t="str">
        <f>IFERROR(VLOOKUP(B639,'CODE หน่วยงาน'!$A:$C,3,0),"")</f>
        <v/>
      </c>
      <c r="D639" s="76" t="str">
        <f>IFERROR(VLOOKUP(B639,'CODE หน่วยงาน'!$A:$C,2,0),"")</f>
        <v/>
      </c>
      <c r="O639" s="87" t="str">
        <f t="shared" si="9"/>
        <v/>
      </c>
    </row>
    <row r="640" spans="1:15">
      <c r="A640" s="50">
        <v>637</v>
      </c>
      <c r="C640" s="76" t="str">
        <f>IFERROR(VLOOKUP(B640,'CODE หน่วยงาน'!$A:$C,3,0),"")</f>
        <v/>
      </c>
      <c r="D640" s="76" t="str">
        <f>IFERROR(VLOOKUP(B640,'CODE หน่วยงาน'!$A:$C,2,0),"")</f>
        <v/>
      </c>
      <c r="O640" s="87" t="str">
        <f t="shared" si="9"/>
        <v/>
      </c>
    </row>
    <row r="641" spans="1:15">
      <c r="A641" s="50">
        <v>638</v>
      </c>
      <c r="C641" s="76" t="str">
        <f>IFERROR(VLOOKUP(B641,'CODE หน่วยงาน'!$A:$C,3,0),"")</f>
        <v/>
      </c>
      <c r="D641" s="76" t="str">
        <f>IFERROR(VLOOKUP(B641,'CODE หน่วยงาน'!$A:$C,2,0),"")</f>
        <v/>
      </c>
      <c r="O641" s="87" t="str">
        <f t="shared" si="9"/>
        <v/>
      </c>
    </row>
    <row r="642" spans="1:15">
      <c r="A642" s="50">
        <v>639</v>
      </c>
      <c r="C642" s="76" t="str">
        <f>IFERROR(VLOOKUP(B642,'CODE หน่วยงาน'!$A:$C,3,0),"")</f>
        <v/>
      </c>
      <c r="D642" s="76" t="str">
        <f>IFERROR(VLOOKUP(B642,'CODE หน่วยงาน'!$A:$C,2,0),"")</f>
        <v/>
      </c>
      <c r="O642" s="87" t="str">
        <f t="shared" si="9"/>
        <v/>
      </c>
    </row>
    <row r="643" spans="1:15">
      <c r="A643" s="50">
        <v>640</v>
      </c>
      <c r="C643" s="76" t="str">
        <f>IFERROR(VLOOKUP(B643,'CODE หน่วยงาน'!$A:$C,3,0),"")</f>
        <v/>
      </c>
      <c r="D643" s="76" t="str">
        <f>IFERROR(VLOOKUP(B643,'CODE หน่วยงาน'!$A:$C,2,0),"")</f>
        <v/>
      </c>
      <c r="O643" s="87" t="str">
        <f t="shared" si="9"/>
        <v/>
      </c>
    </row>
    <row r="644" spans="1:15">
      <c r="A644" s="50">
        <v>641</v>
      </c>
      <c r="C644" s="76" t="str">
        <f>IFERROR(VLOOKUP(B644,'CODE หน่วยงาน'!$A:$C,3,0),"")</f>
        <v/>
      </c>
      <c r="D644" s="76" t="str">
        <f>IFERROR(VLOOKUP(B644,'CODE หน่วยงาน'!$A:$C,2,0),"")</f>
        <v/>
      </c>
      <c r="O644" s="87" t="str">
        <f t="shared" si="9"/>
        <v/>
      </c>
    </row>
    <row r="645" spans="1:15">
      <c r="A645" s="50">
        <v>642</v>
      </c>
      <c r="C645" s="76" t="str">
        <f>IFERROR(VLOOKUP(B645,'CODE หน่วยงาน'!$A:$C,3,0),"")</f>
        <v/>
      </c>
      <c r="D645" s="76" t="str">
        <f>IFERROR(VLOOKUP(B645,'CODE หน่วยงาน'!$A:$C,2,0),"")</f>
        <v/>
      </c>
      <c r="O645" s="87" t="str">
        <f t="shared" ref="O645:O708" si="10">IFERROR(P645/Q645,"")</f>
        <v/>
      </c>
    </row>
    <row r="646" spans="1:15">
      <c r="A646" s="50">
        <v>643</v>
      </c>
      <c r="C646" s="76" t="str">
        <f>IFERROR(VLOOKUP(B646,'CODE หน่วยงาน'!$A:$C,3,0),"")</f>
        <v/>
      </c>
      <c r="D646" s="76" t="str">
        <f>IFERROR(VLOOKUP(B646,'CODE หน่วยงาน'!$A:$C,2,0),"")</f>
        <v/>
      </c>
      <c r="O646" s="87" t="str">
        <f t="shared" si="10"/>
        <v/>
      </c>
    </row>
    <row r="647" spans="1:15">
      <c r="A647" s="50">
        <v>644</v>
      </c>
      <c r="C647" s="76" t="str">
        <f>IFERROR(VLOOKUP(B647,'CODE หน่วยงาน'!$A:$C,3,0),"")</f>
        <v/>
      </c>
      <c r="D647" s="76" t="str">
        <f>IFERROR(VLOOKUP(B647,'CODE หน่วยงาน'!$A:$C,2,0),"")</f>
        <v/>
      </c>
      <c r="O647" s="87" t="str">
        <f t="shared" si="10"/>
        <v/>
      </c>
    </row>
    <row r="648" spans="1:15">
      <c r="A648" s="50">
        <v>645</v>
      </c>
      <c r="C648" s="76" t="str">
        <f>IFERROR(VLOOKUP(B648,'CODE หน่วยงาน'!$A:$C,3,0),"")</f>
        <v/>
      </c>
      <c r="D648" s="76" t="str">
        <f>IFERROR(VLOOKUP(B648,'CODE หน่วยงาน'!$A:$C,2,0),"")</f>
        <v/>
      </c>
      <c r="O648" s="87" t="str">
        <f t="shared" si="10"/>
        <v/>
      </c>
    </row>
    <row r="649" spans="1:15">
      <c r="A649" s="50">
        <v>646</v>
      </c>
      <c r="C649" s="76" t="str">
        <f>IFERROR(VLOOKUP(B649,'CODE หน่วยงาน'!$A:$C,3,0),"")</f>
        <v/>
      </c>
      <c r="D649" s="76" t="str">
        <f>IFERROR(VLOOKUP(B649,'CODE หน่วยงาน'!$A:$C,2,0),"")</f>
        <v/>
      </c>
      <c r="O649" s="87" t="str">
        <f t="shared" si="10"/>
        <v/>
      </c>
    </row>
    <row r="650" spans="1:15">
      <c r="A650" s="50">
        <v>647</v>
      </c>
      <c r="C650" s="76" t="str">
        <f>IFERROR(VLOOKUP(B650,'CODE หน่วยงาน'!$A:$C,3,0),"")</f>
        <v/>
      </c>
      <c r="D650" s="76" t="str">
        <f>IFERROR(VLOOKUP(B650,'CODE หน่วยงาน'!$A:$C,2,0),"")</f>
        <v/>
      </c>
      <c r="O650" s="87" t="str">
        <f t="shared" si="10"/>
        <v/>
      </c>
    </row>
    <row r="651" spans="1:15">
      <c r="A651" s="50">
        <v>648</v>
      </c>
      <c r="C651" s="76" t="str">
        <f>IFERROR(VLOOKUP(B651,'CODE หน่วยงาน'!$A:$C,3,0),"")</f>
        <v/>
      </c>
      <c r="D651" s="76" t="str">
        <f>IFERROR(VLOOKUP(B651,'CODE หน่วยงาน'!$A:$C,2,0),"")</f>
        <v/>
      </c>
      <c r="O651" s="87" t="str">
        <f t="shared" si="10"/>
        <v/>
      </c>
    </row>
    <row r="652" spans="1:15">
      <c r="A652" s="50">
        <v>649</v>
      </c>
      <c r="C652" s="76" t="str">
        <f>IFERROR(VLOOKUP(B652,'CODE หน่วยงาน'!$A:$C,3,0),"")</f>
        <v/>
      </c>
      <c r="D652" s="76" t="str">
        <f>IFERROR(VLOOKUP(B652,'CODE หน่วยงาน'!$A:$C,2,0),"")</f>
        <v/>
      </c>
      <c r="O652" s="87" t="str">
        <f t="shared" si="10"/>
        <v/>
      </c>
    </row>
    <row r="653" spans="1:15">
      <c r="A653" s="50">
        <v>650</v>
      </c>
      <c r="C653" s="76" t="str">
        <f>IFERROR(VLOOKUP(B653,'CODE หน่วยงาน'!$A:$C,3,0),"")</f>
        <v/>
      </c>
      <c r="D653" s="76" t="str">
        <f>IFERROR(VLOOKUP(B653,'CODE หน่วยงาน'!$A:$C,2,0),"")</f>
        <v/>
      </c>
      <c r="O653" s="87" t="str">
        <f t="shared" si="10"/>
        <v/>
      </c>
    </row>
    <row r="654" spans="1:15">
      <c r="A654" s="50">
        <v>651</v>
      </c>
      <c r="C654" s="76" t="str">
        <f>IFERROR(VLOOKUP(B654,'CODE หน่วยงาน'!$A:$C,3,0),"")</f>
        <v/>
      </c>
      <c r="D654" s="76" t="str">
        <f>IFERROR(VLOOKUP(B654,'CODE หน่วยงาน'!$A:$C,2,0),"")</f>
        <v/>
      </c>
      <c r="O654" s="87" t="str">
        <f t="shared" si="10"/>
        <v/>
      </c>
    </row>
    <row r="655" spans="1:15">
      <c r="A655" s="50">
        <v>652</v>
      </c>
      <c r="C655" s="76" t="str">
        <f>IFERROR(VLOOKUP(B655,'CODE หน่วยงาน'!$A:$C,3,0),"")</f>
        <v/>
      </c>
      <c r="D655" s="76" t="str">
        <f>IFERROR(VLOOKUP(B655,'CODE หน่วยงาน'!$A:$C,2,0),"")</f>
        <v/>
      </c>
      <c r="O655" s="87" t="str">
        <f t="shared" si="10"/>
        <v/>
      </c>
    </row>
    <row r="656" spans="1:15">
      <c r="A656" s="50">
        <v>653</v>
      </c>
      <c r="C656" s="76" t="str">
        <f>IFERROR(VLOOKUP(B656,'CODE หน่วยงาน'!$A:$C,3,0),"")</f>
        <v/>
      </c>
      <c r="D656" s="76" t="str">
        <f>IFERROR(VLOOKUP(B656,'CODE หน่วยงาน'!$A:$C,2,0),"")</f>
        <v/>
      </c>
      <c r="O656" s="87" t="str">
        <f t="shared" si="10"/>
        <v/>
      </c>
    </row>
    <row r="657" spans="1:15">
      <c r="A657" s="50">
        <v>654</v>
      </c>
      <c r="C657" s="76" t="str">
        <f>IFERROR(VLOOKUP(B657,'CODE หน่วยงาน'!$A:$C,3,0),"")</f>
        <v/>
      </c>
      <c r="D657" s="76" t="str">
        <f>IFERROR(VLOOKUP(B657,'CODE หน่วยงาน'!$A:$C,2,0),"")</f>
        <v/>
      </c>
      <c r="O657" s="87" t="str">
        <f t="shared" si="10"/>
        <v/>
      </c>
    </row>
    <row r="658" spans="1:15">
      <c r="A658" s="50">
        <v>655</v>
      </c>
      <c r="C658" s="76" t="str">
        <f>IFERROR(VLOOKUP(B658,'CODE หน่วยงาน'!$A:$C,3,0),"")</f>
        <v/>
      </c>
      <c r="D658" s="76" t="str">
        <f>IFERROR(VLOOKUP(B658,'CODE หน่วยงาน'!$A:$C,2,0),"")</f>
        <v/>
      </c>
      <c r="O658" s="87" t="str">
        <f t="shared" si="10"/>
        <v/>
      </c>
    </row>
    <row r="659" spans="1:15">
      <c r="A659" s="50">
        <v>656</v>
      </c>
      <c r="C659" s="76" t="str">
        <f>IFERROR(VLOOKUP(B659,'CODE หน่วยงาน'!$A:$C,3,0),"")</f>
        <v/>
      </c>
      <c r="D659" s="76" t="str">
        <f>IFERROR(VLOOKUP(B659,'CODE หน่วยงาน'!$A:$C,2,0),"")</f>
        <v/>
      </c>
      <c r="O659" s="87" t="str">
        <f t="shared" si="10"/>
        <v/>
      </c>
    </row>
    <row r="660" spans="1:15">
      <c r="A660" s="50">
        <v>657</v>
      </c>
      <c r="C660" s="76" t="str">
        <f>IFERROR(VLOOKUP(B660,'CODE หน่วยงาน'!$A:$C,3,0),"")</f>
        <v/>
      </c>
      <c r="D660" s="76" t="str">
        <f>IFERROR(VLOOKUP(B660,'CODE หน่วยงาน'!$A:$C,2,0),"")</f>
        <v/>
      </c>
      <c r="O660" s="87" t="str">
        <f t="shared" si="10"/>
        <v/>
      </c>
    </row>
    <row r="661" spans="1:15">
      <c r="A661" s="50">
        <v>658</v>
      </c>
      <c r="C661" s="76" t="str">
        <f>IFERROR(VLOOKUP(B661,'CODE หน่วยงาน'!$A:$C,3,0),"")</f>
        <v/>
      </c>
      <c r="D661" s="76" t="str">
        <f>IFERROR(VLOOKUP(B661,'CODE หน่วยงาน'!$A:$C,2,0),"")</f>
        <v/>
      </c>
      <c r="O661" s="87" t="str">
        <f t="shared" si="10"/>
        <v/>
      </c>
    </row>
    <row r="662" spans="1:15">
      <c r="A662" s="50">
        <v>659</v>
      </c>
      <c r="C662" s="76" t="str">
        <f>IFERROR(VLOOKUP(B662,'CODE หน่วยงาน'!$A:$C,3,0),"")</f>
        <v/>
      </c>
      <c r="D662" s="76" t="str">
        <f>IFERROR(VLOOKUP(B662,'CODE หน่วยงาน'!$A:$C,2,0),"")</f>
        <v/>
      </c>
      <c r="O662" s="87" t="str">
        <f t="shared" si="10"/>
        <v/>
      </c>
    </row>
    <row r="663" spans="1:15">
      <c r="A663" s="50">
        <v>660</v>
      </c>
      <c r="C663" s="76" t="str">
        <f>IFERROR(VLOOKUP(B663,'CODE หน่วยงาน'!$A:$C,3,0),"")</f>
        <v/>
      </c>
      <c r="D663" s="76" t="str">
        <f>IFERROR(VLOOKUP(B663,'CODE หน่วยงาน'!$A:$C,2,0),"")</f>
        <v/>
      </c>
      <c r="O663" s="87" t="str">
        <f t="shared" si="10"/>
        <v/>
      </c>
    </row>
    <row r="664" spans="1:15">
      <c r="A664" s="50">
        <v>661</v>
      </c>
      <c r="C664" s="76" t="str">
        <f>IFERROR(VLOOKUP(B664,'CODE หน่วยงาน'!$A:$C,3,0),"")</f>
        <v/>
      </c>
      <c r="D664" s="76" t="str">
        <f>IFERROR(VLOOKUP(B664,'CODE หน่วยงาน'!$A:$C,2,0),"")</f>
        <v/>
      </c>
      <c r="O664" s="87" t="str">
        <f t="shared" si="10"/>
        <v/>
      </c>
    </row>
    <row r="665" spans="1:15">
      <c r="A665" s="50">
        <v>662</v>
      </c>
      <c r="C665" s="76" t="str">
        <f>IFERROR(VLOOKUP(B665,'CODE หน่วยงาน'!$A:$C,3,0),"")</f>
        <v/>
      </c>
      <c r="D665" s="76" t="str">
        <f>IFERROR(VLOOKUP(B665,'CODE หน่วยงาน'!$A:$C,2,0),"")</f>
        <v/>
      </c>
      <c r="O665" s="87" t="str">
        <f t="shared" si="10"/>
        <v/>
      </c>
    </row>
    <row r="666" spans="1:15">
      <c r="A666" s="50">
        <v>663</v>
      </c>
      <c r="C666" s="76" t="str">
        <f>IFERROR(VLOOKUP(B666,'CODE หน่วยงาน'!$A:$C,3,0),"")</f>
        <v/>
      </c>
      <c r="D666" s="76" t="str">
        <f>IFERROR(VLOOKUP(B666,'CODE หน่วยงาน'!$A:$C,2,0),"")</f>
        <v/>
      </c>
      <c r="O666" s="87" t="str">
        <f t="shared" si="10"/>
        <v/>
      </c>
    </row>
    <row r="667" spans="1:15">
      <c r="A667" s="50">
        <v>664</v>
      </c>
      <c r="C667" s="76" t="str">
        <f>IFERROR(VLOOKUP(B667,'CODE หน่วยงาน'!$A:$C,3,0),"")</f>
        <v/>
      </c>
      <c r="D667" s="76" t="str">
        <f>IFERROR(VLOOKUP(B667,'CODE หน่วยงาน'!$A:$C,2,0),"")</f>
        <v/>
      </c>
      <c r="O667" s="87" t="str">
        <f t="shared" si="10"/>
        <v/>
      </c>
    </row>
    <row r="668" spans="1:15">
      <c r="A668" s="50">
        <v>665</v>
      </c>
      <c r="C668" s="76" t="str">
        <f>IFERROR(VLOOKUP(B668,'CODE หน่วยงาน'!$A:$C,3,0),"")</f>
        <v/>
      </c>
      <c r="D668" s="76" t="str">
        <f>IFERROR(VLOOKUP(B668,'CODE หน่วยงาน'!$A:$C,2,0),"")</f>
        <v/>
      </c>
      <c r="O668" s="87" t="str">
        <f t="shared" si="10"/>
        <v/>
      </c>
    </row>
    <row r="669" spans="1:15">
      <c r="A669" s="50">
        <v>666</v>
      </c>
      <c r="C669" s="76" t="str">
        <f>IFERROR(VLOOKUP(B669,'CODE หน่วยงาน'!$A:$C,3,0),"")</f>
        <v/>
      </c>
      <c r="D669" s="76" t="str">
        <f>IFERROR(VLOOKUP(B669,'CODE หน่วยงาน'!$A:$C,2,0),"")</f>
        <v/>
      </c>
      <c r="O669" s="87" t="str">
        <f t="shared" si="10"/>
        <v/>
      </c>
    </row>
    <row r="670" spans="1:15">
      <c r="A670" s="50">
        <v>667</v>
      </c>
      <c r="C670" s="76" t="str">
        <f>IFERROR(VLOOKUP(B670,'CODE หน่วยงาน'!$A:$C,3,0),"")</f>
        <v/>
      </c>
      <c r="D670" s="76" t="str">
        <f>IFERROR(VLOOKUP(B670,'CODE หน่วยงาน'!$A:$C,2,0),"")</f>
        <v/>
      </c>
      <c r="O670" s="87" t="str">
        <f t="shared" si="10"/>
        <v/>
      </c>
    </row>
    <row r="671" spans="1:15">
      <c r="A671" s="50">
        <v>668</v>
      </c>
      <c r="C671" s="76" t="str">
        <f>IFERROR(VLOOKUP(B671,'CODE หน่วยงาน'!$A:$C,3,0),"")</f>
        <v/>
      </c>
      <c r="D671" s="76" t="str">
        <f>IFERROR(VLOOKUP(B671,'CODE หน่วยงาน'!$A:$C,2,0),"")</f>
        <v/>
      </c>
      <c r="O671" s="87" t="str">
        <f t="shared" si="10"/>
        <v/>
      </c>
    </row>
    <row r="672" spans="1:15">
      <c r="A672" s="50">
        <v>669</v>
      </c>
      <c r="C672" s="76" t="str">
        <f>IFERROR(VLOOKUP(B672,'CODE หน่วยงาน'!$A:$C,3,0),"")</f>
        <v/>
      </c>
      <c r="D672" s="76" t="str">
        <f>IFERROR(VLOOKUP(B672,'CODE หน่วยงาน'!$A:$C,2,0),"")</f>
        <v/>
      </c>
      <c r="O672" s="87" t="str">
        <f t="shared" si="10"/>
        <v/>
      </c>
    </row>
    <row r="673" spans="1:15">
      <c r="A673" s="50">
        <v>670</v>
      </c>
      <c r="C673" s="76" t="str">
        <f>IFERROR(VLOOKUP(B673,'CODE หน่วยงาน'!$A:$C,3,0),"")</f>
        <v/>
      </c>
      <c r="D673" s="76" t="str">
        <f>IFERROR(VLOOKUP(B673,'CODE หน่วยงาน'!$A:$C,2,0),"")</f>
        <v/>
      </c>
      <c r="O673" s="87" t="str">
        <f t="shared" si="10"/>
        <v/>
      </c>
    </row>
    <row r="674" spans="1:15">
      <c r="A674" s="50">
        <v>671</v>
      </c>
      <c r="C674" s="76" t="str">
        <f>IFERROR(VLOOKUP(B674,'CODE หน่วยงาน'!$A:$C,3,0),"")</f>
        <v/>
      </c>
      <c r="D674" s="76" t="str">
        <f>IFERROR(VLOOKUP(B674,'CODE หน่วยงาน'!$A:$C,2,0),"")</f>
        <v/>
      </c>
      <c r="O674" s="87" t="str">
        <f t="shared" si="10"/>
        <v/>
      </c>
    </row>
    <row r="675" spans="1:15">
      <c r="A675" s="50">
        <v>672</v>
      </c>
      <c r="C675" s="76" t="str">
        <f>IFERROR(VLOOKUP(B675,'CODE หน่วยงาน'!$A:$C,3,0),"")</f>
        <v/>
      </c>
      <c r="D675" s="76" t="str">
        <f>IFERROR(VLOOKUP(B675,'CODE หน่วยงาน'!$A:$C,2,0),"")</f>
        <v/>
      </c>
      <c r="O675" s="87" t="str">
        <f t="shared" si="10"/>
        <v/>
      </c>
    </row>
    <row r="676" spans="1:15">
      <c r="A676" s="50">
        <v>673</v>
      </c>
      <c r="C676" s="76" t="str">
        <f>IFERROR(VLOOKUP(B676,'CODE หน่วยงาน'!$A:$C,3,0),"")</f>
        <v/>
      </c>
      <c r="D676" s="76" t="str">
        <f>IFERROR(VLOOKUP(B676,'CODE หน่วยงาน'!$A:$C,2,0),"")</f>
        <v/>
      </c>
      <c r="O676" s="87" t="str">
        <f t="shared" si="10"/>
        <v/>
      </c>
    </row>
    <row r="677" spans="1:15">
      <c r="A677" s="50">
        <v>674</v>
      </c>
      <c r="C677" s="76" t="str">
        <f>IFERROR(VLOOKUP(B677,'CODE หน่วยงาน'!$A:$C,3,0),"")</f>
        <v/>
      </c>
      <c r="D677" s="76" t="str">
        <f>IFERROR(VLOOKUP(B677,'CODE หน่วยงาน'!$A:$C,2,0),"")</f>
        <v/>
      </c>
      <c r="O677" s="87" t="str">
        <f t="shared" si="10"/>
        <v/>
      </c>
    </row>
    <row r="678" spans="1:15">
      <c r="A678" s="50">
        <v>675</v>
      </c>
      <c r="C678" s="76" t="str">
        <f>IFERROR(VLOOKUP(B678,'CODE หน่วยงาน'!$A:$C,3,0),"")</f>
        <v/>
      </c>
      <c r="D678" s="76" t="str">
        <f>IFERROR(VLOOKUP(B678,'CODE หน่วยงาน'!$A:$C,2,0),"")</f>
        <v/>
      </c>
      <c r="O678" s="87" t="str">
        <f t="shared" si="10"/>
        <v/>
      </c>
    </row>
    <row r="679" spans="1:15">
      <c r="A679" s="50">
        <v>676</v>
      </c>
      <c r="C679" s="76" t="str">
        <f>IFERROR(VLOOKUP(B679,'CODE หน่วยงาน'!$A:$C,3,0),"")</f>
        <v/>
      </c>
      <c r="D679" s="76" t="str">
        <f>IFERROR(VLOOKUP(B679,'CODE หน่วยงาน'!$A:$C,2,0),"")</f>
        <v/>
      </c>
      <c r="O679" s="87" t="str">
        <f t="shared" si="10"/>
        <v/>
      </c>
    </row>
    <row r="680" spans="1:15">
      <c r="A680" s="50">
        <v>677</v>
      </c>
      <c r="C680" s="76" t="str">
        <f>IFERROR(VLOOKUP(B680,'CODE หน่วยงาน'!$A:$C,3,0),"")</f>
        <v/>
      </c>
      <c r="D680" s="76" t="str">
        <f>IFERROR(VLOOKUP(B680,'CODE หน่วยงาน'!$A:$C,2,0),"")</f>
        <v/>
      </c>
      <c r="O680" s="87" t="str">
        <f t="shared" si="10"/>
        <v/>
      </c>
    </row>
    <row r="681" spans="1:15">
      <c r="A681" s="50">
        <v>678</v>
      </c>
      <c r="C681" s="76" t="str">
        <f>IFERROR(VLOOKUP(B681,'CODE หน่วยงาน'!$A:$C,3,0),"")</f>
        <v/>
      </c>
      <c r="D681" s="76" t="str">
        <f>IFERROR(VLOOKUP(B681,'CODE หน่วยงาน'!$A:$C,2,0),"")</f>
        <v/>
      </c>
      <c r="O681" s="87" t="str">
        <f t="shared" si="10"/>
        <v/>
      </c>
    </row>
    <row r="682" spans="1:15">
      <c r="A682" s="50">
        <v>679</v>
      </c>
      <c r="C682" s="76" t="str">
        <f>IFERROR(VLOOKUP(B682,'CODE หน่วยงาน'!$A:$C,3,0),"")</f>
        <v/>
      </c>
      <c r="D682" s="76" t="str">
        <f>IFERROR(VLOOKUP(B682,'CODE หน่วยงาน'!$A:$C,2,0),"")</f>
        <v/>
      </c>
      <c r="O682" s="87" t="str">
        <f t="shared" si="10"/>
        <v/>
      </c>
    </row>
    <row r="683" spans="1:15">
      <c r="A683" s="50">
        <v>680</v>
      </c>
      <c r="C683" s="76" t="str">
        <f>IFERROR(VLOOKUP(B683,'CODE หน่วยงาน'!$A:$C,3,0),"")</f>
        <v/>
      </c>
      <c r="D683" s="76" t="str">
        <f>IFERROR(VLOOKUP(B683,'CODE หน่วยงาน'!$A:$C,2,0),"")</f>
        <v/>
      </c>
      <c r="O683" s="87" t="str">
        <f t="shared" si="10"/>
        <v/>
      </c>
    </row>
    <row r="684" spans="1:15">
      <c r="A684" s="50">
        <v>681</v>
      </c>
      <c r="C684" s="76" t="str">
        <f>IFERROR(VLOOKUP(B684,'CODE หน่วยงาน'!$A:$C,3,0),"")</f>
        <v/>
      </c>
      <c r="D684" s="76" t="str">
        <f>IFERROR(VLOOKUP(B684,'CODE หน่วยงาน'!$A:$C,2,0),"")</f>
        <v/>
      </c>
      <c r="O684" s="87" t="str">
        <f t="shared" si="10"/>
        <v/>
      </c>
    </row>
    <row r="685" spans="1:15">
      <c r="A685" s="50">
        <v>682</v>
      </c>
      <c r="C685" s="76" t="str">
        <f>IFERROR(VLOOKUP(B685,'CODE หน่วยงาน'!$A:$C,3,0),"")</f>
        <v/>
      </c>
      <c r="D685" s="76" t="str">
        <f>IFERROR(VLOOKUP(B685,'CODE หน่วยงาน'!$A:$C,2,0),"")</f>
        <v/>
      </c>
      <c r="O685" s="87" t="str">
        <f t="shared" si="10"/>
        <v/>
      </c>
    </row>
    <row r="686" spans="1:15">
      <c r="A686" s="50">
        <v>683</v>
      </c>
      <c r="C686" s="76" t="str">
        <f>IFERROR(VLOOKUP(B686,'CODE หน่วยงาน'!$A:$C,3,0),"")</f>
        <v/>
      </c>
      <c r="D686" s="76" t="str">
        <f>IFERROR(VLOOKUP(B686,'CODE หน่วยงาน'!$A:$C,2,0),"")</f>
        <v/>
      </c>
      <c r="O686" s="87" t="str">
        <f t="shared" si="10"/>
        <v/>
      </c>
    </row>
    <row r="687" spans="1:15">
      <c r="A687" s="50">
        <v>684</v>
      </c>
      <c r="C687" s="76" t="str">
        <f>IFERROR(VLOOKUP(B687,'CODE หน่วยงาน'!$A:$C,3,0),"")</f>
        <v/>
      </c>
      <c r="D687" s="76" t="str">
        <f>IFERROR(VLOOKUP(B687,'CODE หน่วยงาน'!$A:$C,2,0),"")</f>
        <v/>
      </c>
      <c r="O687" s="87" t="str">
        <f t="shared" si="10"/>
        <v/>
      </c>
    </row>
    <row r="688" spans="1:15">
      <c r="A688" s="50">
        <v>685</v>
      </c>
      <c r="C688" s="76" t="str">
        <f>IFERROR(VLOOKUP(B688,'CODE หน่วยงาน'!$A:$C,3,0),"")</f>
        <v/>
      </c>
      <c r="D688" s="76" t="str">
        <f>IFERROR(VLOOKUP(B688,'CODE หน่วยงาน'!$A:$C,2,0),"")</f>
        <v/>
      </c>
      <c r="O688" s="87" t="str">
        <f t="shared" si="10"/>
        <v/>
      </c>
    </row>
    <row r="689" spans="1:15">
      <c r="A689" s="50">
        <v>686</v>
      </c>
      <c r="C689" s="76" t="str">
        <f>IFERROR(VLOOKUP(B689,'CODE หน่วยงาน'!$A:$C,3,0),"")</f>
        <v/>
      </c>
      <c r="D689" s="76" t="str">
        <f>IFERROR(VLOOKUP(B689,'CODE หน่วยงาน'!$A:$C,2,0),"")</f>
        <v/>
      </c>
      <c r="O689" s="87" t="str">
        <f t="shared" si="10"/>
        <v/>
      </c>
    </row>
    <row r="690" spans="1:15">
      <c r="A690" s="50">
        <v>687</v>
      </c>
      <c r="C690" s="76" t="str">
        <f>IFERROR(VLOOKUP(B690,'CODE หน่วยงาน'!$A:$C,3,0),"")</f>
        <v/>
      </c>
      <c r="D690" s="76" t="str">
        <f>IFERROR(VLOOKUP(B690,'CODE หน่วยงาน'!$A:$C,2,0),"")</f>
        <v/>
      </c>
      <c r="O690" s="87" t="str">
        <f t="shared" si="10"/>
        <v/>
      </c>
    </row>
    <row r="691" spans="1:15">
      <c r="A691" s="50">
        <v>688</v>
      </c>
      <c r="C691" s="76" t="str">
        <f>IFERROR(VLOOKUP(B691,'CODE หน่วยงาน'!$A:$C,3,0),"")</f>
        <v/>
      </c>
      <c r="D691" s="76" t="str">
        <f>IFERROR(VLOOKUP(B691,'CODE หน่วยงาน'!$A:$C,2,0),"")</f>
        <v/>
      </c>
      <c r="O691" s="87" t="str">
        <f t="shared" si="10"/>
        <v/>
      </c>
    </row>
    <row r="692" spans="1:15">
      <c r="A692" s="50">
        <v>689</v>
      </c>
      <c r="C692" s="76" t="str">
        <f>IFERROR(VLOOKUP(B692,'CODE หน่วยงาน'!$A:$C,3,0),"")</f>
        <v/>
      </c>
      <c r="D692" s="76" t="str">
        <f>IFERROR(VLOOKUP(B692,'CODE หน่วยงาน'!$A:$C,2,0),"")</f>
        <v/>
      </c>
      <c r="O692" s="87" t="str">
        <f t="shared" si="10"/>
        <v/>
      </c>
    </row>
    <row r="693" spans="1:15">
      <c r="A693" s="50">
        <v>690</v>
      </c>
      <c r="C693" s="76" t="str">
        <f>IFERROR(VLOOKUP(B693,'CODE หน่วยงาน'!$A:$C,3,0),"")</f>
        <v/>
      </c>
      <c r="D693" s="76" t="str">
        <f>IFERROR(VLOOKUP(B693,'CODE หน่วยงาน'!$A:$C,2,0),"")</f>
        <v/>
      </c>
      <c r="O693" s="87" t="str">
        <f t="shared" si="10"/>
        <v/>
      </c>
    </row>
    <row r="694" spans="1:15">
      <c r="A694" s="50">
        <v>691</v>
      </c>
      <c r="C694" s="76" t="str">
        <f>IFERROR(VLOOKUP(B694,'CODE หน่วยงาน'!$A:$C,3,0),"")</f>
        <v/>
      </c>
      <c r="D694" s="76" t="str">
        <f>IFERROR(VLOOKUP(B694,'CODE หน่วยงาน'!$A:$C,2,0),"")</f>
        <v/>
      </c>
      <c r="O694" s="87" t="str">
        <f t="shared" si="10"/>
        <v/>
      </c>
    </row>
    <row r="695" spans="1:15">
      <c r="A695" s="50">
        <v>692</v>
      </c>
      <c r="C695" s="76" t="str">
        <f>IFERROR(VLOOKUP(B695,'CODE หน่วยงาน'!$A:$C,3,0),"")</f>
        <v/>
      </c>
      <c r="D695" s="76" t="str">
        <f>IFERROR(VLOOKUP(B695,'CODE หน่วยงาน'!$A:$C,2,0),"")</f>
        <v/>
      </c>
      <c r="O695" s="87" t="str">
        <f t="shared" si="10"/>
        <v/>
      </c>
    </row>
    <row r="696" spans="1:15">
      <c r="A696" s="50">
        <v>693</v>
      </c>
      <c r="C696" s="76" t="str">
        <f>IFERROR(VLOOKUP(B696,'CODE หน่วยงาน'!$A:$C,3,0),"")</f>
        <v/>
      </c>
      <c r="D696" s="76" t="str">
        <f>IFERROR(VLOOKUP(B696,'CODE หน่วยงาน'!$A:$C,2,0),"")</f>
        <v/>
      </c>
      <c r="O696" s="87" t="str">
        <f t="shared" si="10"/>
        <v/>
      </c>
    </row>
    <row r="697" spans="1:15">
      <c r="A697" s="50">
        <v>694</v>
      </c>
      <c r="C697" s="76" t="str">
        <f>IFERROR(VLOOKUP(B697,'CODE หน่วยงาน'!$A:$C,3,0),"")</f>
        <v/>
      </c>
      <c r="D697" s="76" t="str">
        <f>IFERROR(VLOOKUP(B697,'CODE หน่วยงาน'!$A:$C,2,0),"")</f>
        <v/>
      </c>
      <c r="O697" s="87" t="str">
        <f t="shared" si="10"/>
        <v/>
      </c>
    </row>
    <row r="698" spans="1:15">
      <c r="A698" s="50">
        <v>695</v>
      </c>
      <c r="C698" s="76" t="str">
        <f>IFERROR(VLOOKUP(B698,'CODE หน่วยงาน'!$A:$C,3,0),"")</f>
        <v/>
      </c>
      <c r="D698" s="76" t="str">
        <f>IFERROR(VLOOKUP(B698,'CODE หน่วยงาน'!$A:$C,2,0),"")</f>
        <v/>
      </c>
      <c r="O698" s="87" t="str">
        <f t="shared" si="10"/>
        <v/>
      </c>
    </row>
    <row r="699" spans="1:15">
      <c r="A699" s="50">
        <v>696</v>
      </c>
      <c r="C699" s="76" t="str">
        <f>IFERROR(VLOOKUP(B699,'CODE หน่วยงาน'!$A:$C,3,0),"")</f>
        <v/>
      </c>
      <c r="D699" s="76" t="str">
        <f>IFERROR(VLOOKUP(B699,'CODE หน่วยงาน'!$A:$C,2,0),"")</f>
        <v/>
      </c>
      <c r="O699" s="87" t="str">
        <f t="shared" si="10"/>
        <v/>
      </c>
    </row>
    <row r="700" spans="1:15">
      <c r="A700" s="50">
        <v>697</v>
      </c>
      <c r="C700" s="76" t="str">
        <f>IFERROR(VLOOKUP(B700,'CODE หน่วยงาน'!$A:$C,3,0),"")</f>
        <v/>
      </c>
      <c r="D700" s="76" t="str">
        <f>IFERROR(VLOOKUP(B700,'CODE หน่วยงาน'!$A:$C,2,0),"")</f>
        <v/>
      </c>
      <c r="O700" s="87" t="str">
        <f t="shared" si="10"/>
        <v/>
      </c>
    </row>
    <row r="701" spans="1:15">
      <c r="A701" s="50">
        <v>698</v>
      </c>
      <c r="C701" s="76" t="str">
        <f>IFERROR(VLOOKUP(B701,'CODE หน่วยงาน'!$A:$C,3,0),"")</f>
        <v/>
      </c>
      <c r="D701" s="76" t="str">
        <f>IFERROR(VLOOKUP(B701,'CODE หน่วยงาน'!$A:$C,2,0),"")</f>
        <v/>
      </c>
      <c r="O701" s="87" t="str">
        <f t="shared" si="10"/>
        <v/>
      </c>
    </row>
    <row r="702" spans="1:15">
      <c r="A702" s="50">
        <v>699</v>
      </c>
      <c r="C702" s="76" t="str">
        <f>IFERROR(VLOOKUP(B702,'CODE หน่วยงาน'!$A:$C,3,0),"")</f>
        <v/>
      </c>
      <c r="D702" s="76" t="str">
        <f>IFERROR(VLOOKUP(B702,'CODE หน่วยงาน'!$A:$C,2,0),"")</f>
        <v/>
      </c>
      <c r="O702" s="87" t="str">
        <f t="shared" si="10"/>
        <v/>
      </c>
    </row>
    <row r="703" spans="1:15">
      <c r="A703" s="50">
        <v>700</v>
      </c>
      <c r="C703" s="76" t="str">
        <f>IFERROR(VLOOKUP(B703,'CODE หน่วยงาน'!$A:$C,3,0),"")</f>
        <v/>
      </c>
      <c r="D703" s="76" t="str">
        <f>IFERROR(VLOOKUP(B703,'CODE หน่วยงาน'!$A:$C,2,0),"")</f>
        <v/>
      </c>
      <c r="O703" s="87" t="str">
        <f t="shared" si="10"/>
        <v/>
      </c>
    </row>
    <row r="704" spans="1:15">
      <c r="A704" s="50">
        <v>701</v>
      </c>
      <c r="C704" s="76" t="str">
        <f>IFERROR(VLOOKUP(B704,'CODE หน่วยงาน'!$A:$C,3,0),"")</f>
        <v/>
      </c>
      <c r="D704" s="76" t="str">
        <f>IFERROR(VLOOKUP(B704,'CODE หน่วยงาน'!$A:$C,2,0),"")</f>
        <v/>
      </c>
      <c r="O704" s="87" t="str">
        <f t="shared" si="10"/>
        <v/>
      </c>
    </row>
    <row r="705" spans="1:15">
      <c r="A705" s="50">
        <v>702</v>
      </c>
      <c r="C705" s="76" t="str">
        <f>IFERROR(VLOOKUP(B705,'CODE หน่วยงาน'!$A:$C,3,0),"")</f>
        <v/>
      </c>
      <c r="D705" s="76" t="str">
        <f>IFERROR(VLOOKUP(B705,'CODE หน่วยงาน'!$A:$C,2,0),"")</f>
        <v/>
      </c>
      <c r="O705" s="87" t="str">
        <f t="shared" si="10"/>
        <v/>
      </c>
    </row>
    <row r="706" spans="1:15">
      <c r="A706" s="50">
        <v>703</v>
      </c>
      <c r="C706" s="76" t="str">
        <f>IFERROR(VLOOKUP(B706,'CODE หน่วยงาน'!$A:$C,3,0),"")</f>
        <v/>
      </c>
      <c r="D706" s="76" t="str">
        <f>IFERROR(VLOOKUP(B706,'CODE หน่วยงาน'!$A:$C,2,0),"")</f>
        <v/>
      </c>
      <c r="O706" s="87" t="str">
        <f t="shared" si="10"/>
        <v/>
      </c>
    </row>
    <row r="707" spans="1:15">
      <c r="A707" s="50">
        <v>704</v>
      </c>
      <c r="C707" s="76" t="str">
        <f>IFERROR(VLOOKUP(B707,'CODE หน่วยงาน'!$A:$C,3,0),"")</f>
        <v/>
      </c>
      <c r="D707" s="76" t="str">
        <f>IFERROR(VLOOKUP(B707,'CODE หน่วยงาน'!$A:$C,2,0),"")</f>
        <v/>
      </c>
      <c r="O707" s="87" t="str">
        <f t="shared" si="10"/>
        <v/>
      </c>
    </row>
    <row r="708" spans="1:15">
      <c r="A708" s="50">
        <v>705</v>
      </c>
      <c r="C708" s="76" t="str">
        <f>IFERROR(VLOOKUP(B708,'CODE หน่วยงาน'!$A:$C,3,0),"")</f>
        <v/>
      </c>
      <c r="D708" s="76" t="str">
        <f>IFERROR(VLOOKUP(B708,'CODE หน่วยงาน'!$A:$C,2,0),"")</f>
        <v/>
      </c>
      <c r="O708" s="87" t="str">
        <f t="shared" si="10"/>
        <v/>
      </c>
    </row>
    <row r="709" spans="1:15">
      <c r="A709" s="50">
        <v>706</v>
      </c>
      <c r="C709" s="76" t="str">
        <f>IFERROR(VLOOKUP(B709,'CODE หน่วยงาน'!$A:$C,3,0),"")</f>
        <v/>
      </c>
      <c r="D709" s="76" t="str">
        <f>IFERROR(VLOOKUP(B709,'CODE หน่วยงาน'!$A:$C,2,0),"")</f>
        <v/>
      </c>
      <c r="O709" s="87" t="str">
        <f t="shared" ref="O709:O772" si="11">IFERROR(P709/Q709,"")</f>
        <v/>
      </c>
    </row>
    <row r="710" spans="1:15">
      <c r="A710" s="50">
        <v>707</v>
      </c>
      <c r="C710" s="76" t="str">
        <f>IFERROR(VLOOKUP(B710,'CODE หน่วยงาน'!$A:$C,3,0),"")</f>
        <v/>
      </c>
      <c r="D710" s="76" t="str">
        <f>IFERROR(VLOOKUP(B710,'CODE หน่วยงาน'!$A:$C,2,0),"")</f>
        <v/>
      </c>
      <c r="O710" s="87" t="str">
        <f t="shared" si="11"/>
        <v/>
      </c>
    </row>
    <row r="711" spans="1:15">
      <c r="A711" s="50">
        <v>708</v>
      </c>
      <c r="C711" s="76" t="str">
        <f>IFERROR(VLOOKUP(B711,'CODE หน่วยงาน'!$A:$C,3,0),"")</f>
        <v/>
      </c>
      <c r="D711" s="76" t="str">
        <f>IFERROR(VLOOKUP(B711,'CODE หน่วยงาน'!$A:$C,2,0),"")</f>
        <v/>
      </c>
      <c r="O711" s="87" t="str">
        <f t="shared" si="11"/>
        <v/>
      </c>
    </row>
    <row r="712" spans="1:15">
      <c r="A712" s="50">
        <v>709</v>
      </c>
      <c r="C712" s="76" t="str">
        <f>IFERROR(VLOOKUP(B712,'CODE หน่วยงาน'!$A:$C,3,0),"")</f>
        <v/>
      </c>
      <c r="D712" s="76" t="str">
        <f>IFERROR(VLOOKUP(B712,'CODE หน่วยงาน'!$A:$C,2,0),"")</f>
        <v/>
      </c>
      <c r="O712" s="87" t="str">
        <f t="shared" si="11"/>
        <v/>
      </c>
    </row>
    <row r="713" spans="1:15">
      <c r="A713" s="50">
        <v>710</v>
      </c>
      <c r="C713" s="76" t="str">
        <f>IFERROR(VLOOKUP(B713,'CODE หน่วยงาน'!$A:$C,3,0),"")</f>
        <v/>
      </c>
      <c r="D713" s="76" t="str">
        <f>IFERROR(VLOOKUP(B713,'CODE หน่วยงาน'!$A:$C,2,0),"")</f>
        <v/>
      </c>
      <c r="O713" s="87" t="str">
        <f t="shared" si="11"/>
        <v/>
      </c>
    </row>
    <row r="714" spans="1:15">
      <c r="A714" s="50">
        <v>711</v>
      </c>
      <c r="C714" s="76" t="str">
        <f>IFERROR(VLOOKUP(B714,'CODE หน่วยงาน'!$A:$C,3,0),"")</f>
        <v/>
      </c>
      <c r="D714" s="76" t="str">
        <f>IFERROR(VLOOKUP(B714,'CODE หน่วยงาน'!$A:$C,2,0),"")</f>
        <v/>
      </c>
      <c r="O714" s="87" t="str">
        <f t="shared" si="11"/>
        <v/>
      </c>
    </row>
    <row r="715" spans="1:15">
      <c r="A715" s="50">
        <v>712</v>
      </c>
      <c r="C715" s="76" t="str">
        <f>IFERROR(VLOOKUP(B715,'CODE หน่วยงาน'!$A:$C,3,0),"")</f>
        <v/>
      </c>
      <c r="D715" s="76" t="str">
        <f>IFERROR(VLOOKUP(B715,'CODE หน่วยงาน'!$A:$C,2,0),"")</f>
        <v/>
      </c>
      <c r="O715" s="87" t="str">
        <f t="shared" si="11"/>
        <v/>
      </c>
    </row>
    <row r="716" spans="1:15">
      <c r="A716" s="50">
        <v>713</v>
      </c>
      <c r="C716" s="76" t="str">
        <f>IFERROR(VLOOKUP(B716,'CODE หน่วยงาน'!$A:$C,3,0),"")</f>
        <v/>
      </c>
      <c r="D716" s="76" t="str">
        <f>IFERROR(VLOOKUP(B716,'CODE หน่วยงาน'!$A:$C,2,0),"")</f>
        <v/>
      </c>
      <c r="O716" s="87" t="str">
        <f t="shared" si="11"/>
        <v/>
      </c>
    </row>
    <row r="717" spans="1:15">
      <c r="A717" s="50">
        <v>714</v>
      </c>
      <c r="C717" s="76" t="str">
        <f>IFERROR(VLOOKUP(B717,'CODE หน่วยงาน'!$A:$C,3,0),"")</f>
        <v/>
      </c>
      <c r="D717" s="76" t="str">
        <f>IFERROR(VLOOKUP(B717,'CODE หน่วยงาน'!$A:$C,2,0),"")</f>
        <v/>
      </c>
      <c r="O717" s="87" t="str">
        <f t="shared" si="11"/>
        <v/>
      </c>
    </row>
    <row r="718" spans="1:15">
      <c r="A718" s="50">
        <v>715</v>
      </c>
      <c r="C718" s="76" t="str">
        <f>IFERROR(VLOOKUP(B718,'CODE หน่วยงาน'!$A:$C,3,0),"")</f>
        <v/>
      </c>
      <c r="D718" s="76" t="str">
        <f>IFERROR(VLOOKUP(B718,'CODE หน่วยงาน'!$A:$C,2,0),"")</f>
        <v/>
      </c>
      <c r="O718" s="87" t="str">
        <f t="shared" si="11"/>
        <v/>
      </c>
    </row>
    <row r="719" spans="1:15">
      <c r="A719" s="50">
        <v>716</v>
      </c>
      <c r="C719" s="76" t="str">
        <f>IFERROR(VLOOKUP(B719,'CODE หน่วยงาน'!$A:$C,3,0),"")</f>
        <v/>
      </c>
      <c r="D719" s="76" t="str">
        <f>IFERROR(VLOOKUP(B719,'CODE หน่วยงาน'!$A:$C,2,0),"")</f>
        <v/>
      </c>
      <c r="O719" s="87" t="str">
        <f t="shared" si="11"/>
        <v/>
      </c>
    </row>
    <row r="720" spans="1:15">
      <c r="A720" s="50">
        <v>717</v>
      </c>
      <c r="C720" s="76" t="str">
        <f>IFERROR(VLOOKUP(B720,'CODE หน่วยงาน'!$A:$C,3,0),"")</f>
        <v/>
      </c>
      <c r="D720" s="76" t="str">
        <f>IFERROR(VLOOKUP(B720,'CODE หน่วยงาน'!$A:$C,2,0),"")</f>
        <v/>
      </c>
      <c r="O720" s="87" t="str">
        <f t="shared" si="11"/>
        <v/>
      </c>
    </row>
    <row r="721" spans="1:15">
      <c r="A721" s="50">
        <v>718</v>
      </c>
      <c r="C721" s="76" t="str">
        <f>IFERROR(VLOOKUP(B721,'CODE หน่วยงาน'!$A:$C,3,0),"")</f>
        <v/>
      </c>
      <c r="D721" s="76" t="str">
        <f>IFERROR(VLOOKUP(B721,'CODE หน่วยงาน'!$A:$C,2,0),"")</f>
        <v/>
      </c>
      <c r="O721" s="87" t="str">
        <f t="shared" si="11"/>
        <v/>
      </c>
    </row>
    <row r="722" spans="1:15">
      <c r="A722" s="50">
        <v>719</v>
      </c>
      <c r="C722" s="76" t="str">
        <f>IFERROR(VLOOKUP(B722,'CODE หน่วยงาน'!$A:$C,3,0),"")</f>
        <v/>
      </c>
      <c r="D722" s="76" t="str">
        <f>IFERROR(VLOOKUP(B722,'CODE หน่วยงาน'!$A:$C,2,0),"")</f>
        <v/>
      </c>
      <c r="O722" s="87" t="str">
        <f t="shared" si="11"/>
        <v/>
      </c>
    </row>
    <row r="723" spans="1:15">
      <c r="A723" s="50">
        <v>720</v>
      </c>
      <c r="C723" s="76" t="str">
        <f>IFERROR(VLOOKUP(B723,'CODE หน่วยงาน'!$A:$C,3,0),"")</f>
        <v/>
      </c>
      <c r="D723" s="76" t="str">
        <f>IFERROR(VLOOKUP(B723,'CODE หน่วยงาน'!$A:$C,2,0),"")</f>
        <v/>
      </c>
      <c r="O723" s="87" t="str">
        <f t="shared" si="11"/>
        <v/>
      </c>
    </row>
    <row r="724" spans="1:15">
      <c r="A724" s="50">
        <v>721</v>
      </c>
      <c r="C724" s="76" t="str">
        <f>IFERROR(VLOOKUP(B724,'CODE หน่วยงาน'!$A:$C,3,0),"")</f>
        <v/>
      </c>
      <c r="D724" s="76" t="str">
        <f>IFERROR(VLOOKUP(B724,'CODE หน่วยงาน'!$A:$C,2,0),"")</f>
        <v/>
      </c>
      <c r="O724" s="87" t="str">
        <f t="shared" si="11"/>
        <v/>
      </c>
    </row>
    <row r="725" spans="1:15">
      <c r="A725" s="50">
        <v>722</v>
      </c>
      <c r="C725" s="76" t="str">
        <f>IFERROR(VLOOKUP(B725,'CODE หน่วยงาน'!$A:$C,3,0),"")</f>
        <v/>
      </c>
      <c r="D725" s="76" t="str">
        <f>IFERROR(VLOOKUP(B725,'CODE หน่วยงาน'!$A:$C,2,0),"")</f>
        <v/>
      </c>
      <c r="O725" s="87" t="str">
        <f t="shared" si="11"/>
        <v/>
      </c>
    </row>
    <row r="726" spans="1:15">
      <c r="A726" s="50">
        <v>723</v>
      </c>
      <c r="C726" s="76" t="str">
        <f>IFERROR(VLOOKUP(B726,'CODE หน่วยงาน'!$A:$C,3,0),"")</f>
        <v/>
      </c>
      <c r="D726" s="76" t="str">
        <f>IFERROR(VLOOKUP(B726,'CODE หน่วยงาน'!$A:$C,2,0),"")</f>
        <v/>
      </c>
      <c r="O726" s="87" t="str">
        <f t="shared" si="11"/>
        <v/>
      </c>
    </row>
    <row r="727" spans="1:15">
      <c r="A727" s="50">
        <v>724</v>
      </c>
      <c r="C727" s="76" t="str">
        <f>IFERROR(VLOOKUP(B727,'CODE หน่วยงาน'!$A:$C,3,0),"")</f>
        <v/>
      </c>
      <c r="D727" s="76" t="str">
        <f>IFERROR(VLOOKUP(B727,'CODE หน่วยงาน'!$A:$C,2,0),"")</f>
        <v/>
      </c>
      <c r="O727" s="87" t="str">
        <f t="shared" si="11"/>
        <v/>
      </c>
    </row>
    <row r="728" spans="1:15">
      <c r="A728" s="50">
        <v>725</v>
      </c>
      <c r="C728" s="76" t="str">
        <f>IFERROR(VLOOKUP(B728,'CODE หน่วยงาน'!$A:$C,3,0),"")</f>
        <v/>
      </c>
      <c r="D728" s="76" t="str">
        <f>IFERROR(VLOOKUP(B728,'CODE หน่วยงาน'!$A:$C,2,0),"")</f>
        <v/>
      </c>
      <c r="O728" s="87" t="str">
        <f t="shared" si="11"/>
        <v/>
      </c>
    </row>
    <row r="729" spans="1:15">
      <c r="A729" s="50">
        <v>726</v>
      </c>
      <c r="C729" s="76" t="str">
        <f>IFERROR(VLOOKUP(B729,'CODE หน่วยงาน'!$A:$C,3,0),"")</f>
        <v/>
      </c>
      <c r="D729" s="76" t="str">
        <f>IFERROR(VLOOKUP(B729,'CODE หน่วยงาน'!$A:$C,2,0),"")</f>
        <v/>
      </c>
      <c r="O729" s="87" t="str">
        <f t="shared" si="11"/>
        <v/>
      </c>
    </row>
    <row r="730" spans="1:15">
      <c r="A730" s="50">
        <v>727</v>
      </c>
      <c r="C730" s="76" t="str">
        <f>IFERROR(VLOOKUP(B730,'CODE หน่วยงาน'!$A:$C,3,0),"")</f>
        <v/>
      </c>
      <c r="D730" s="76" t="str">
        <f>IFERROR(VLOOKUP(B730,'CODE หน่วยงาน'!$A:$C,2,0),"")</f>
        <v/>
      </c>
      <c r="O730" s="87" t="str">
        <f t="shared" si="11"/>
        <v/>
      </c>
    </row>
    <row r="731" spans="1:15">
      <c r="A731" s="50">
        <v>728</v>
      </c>
      <c r="C731" s="76" t="str">
        <f>IFERROR(VLOOKUP(B731,'CODE หน่วยงาน'!$A:$C,3,0),"")</f>
        <v/>
      </c>
      <c r="D731" s="76" t="str">
        <f>IFERROR(VLOOKUP(B731,'CODE หน่วยงาน'!$A:$C,2,0),"")</f>
        <v/>
      </c>
      <c r="O731" s="87" t="str">
        <f t="shared" si="11"/>
        <v/>
      </c>
    </row>
    <row r="732" spans="1:15">
      <c r="A732" s="50">
        <v>729</v>
      </c>
      <c r="C732" s="76" t="str">
        <f>IFERROR(VLOOKUP(B732,'CODE หน่วยงาน'!$A:$C,3,0),"")</f>
        <v/>
      </c>
      <c r="D732" s="76" t="str">
        <f>IFERROR(VLOOKUP(B732,'CODE หน่วยงาน'!$A:$C,2,0),"")</f>
        <v/>
      </c>
      <c r="O732" s="87" t="str">
        <f t="shared" si="11"/>
        <v/>
      </c>
    </row>
    <row r="733" spans="1:15">
      <c r="A733" s="50">
        <v>730</v>
      </c>
      <c r="C733" s="76" t="str">
        <f>IFERROR(VLOOKUP(B733,'CODE หน่วยงาน'!$A:$C,3,0),"")</f>
        <v/>
      </c>
      <c r="D733" s="76" t="str">
        <f>IFERROR(VLOOKUP(B733,'CODE หน่วยงาน'!$A:$C,2,0),"")</f>
        <v/>
      </c>
      <c r="O733" s="87" t="str">
        <f t="shared" si="11"/>
        <v/>
      </c>
    </row>
    <row r="734" spans="1:15">
      <c r="A734" s="50">
        <v>731</v>
      </c>
      <c r="C734" s="76" t="str">
        <f>IFERROR(VLOOKUP(B734,'CODE หน่วยงาน'!$A:$C,3,0),"")</f>
        <v/>
      </c>
      <c r="D734" s="76" t="str">
        <f>IFERROR(VLOOKUP(B734,'CODE หน่วยงาน'!$A:$C,2,0),"")</f>
        <v/>
      </c>
      <c r="O734" s="87" t="str">
        <f t="shared" si="11"/>
        <v/>
      </c>
    </row>
    <row r="735" spans="1:15">
      <c r="A735" s="50">
        <v>732</v>
      </c>
      <c r="C735" s="76" t="str">
        <f>IFERROR(VLOOKUP(B735,'CODE หน่วยงาน'!$A:$C,3,0),"")</f>
        <v/>
      </c>
      <c r="D735" s="76" t="str">
        <f>IFERROR(VLOOKUP(B735,'CODE หน่วยงาน'!$A:$C,2,0),"")</f>
        <v/>
      </c>
      <c r="O735" s="87" t="str">
        <f t="shared" si="11"/>
        <v/>
      </c>
    </row>
    <row r="736" spans="1:15">
      <c r="A736" s="50">
        <v>733</v>
      </c>
      <c r="C736" s="76" t="str">
        <f>IFERROR(VLOOKUP(B736,'CODE หน่วยงาน'!$A:$C,3,0),"")</f>
        <v/>
      </c>
      <c r="D736" s="76" t="str">
        <f>IFERROR(VLOOKUP(B736,'CODE หน่วยงาน'!$A:$C,2,0),"")</f>
        <v/>
      </c>
      <c r="O736" s="87" t="str">
        <f t="shared" si="11"/>
        <v/>
      </c>
    </row>
    <row r="737" spans="1:15">
      <c r="A737" s="50">
        <v>734</v>
      </c>
      <c r="C737" s="76" t="str">
        <f>IFERROR(VLOOKUP(B737,'CODE หน่วยงาน'!$A:$C,3,0),"")</f>
        <v/>
      </c>
      <c r="D737" s="76" t="str">
        <f>IFERROR(VLOOKUP(B737,'CODE หน่วยงาน'!$A:$C,2,0),"")</f>
        <v/>
      </c>
      <c r="O737" s="87" t="str">
        <f t="shared" si="11"/>
        <v/>
      </c>
    </row>
    <row r="738" spans="1:15">
      <c r="A738" s="50">
        <v>735</v>
      </c>
      <c r="C738" s="76" t="str">
        <f>IFERROR(VLOOKUP(B738,'CODE หน่วยงาน'!$A:$C,3,0),"")</f>
        <v/>
      </c>
      <c r="D738" s="76" t="str">
        <f>IFERROR(VLOOKUP(B738,'CODE หน่วยงาน'!$A:$C,2,0),"")</f>
        <v/>
      </c>
      <c r="O738" s="87" t="str">
        <f t="shared" si="11"/>
        <v/>
      </c>
    </row>
    <row r="739" spans="1:15">
      <c r="A739" s="50">
        <v>736</v>
      </c>
      <c r="C739" s="76" t="str">
        <f>IFERROR(VLOOKUP(B739,'CODE หน่วยงาน'!$A:$C,3,0),"")</f>
        <v/>
      </c>
      <c r="D739" s="76" t="str">
        <f>IFERROR(VLOOKUP(B739,'CODE หน่วยงาน'!$A:$C,2,0),"")</f>
        <v/>
      </c>
      <c r="O739" s="87" t="str">
        <f t="shared" si="11"/>
        <v/>
      </c>
    </row>
    <row r="740" spans="1:15">
      <c r="A740" s="50">
        <v>737</v>
      </c>
      <c r="C740" s="76" t="str">
        <f>IFERROR(VLOOKUP(B740,'CODE หน่วยงาน'!$A:$C,3,0),"")</f>
        <v/>
      </c>
      <c r="D740" s="76" t="str">
        <f>IFERROR(VLOOKUP(B740,'CODE หน่วยงาน'!$A:$C,2,0),"")</f>
        <v/>
      </c>
      <c r="O740" s="87" t="str">
        <f t="shared" si="11"/>
        <v/>
      </c>
    </row>
    <row r="741" spans="1:15">
      <c r="A741" s="50">
        <v>738</v>
      </c>
      <c r="C741" s="76" t="str">
        <f>IFERROR(VLOOKUP(B741,'CODE หน่วยงาน'!$A:$C,3,0),"")</f>
        <v/>
      </c>
      <c r="D741" s="76" t="str">
        <f>IFERROR(VLOOKUP(B741,'CODE หน่วยงาน'!$A:$C,2,0),"")</f>
        <v/>
      </c>
      <c r="O741" s="87" t="str">
        <f t="shared" si="11"/>
        <v/>
      </c>
    </row>
    <row r="742" spans="1:15">
      <c r="A742" s="50">
        <v>739</v>
      </c>
      <c r="C742" s="76" t="str">
        <f>IFERROR(VLOOKUP(B742,'CODE หน่วยงาน'!$A:$C,3,0),"")</f>
        <v/>
      </c>
      <c r="D742" s="76" t="str">
        <f>IFERROR(VLOOKUP(B742,'CODE หน่วยงาน'!$A:$C,2,0),"")</f>
        <v/>
      </c>
      <c r="O742" s="87" t="str">
        <f t="shared" si="11"/>
        <v/>
      </c>
    </row>
    <row r="743" spans="1:15">
      <c r="A743" s="50">
        <v>740</v>
      </c>
      <c r="C743" s="76" t="str">
        <f>IFERROR(VLOOKUP(B743,'CODE หน่วยงาน'!$A:$C,3,0),"")</f>
        <v/>
      </c>
      <c r="D743" s="76" t="str">
        <f>IFERROR(VLOOKUP(B743,'CODE หน่วยงาน'!$A:$C,2,0),"")</f>
        <v/>
      </c>
      <c r="O743" s="87" t="str">
        <f t="shared" si="11"/>
        <v/>
      </c>
    </row>
    <row r="744" spans="1:15">
      <c r="A744" s="50">
        <v>741</v>
      </c>
      <c r="C744" s="76" t="str">
        <f>IFERROR(VLOOKUP(B744,'CODE หน่วยงาน'!$A:$C,3,0),"")</f>
        <v/>
      </c>
      <c r="D744" s="76" t="str">
        <f>IFERROR(VLOOKUP(B744,'CODE หน่วยงาน'!$A:$C,2,0),"")</f>
        <v/>
      </c>
      <c r="O744" s="87" t="str">
        <f t="shared" si="11"/>
        <v/>
      </c>
    </row>
    <row r="745" spans="1:15">
      <c r="A745" s="50">
        <v>742</v>
      </c>
      <c r="C745" s="76" t="str">
        <f>IFERROR(VLOOKUP(B745,'CODE หน่วยงาน'!$A:$C,3,0),"")</f>
        <v/>
      </c>
      <c r="D745" s="76" t="str">
        <f>IFERROR(VLOOKUP(B745,'CODE หน่วยงาน'!$A:$C,2,0),"")</f>
        <v/>
      </c>
      <c r="O745" s="87" t="str">
        <f t="shared" si="11"/>
        <v/>
      </c>
    </row>
    <row r="746" spans="1:15">
      <c r="A746" s="50">
        <v>743</v>
      </c>
      <c r="C746" s="76" t="str">
        <f>IFERROR(VLOOKUP(B746,'CODE หน่วยงาน'!$A:$C,3,0),"")</f>
        <v/>
      </c>
      <c r="D746" s="76" t="str">
        <f>IFERROR(VLOOKUP(B746,'CODE หน่วยงาน'!$A:$C,2,0),"")</f>
        <v/>
      </c>
      <c r="O746" s="87" t="str">
        <f t="shared" si="11"/>
        <v/>
      </c>
    </row>
    <row r="747" spans="1:15">
      <c r="A747" s="50">
        <v>744</v>
      </c>
      <c r="C747" s="76" t="str">
        <f>IFERROR(VLOOKUP(B747,'CODE หน่วยงาน'!$A:$C,3,0),"")</f>
        <v/>
      </c>
      <c r="D747" s="76" t="str">
        <f>IFERROR(VLOOKUP(B747,'CODE หน่วยงาน'!$A:$C,2,0),"")</f>
        <v/>
      </c>
      <c r="O747" s="87" t="str">
        <f t="shared" si="11"/>
        <v/>
      </c>
    </row>
    <row r="748" spans="1:15">
      <c r="A748" s="50">
        <v>745</v>
      </c>
      <c r="C748" s="76" t="str">
        <f>IFERROR(VLOOKUP(B748,'CODE หน่วยงาน'!$A:$C,3,0),"")</f>
        <v/>
      </c>
      <c r="D748" s="76" t="str">
        <f>IFERROR(VLOOKUP(B748,'CODE หน่วยงาน'!$A:$C,2,0),"")</f>
        <v/>
      </c>
      <c r="O748" s="87" t="str">
        <f t="shared" si="11"/>
        <v/>
      </c>
    </row>
    <row r="749" spans="1:15">
      <c r="A749" s="50">
        <v>746</v>
      </c>
      <c r="C749" s="76" t="str">
        <f>IFERROR(VLOOKUP(B749,'CODE หน่วยงาน'!$A:$C,3,0),"")</f>
        <v/>
      </c>
      <c r="D749" s="76" t="str">
        <f>IFERROR(VLOOKUP(B749,'CODE หน่วยงาน'!$A:$C,2,0),"")</f>
        <v/>
      </c>
      <c r="O749" s="87" t="str">
        <f t="shared" si="11"/>
        <v/>
      </c>
    </row>
    <row r="750" spans="1:15">
      <c r="A750" s="50">
        <v>747</v>
      </c>
      <c r="C750" s="76" t="str">
        <f>IFERROR(VLOOKUP(B750,'CODE หน่วยงาน'!$A:$C,3,0),"")</f>
        <v/>
      </c>
      <c r="D750" s="76" t="str">
        <f>IFERROR(VLOOKUP(B750,'CODE หน่วยงาน'!$A:$C,2,0),"")</f>
        <v/>
      </c>
      <c r="O750" s="87" t="str">
        <f t="shared" si="11"/>
        <v/>
      </c>
    </row>
    <row r="751" spans="1:15">
      <c r="A751" s="50">
        <v>748</v>
      </c>
      <c r="C751" s="76" t="str">
        <f>IFERROR(VLOOKUP(B751,'CODE หน่วยงาน'!$A:$C,3,0),"")</f>
        <v/>
      </c>
      <c r="D751" s="76" t="str">
        <f>IFERROR(VLOOKUP(B751,'CODE หน่วยงาน'!$A:$C,2,0),"")</f>
        <v/>
      </c>
      <c r="O751" s="87" t="str">
        <f t="shared" si="11"/>
        <v/>
      </c>
    </row>
    <row r="752" spans="1:15">
      <c r="A752" s="50">
        <v>749</v>
      </c>
      <c r="C752" s="76" t="str">
        <f>IFERROR(VLOOKUP(B752,'CODE หน่วยงาน'!$A:$C,3,0),"")</f>
        <v/>
      </c>
      <c r="D752" s="76" t="str">
        <f>IFERROR(VLOOKUP(B752,'CODE หน่วยงาน'!$A:$C,2,0),"")</f>
        <v/>
      </c>
      <c r="O752" s="87" t="str">
        <f t="shared" si="11"/>
        <v/>
      </c>
    </row>
    <row r="753" spans="1:15">
      <c r="A753" s="50">
        <v>750</v>
      </c>
      <c r="C753" s="76" t="str">
        <f>IFERROR(VLOOKUP(B753,'CODE หน่วยงาน'!$A:$C,3,0),"")</f>
        <v/>
      </c>
      <c r="D753" s="76" t="str">
        <f>IFERROR(VLOOKUP(B753,'CODE หน่วยงาน'!$A:$C,2,0),"")</f>
        <v/>
      </c>
      <c r="O753" s="87" t="str">
        <f t="shared" si="11"/>
        <v/>
      </c>
    </row>
    <row r="754" spans="1:15">
      <c r="A754" s="50">
        <v>751</v>
      </c>
      <c r="C754" s="76" t="str">
        <f>IFERROR(VLOOKUP(B754,'CODE หน่วยงาน'!$A:$C,3,0),"")</f>
        <v/>
      </c>
      <c r="D754" s="76" t="str">
        <f>IFERROR(VLOOKUP(B754,'CODE หน่วยงาน'!$A:$C,2,0),"")</f>
        <v/>
      </c>
      <c r="O754" s="87" t="str">
        <f t="shared" si="11"/>
        <v/>
      </c>
    </row>
    <row r="755" spans="1:15">
      <c r="A755" s="50">
        <v>752</v>
      </c>
      <c r="C755" s="76" t="str">
        <f>IFERROR(VLOOKUP(B755,'CODE หน่วยงาน'!$A:$C,3,0),"")</f>
        <v/>
      </c>
      <c r="D755" s="76" t="str">
        <f>IFERROR(VLOOKUP(B755,'CODE หน่วยงาน'!$A:$C,2,0),"")</f>
        <v/>
      </c>
      <c r="O755" s="87" t="str">
        <f t="shared" si="11"/>
        <v/>
      </c>
    </row>
    <row r="756" spans="1:15">
      <c r="A756" s="50">
        <v>753</v>
      </c>
      <c r="C756" s="76" t="str">
        <f>IFERROR(VLOOKUP(B756,'CODE หน่วยงาน'!$A:$C,3,0),"")</f>
        <v/>
      </c>
      <c r="D756" s="76" t="str">
        <f>IFERROR(VLOOKUP(B756,'CODE หน่วยงาน'!$A:$C,2,0),"")</f>
        <v/>
      </c>
      <c r="O756" s="87" t="str">
        <f t="shared" si="11"/>
        <v/>
      </c>
    </row>
    <row r="757" spans="1:15">
      <c r="A757" s="50">
        <v>754</v>
      </c>
      <c r="C757" s="76" t="str">
        <f>IFERROR(VLOOKUP(B757,'CODE หน่วยงาน'!$A:$C,3,0),"")</f>
        <v/>
      </c>
      <c r="D757" s="76" t="str">
        <f>IFERROR(VLOOKUP(B757,'CODE หน่วยงาน'!$A:$C,2,0),"")</f>
        <v/>
      </c>
      <c r="O757" s="87" t="str">
        <f t="shared" si="11"/>
        <v/>
      </c>
    </row>
    <row r="758" spans="1:15">
      <c r="A758" s="50">
        <v>755</v>
      </c>
      <c r="C758" s="76" t="str">
        <f>IFERROR(VLOOKUP(B758,'CODE หน่วยงาน'!$A:$C,3,0),"")</f>
        <v/>
      </c>
      <c r="D758" s="76" t="str">
        <f>IFERROR(VLOOKUP(B758,'CODE หน่วยงาน'!$A:$C,2,0),"")</f>
        <v/>
      </c>
      <c r="O758" s="87" t="str">
        <f t="shared" si="11"/>
        <v/>
      </c>
    </row>
    <row r="759" spans="1:15">
      <c r="A759" s="50">
        <v>756</v>
      </c>
      <c r="C759" s="76" t="str">
        <f>IFERROR(VLOOKUP(B759,'CODE หน่วยงาน'!$A:$C,3,0),"")</f>
        <v/>
      </c>
      <c r="D759" s="76" t="str">
        <f>IFERROR(VLOOKUP(B759,'CODE หน่วยงาน'!$A:$C,2,0),"")</f>
        <v/>
      </c>
      <c r="O759" s="87" t="str">
        <f t="shared" si="11"/>
        <v/>
      </c>
    </row>
    <row r="760" spans="1:15">
      <c r="A760" s="50">
        <v>757</v>
      </c>
      <c r="C760" s="76" t="str">
        <f>IFERROR(VLOOKUP(B760,'CODE หน่วยงาน'!$A:$C,3,0),"")</f>
        <v/>
      </c>
      <c r="D760" s="76" t="str">
        <f>IFERROR(VLOOKUP(B760,'CODE หน่วยงาน'!$A:$C,2,0),"")</f>
        <v/>
      </c>
      <c r="O760" s="87" t="str">
        <f t="shared" si="11"/>
        <v/>
      </c>
    </row>
    <row r="761" spans="1:15">
      <c r="A761" s="50">
        <v>758</v>
      </c>
      <c r="C761" s="76" t="str">
        <f>IFERROR(VLOOKUP(B761,'CODE หน่วยงาน'!$A:$C,3,0),"")</f>
        <v/>
      </c>
      <c r="D761" s="76" t="str">
        <f>IFERROR(VLOOKUP(B761,'CODE หน่วยงาน'!$A:$C,2,0),"")</f>
        <v/>
      </c>
      <c r="O761" s="87" t="str">
        <f t="shared" si="11"/>
        <v/>
      </c>
    </row>
    <row r="762" spans="1:15">
      <c r="A762" s="50">
        <v>759</v>
      </c>
      <c r="C762" s="76" t="str">
        <f>IFERROR(VLOOKUP(B762,'CODE หน่วยงาน'!$A:$C,3,0),"")</f>
        <v/>
      </c>
      <c r="D762" s="76" t="str">
        <f>IFERROR(VLOOKUP(B762,'CODE หน่วยงาน'!$A:$C,2,0),"")</f>
        <v/>
      </c>
      <c r="O762" s="87" t="str">
        <f t="shared" si="11"/>
        <v/>
      </c>
    </row>
    <row r="763" spans="1:15">
      <c r="A763" s="50">
        <v>760</v>
      </c>
      <c r="C763" s="76" t="str">
        <f>IFERROR(VLOOKUP(B763,'CODE หน่วยงาน'!$A:$C,3,0),"")</f>
        <v/>
      </c>
      <c r="D763" s="76" t="str">
        <f>IFERROR(VLOOKUP(B763,'CODE หน่วยงาน'!$A:$C,2,0),"")</f>
        <v/>
      </c>
      <c r="O763" s="87" t="str">
        <f t="shared" si="11"/>
        <v/>
      </c>
    </row>
    <row r="764" spans="1:15">
      <c r="A764" s="50">
        <v>761</v>
      </c>
      <c r="C764" s="76" t="str">
        <f>IFERROR(VLOOKUP(B764,'CODE หน่วยงาน'!$A:$C,3,0),"")</f>
        <v/>
      </c>
      <c r="D764" s="76" t="str">
        <f>IFERROR(VLOOKUP(B764,'CODE หน่วยงาน'!$A:$C,2,0),"")</f>
        <v/>
      </c>
      <c r="O764" s="87" t="str">
        <f t="shared" si="11"/>
        <v/>
      </c>
    </row>
    <row r="765" spans="1:15">
      <c r="A765" s="50">
        <v>762</v>
      </c>
      <c r="C765" s="76" t="str">
        <f>IFERROR(VLOOKUP(B765,'CODE หน่วยงาน'!$A:$C,3,0),"")</f>
        <v/>
      </c>
      <c r="D765" s="76" t="str">
        <f>IFERROR(VLOOKUP(B765,'CODE หน่วยงาน'!$A:$C,2,0),"")</f>
        <v/>
      </c>
      <c r="O765" s="87" t="str">
        <f t="shared" si="11"/>
        <v/>
      </c>
    </row>
    <row r="766" spans="1:15">
      <c r="A766" s="50">
        <v>763</v>
      </c>
      <c r="C766" s="76" t="str">
        <f>IFERROR(VLOOKUP(B766,'CODE หน่วยงาน'!$A:$C,3,0),"")</f>
        <v/>
      </c>
      <c r="D766" s="76" t="str">
        <f>IFERROR(VLOOKUP(B766,'CODE หน่วยงาน'!$A:$C,2,0),"")</f>
        <v/>
      </c>
      <c r="O766" s="87" t="str">
        <f t="shared" si="11"/>
        <v/>
      </c>
    </row>
    <row r="767" spans="1:15">
      <c r="A767" s="50">
        <v>764</v>
      </c>
      <c r="C767" s="76" t="str">
        <f>IFERROR(VLOOKUP(B767,'CODE หน่วยงาน'!$A:$C,3,0),"")</f>
        <v/>
      </c>
      <c r="D767" s="76" t="str">
        <f>IFERROR(VLOOKUP(B767,'CODE หน่วยงาน'!$A:$C,2,0),"")</f>
        <v/>
      </c>
      <c r="O767" s="87" t="str">
        <f t="shared" si="11"/>
        <v/>
      </c>
    </row>
    <row r="768" spans="1:15">
      <c r="A768" s="50">
        <v>765</v>
      </c>
      <c r="C768" s="76" t="str">
        <f>IFERROR(VLOOKUP(B768,'CODE หน่วยงาน'!$A:$C,3,0),"")</f>
        <v/>
      </c>
      <c r="D768" s="76" t="str">
        <f>IFERROR(VLOOKUP(B768,'CODE หน่วยงาน'!$A:$C,2,0),"")</f>
        <v/>
      </c>
      <c r="O768" s="87" t="str">
        <f t="shared" si="11"/>
        <v/>
      </c>
    </row>
    <row r="769" spans="1:15">
      <c r="A769" s="50">
        <v>766</v>
      </c>
      <c r="C769" s="76" t="str">
        <f>IFERROR(VLOOKUP(B769,'CODE หน่วยงาน'!$A:$C,3,0),"")</f>
        <v/>
      </c>
      <c r="D769" s="76" t="str">
        <f>IFERROR(VLOOKUP(B769,'CODE หน่วยงาน'!$A:$C,2,0),"")</f>
        <v/>
      </c>
      <c r="O769" s="87" t="str">
        <f t="shared" si="11"/>
        <v/>
      </c>
    </row>
    <row r="770" spans="1:15">
      <c r="A770" s="50">
        <v>767</v>
      </c>
      <c r="C770" s="76" t="str">
        <f>IFERROR(VLOOKUP(B770,'CODE หน่วยงาน'!$A:$C,3,0),"")</f>
        <v/>
      </c>
      <c r="D770" s="76" t="str">
        <f>IFERROR(VLOOKUP(B770,'CODE หน่วยงาน'!$A:$C,2,0),"")</f>
        <v/>
      </c>
      <c r="O770" s="87" t="str">
        <f t="shared" si="11"/>
        <v/>
      </c>
    </row>
    <row r="771" spans="1:15">
      <c r="A771" s="50">
        <v>768</v>
      </c>
      <c r="C771" s="76" t="str">
        <f>IFERROR(VLOOKUP(B771,'CODE หน่วยงาน'!$A:$C,3,0),"")</f>
        <v/>
      </c>
      <c r="D771" s="76" t="str">
        <f>IFERROR(VLOOKUP(B771,'CODE หน่วยงาน'!$A:$C,2,0),"")</f>
        <v/>
      </c>
      <c r="O771" s="87" t="str">
        <f t="shared" si="11"/>
        <v/>
      </c>
    </row>
    <row r="772" spans="1:15">
      <c r="A772" s="50">
        <v>769</v>
      </c>
      <c r="C772" s="76" t="str">
        <f>IFERROR(VLOOKUP(B772,'CODE หน่วยงาน'!$A:$C,3,0),"")</f>
        <v/>
      </c>
      <c r="D772" s="76" t="str">
        <f>IFERROR(VLOOKUP(B772,'CODE หน่วยงาน'!$A:$C,2,0),"")</f>
        <v/>
      </c>
      <c r="O772" s="87" t="str">
        <f t="shared" si="11"/>
        <v/>
      </c>
    </row>
    <row r="773" spans="1:15">
      <c r="A773" s="50">
        <v>770</v>
      </c>
      <c r="C773" s="76" t="str">
        <f>IFERROR(VLOOKUP(B773,'CODE หน่วยงาน'!$A:$C,3,0),"")</f>
        <v/>
      </c>
      <c r="D773" s="76" t="str">
        <f>IFERROR(VLOOKUP(B773,'CODE หน่วยงาน'!$A:$C,2,0),"")</f>
        <v/>
      </c>
      <c r="O773" s="87" t="str">
        <f t="shared" ref="O773:O836" si="12">IFERROR(P773/Q773,"")</f>
        <v/>
      </c>
    </row>
    <row r="774" spans="1:15">
      <c r="A774" s="50">
        <v>771</v>
      </c>
      <c r="C774" s="76" t="str">
        <f>IFERROR(VLOOKUP(B774,'CODE หน่วยงาน'!$A:$C,3,0),"")</f>
        <v/>
      </c>
      <c r="D774" s="76" t="str">
        <f>IFERROR(VLOOKUP(B774,'CODE หน่วยงาน'!$A:$C,2,0),"")</f>
        <v/>
      </c>
      <c r="O774" s="87" t="str">
        <f t="shared" si="12"/>
        <v/>
      </c>
    </row>
    <row r="775" spans="1:15">
      <c r="A775" s="50">
        <v>772</v>
      </c>
      <c r="C775" s="76" t="str">
        <f>IFERROR(VLOOKUP(B775,'CODE หน่วยงาน'!$A:$C,3,0),"")</f>
        <v/>
      </c>
      <c r="D775" s="76" t="str">
        <f>IFERROR(VLOOKUP(B775,'CODE หน่วยงาน'!$A:$C,2,0),"")</f>
        <v/>
      </c>
      <c r="O775" s="87" t="str">
        <f t="shared" si="12"/>
        <v/>
      </c>
    </row>
    <row r="776" spans="1:15">
      <c r="A776" s="50">
        <v>773</v>
      </c>
      <c r="C776" s="76" t="str">
        <f>IFERROR(VLOOKUP(B776,'CODE หน่วยงาน'!$A:$C,3,0),"")</f>
        <v/>
      </c>
      <c r="D776" s="76" t="str">
        <f>IFERROR(VLOOKUP(B776,'CODE หน่วยงาน'!$A:$C,2,0),"")</f>
        <v/>
      </c>
      <c r="O776" s="87" t="str">
        <f t="shared" si="12"/>
        <v/>
      </c>
    </row>
    <row r="777" spans="1:15">
      <c r="A777" s="50">
        <v>774</v>
      </c>
      <c r="C777" s="76" t="str">
        <f>IFERROR(VLOOKUP(B777,'CODE หน่วยงาน'!$A:$C,3,0),"")</f>
        <v/>
      </c>
      <c r="D777" s="76" t="str">
        <f>IFERROR(VLOOKUP(B777,'CODE หน่วยงาน'!$A:$C,2,0),"")</f>
        <v/>
      </c>
      <c r="O777" s="87" t="str">
        <f t="shared" si="12"/>
        <v/>
      </c>
    </row>
    <row r="778" spans="1:15">
      <c r="A778" s="50">
        <v>775</v>
      </c>
      <c r="C778" s="76" t="str">
        <f>IFERROR(VLOOKUP(B778,'CODE หน่วยงาน'!$A:$C,3,0),"")</f>
        <v/>
      </c>
      <c r="D778" s="76" t="str">
        <f>IFERROR(VLOOKUP(B778,'CODE หน่วยงาน'!$A:$C,2,0),"")</f>
        <v/>
      </c>
      <c r="O778" s="87" t="str">
        <f t="shared" si="12"/>
        <v/>
      </c>
    </row>
    <row r="779" spans="1:15">
      <c r="A779" s="50">
        <v>776</v>
      </c>
      <c r="C779" s="76" t="str">
        <f>IFERROR(VLOOKUP(B779,'CODE หน่วยงาน'!$A:$C,3,0),"")</f>
        <v/>
      </c>
      <c r="D779" s="76" t="str">
        <f>IFERROR(VLOOKUP(B779,'CODE หน่วยงาน'!$A:$C,2,0),"")</f>
        <v/>
      </c>
      <c r="O779" s="87" t="str">
        <f t="shared" si="12"/>
        <v/>
      </c>
    </row>
    <row r="780" spans="1:15">
      <c r="A780" s="50">
        <v>777</v>
      </c>
      <c r="C780" s="76" t="str">
        <f>IFERROR(VLOOKUP(B780,'CODE หน่วยงาน'!$A:$C,3,0),"")</f>
        <v/>
      </c>
      <c r="D780" s="76" t="str">
        <f>IFERROR(VLOOKUP(B780,'CODE หน่วยงาน'!$A:$C,2,0),"")</f>
        <v/>
      </c>
      <c r="O780" s="87" t="str">
        <f t="shared" si="12"/>
        <v/>
      </c>
    </row>
    <row r="781" spans="1:15">
      <c r="A781" s="50">
        <v>778</v>
      </c>
      <c r="C781" s="76" t="str">
        <f>IFERROR(VLOOKUP(B781,'CODE หน่วยงาน'!$A:$C,3,0),"")</f>
        <v/>
      </c>
      <c r="D781" s="76" t="str">
        <f>IFERROR(VLOOKUP(B781,'CODE หน่วยงาน'!$A:$C,2,0),"")</f>
        <v/>
      </c>
      <c r="O781" s="87" t="str">
        <f t="shared" si="12"/>
        <v/>
      </c>
    </row>
    <row r="782" spans="1:15">
      <c r="A782" s="50">
        <v>779</v>
      </c>
      <c r="C782" s="76" t="str">
        <f>IFERROR(VLOOKUP(B782,'CODE หน่วยงาน'!$A:$C,3,0),"")</f>
        <v/>
      </c>
      <c r="D782" s="76" t="str">
        <f>IFERROR(VLOOKUP(B782,'CODE หน่วยงาน'!$A:$C,2,0),"")</f>
        <v/>
      </c>
      <c r="O782" s="87" t="str">
        <f t="shared" si="12"/>
        <v/>
      </c>
    </row>
    <row r="783" spans="1:15">
      <c r="A783" s="50">
        <v>780</v>
      </c>
      <c r="C783" s="76" t="str">
        <f>IFERROR(VLOOKUP(B783,'CODE หน่วยงาน'!$A:$C,3,0),"")</f>
        <v/>
      </c>
      <c r="D783" s="76" t="str">
        <f>IFERROR(VLOOKUP(B783,'CODE หน่วยงาน'!$A:$C,2,0),"")</f>
        <v/>
      </c>
      <c r="O783" s="87" t="str">
        <f t="shared" si="12"/>
        <v/>
      </c>
    </row>
    <row r="784" spans="1:15">
      <c r="A784" s="50">
        <v>781</v>
      </c>
      <c r="C784" s="76" t="str">
        <f>IFERROR(VLOOKUP(B784,'CODE หน่วยงาน'!$A:$C,3,0),"")</f>
        <v/>
      </c>
      <c r="D784" s="76" t="str">
        <f>IFERROR(VLOOKUP(B784,'CODE หน่วยงาน'!$A:$C,2,0),"")</f>
        <v/>
      </c>
      <c r="O784" s="87" t="str">
        <f t="shared" si="12"/>
        <v/>
      </c>
    </row>
    <row r="785" spans="1:15">
      <c r="A785" s="50">
        <v>782</v>
      </c>
      <c r="C785" s="76" t="str">
        <f>IFERROR(VLOOKUP(B785,'CODE หน่วยงาน'!$A:$C,3,0),"")</f>
        <v/>
      </c>
      <c r="D785" s="76" t="str">
        <f>IFERROR(VLOOKUP(B785,'CODE หน่วยงาน'!$A:$C,2,0),"")</f>
        <v/>
      </c>
      <c r="O785" s="87" t="str">
        <f t="shared" si="12"/>
        <v/>
      </c>
    </row>
    <row r="786" spans="1:15">
      <c r="A786" s="50">
        <v>783</v>
      </c>
      <c r="C786" s="76" t="str">
        <f>IFERROR(VLOOKUP(B786,'CODE หน่วยงาน'!$A:$C,3,0),"")</f>
        <v/>
      </c>
      <c r="D786" s="76" t="str">
        <f>IFERROR(VLOOKUP(B786,'CODE หน่วยงาน'!$A:$C,2,0),"")</f>
        <v/>
      </c>
      <c r="O786" s="87" t="str">
        <f t="shared" si="12"/>
        <v/>
      </c>
    </row>
    <row r="787" spans="1:15">
      <c r="A787" s="50">
        <v>784</v>
      </c>
      <c r="C787" s="76" t="str">
        <f>IFERROR(VLOOKUP(B787,'CODE หน่วยงาน'!$A:$C,3,0),"")</f>
        <v/>
      </c>
      <c r="D787" s="76" t="str">
        <f>IFERROR(VLOOKUP(B787,'CODE หน่วยงาน'!$A:$C,2,0),"")</f>
        <v/>
      </c>
      <c r="O787" s="87" t="str">
        <f t="shared" si="12"/>
        <v/>
      </c>
    </row>
    <row r="788" spans="1:15">
      <c r="A788" s="50">
        <v>785</v>
      </c>
      <c r="C788" s="76" t="str">
        <f>IFERROR(VLOOKUP(B788,'CODE หน่วยงาน'!$A:$C,3,0),"")</f>
        <v/>
      </c>
      <c r="D788" s="76" t="str">
        <f>IFERROR(VLOOKUP(B788,'CODE หน่วยงาน'!$A:$C,2,0),"")</f>
        <v/>
      </c>
      <c r="O788" s="87" t="str">
        <f t="shared" si="12"/>
        <v/>
      </c>
    </row>
    <row r="789" spans="1:15">
      <c r="A789" s="50">
        <v>786</v>
      </c>
      <c r="C789" s="76" t="str">
        <f>IFERROR(VLOOKUP(B789,'CODE หน่วยงาน'!$A:$C,3,0),"")</f>
        <v/>
      </c>
      <c r="D789" s="76" t="str">
        <f>IFERROR(VLOOKUP(B789,'CODE หน่วยงาน'!$A:$C,2,0),"")</f>
        <v/>
      </c>
      <c r="O789" s="87" t="str">
        <f t="shared" si="12"/>
        <v/>
      </c>
    </row>
    <row r="790" spans="1:15">
      <c r="A790" s="50">
        <v>787</v>
      </c>
      <c r="C790" s="76" t="str">
        <f>IFERROR(VLOOKUP(B790,'CODE หน่วยงาน'!$A:$C,3,0),"")</f>
        <v/>
      </c>
      <c r="D790" s="76" t="str">
        <f>IFERROR(VLOOKUP(B790,'CODE หน่วยงาน'!$A:$C,2,0),"")</f>
        <v/>
      </c>
      <c r="O790" s="87" t="str">
        <f t="shared" si="12"/>
        <v/>
      </c>
    </row>
    <row r="791" spans="1:15">
      <c r="A791" s="50">
        <v>788</v>
      </c>
      <c r="C791" s="76" t="str">
        <f>IFERROR(VLOOKUP(B791,'CODE หน่วยงาน'!$A:$C,3,0),"")</f>
        <v/>
      </c>
      <c r="D791" s="76" t="str">
        <f>IFERROR(VLOOKUP(B791,'CODE หน่วยงาน'!$A:$C,2,0),"")</f>
        <v/>
      </c>
      <c r="O791" s="87" t="str">
        <f t="shared" si="12"/>
        <v/>
      </c>
    </row>
    <row r="792" spans="1:15">
      <c r="A792" s="50">
        <v>789</v>
      </c>
      <c r="C792" s="76" t="str">
        <f>IFERROR(VLOOKUP(B792,'CODE หน่วยงาน'!$A:$C,3,0),"")</f>
        <v/>
      </c>
      <c r="D792" s="76" t="str">
        <f>IFERROR(VLOOKUP(B792,'CODE หน่วยงาน'!$A:$C,2,0),"")</f>
        <v/>
      </c>
      <c r="O792" s="87" t="str">
        <f t="shared" si="12"/>
        <v/>
      </c>
    </row>
    <row r="793" spans="1:15">
      <c r="A793" s="50">
        <v>790</v>
      </c>
      <c r="C793" s="76" t="str">
        <f>IFERROR(VLOOKUP(B793,'CODE หน่วยงาน'!$A:$C,3,0),"")</f>
        <v/>
      </c>
      <c r="D793" s="76" t="str">
        <f>IFERROR(VLOOKUP(B793,'CODE หน่วยงาน'!$A:$C,2,0),"")</f>
        <v/>
      </c>
      <c r="O793" s="87" t="str">
        <f t="shared" si="12"/>
        <v/>
      </c>
    </row>
    <row r="794" spans="1:15">
      <c r="A794" s="50">
        <v>791</v>
      </c>
      <c r="C794" s="76" t="str">
        <f>IFERROR(VLOOKUP(B794,'CODE หน่วยงาน'!$A:$C,3,0),"")</f>
        <v/>
      </c>
      <c r="D794" s="76" t="str">
        <f>IFERROR(VLOOKUP(B794,'CODE หน่วยงาน'!$A:$C,2,0),"")</f>
        <v/>
      </c>
      <c r="O794" s="87" t="str">
        <f t="shared" si="12"/>
        <v/>
      </c>
    </row>
    <row r="795" spans="1:15">
      <c r="A795" s="50">
        <v>792</v>
      </c>
      <c r="C795" s="76" t="str">
        <f>IFERROR(VLOOKUP(B795,'CODE หน่วยงาน'!$A:$C,3,0),"")</f>
        <v/>
      </c>
      <c r="D795" s="76" t="str">
        <f>IFERROR(VLOOKUP(B795,'CODE หน่วยงาน'!$A:$C,2,0),"")</f>
        <v/>
      </c>
      <c r="O795" s="87" t="str">
        <f t="shared" si="12"/>
        <v/>
      </c>
    </row>
    <row r="796" spans="1:15">
      <c r="A796" s="50">
        <v>793</v>
      </c>
      <c r="C796" s="76" t="str">
        <f>IFERROR(VLOOKUP(B796,'CODE หน่วยงาน'!$A:$C,3,0),"")</f>
        <v/>
      </c>
      <c r="D796" s="76" t="str">
        <f>IFERROR(VLOOKUP(B796,'CODE หน่วยงาน'!$A:$C,2,0),"")</f>
        <v/>
      </c>
      <c r="O796" s="87" t="str">
        <f t="shared" si="12"/>
        <v/>
      </c>
    </row>
    <row r="797" spans="1:15">
      <c r="A797" s="50">
        <v>794</v>
      </c>
      <c r="C797" s="76" t="str">
        <f>IFERROR(VLOOKUP(B797,'CODE หน่วยงาน'!$A:$C,3,0),"")</f>
        <v/>
      </c>
      <c r="D797" s="76" t="str">
        <f>IFERROR(VLOOKUP(B797,'CODE หน่วยงาน'!$A:$C,2,0),"")</f>
        <v/>
      </c>
      <c r="O797" s="87" t="str">
        <f t="shared" si="12"/>
        <v/>
      </c>
    </row>
    <row r="798" spans="1:15">
      <c r="A798" s="50">
        <v>795</v>
      </c>
      <c r="C798" s="76" t="str">
        <f>IFERROR(VLOOKUP(B798,'CODE หน่วยงาน'!$A:$C,3,0),"")</f>
        <v/>
      </c>
      <c r="D798" s="76" t="str">
        <f>IFERROR(VLOOKUP(B798,'CODE หน่วยงาน'!$A:$C,2,0),"")</f>
        <v/>
      </c>
      <c r="O798" s="87" t="str">
        <f t="shared" si="12"/>
        <v/>
      </c>
    </row>
    <row r="799" spans="1:15">
      <c r="A799" s="50">
        <v>796</v>
      </c>
      <c r="C799" s="76" t="str">
        <f>IFERROR(VLOOKUP(B799,'CODE หน่วยงาน'!$A:$C,3,0),"")</f>
        <v/>
      </c>
      <c r="D799" s="76" t="str">
        <f>IFERROR(VLOOKUP(B799,'CODE หน่วยงาน'!$A:$C,2,0),"")</f>
        <v/>
      </c>
      <c r="O799" s="87" t="str">
        <f t="shared" si="12"/>
        <v/>
      </c>
    </row>
    <row r="800" spans="1:15">
      <c r="A800" s="50">
        <v>797</v>
      </c>
      <c r="C800" s="76" t="str">
        <f>IFERROR(VLOOKUP(B800,'CODE หน่วยงาน'!$A:$C,3,0),"")</f>
        <v/>
      </c>
      <c r="D800" s="76" t="str">
        <f>IFERROR(VLOOKUP(B800,'CODE หน่วยงาน'!$A:$C,2,0),"")</f>
        <v/>
      </c>
      <c r="O800" s="87" t="str">
        <f t="shared" si="12"/>
        <v/>
      </c>
    </row>
    <row r="801" spans="1:15">
      <c r="A801" s="50">
        <v>798</v>
      </c>
      <c r="C801" s="76" t="str">
        <f>IFERROR(VLOOKUP(B801,'CODE หน่วยงาน'!$A:$C,3,0),"")</f>
        <v/>
      </c>
      <c r="D801" s="76" t="str">
        <f>IFERROR(VLOOKUP(B801,'CODE หน่วยงาน'!$A:$C,2,0),"")</f>
        <v/>
      </c>
      <c r="O801" s="87" t="str">
        <f t="shared" si="12"/>
        <v/>
      </c>
    </row>
    <row r="802" spans="1:15">
      <c r="A802" s="50">
        <v>799</v>
      </c>
      <c r="C802" s="76" t="str">
        <f>IFERROR(VLOOKUP(B802,'CODE หน่วยงาน'!$A:$C,3,0),"")</f>
        <v/>
      </c>
      <c r="D802" s="76" t="str">
        <f>IFERROR(VLOOKUP(B802,'CODE หน่วยงาน'!$A:$C,2,0),"")</f>
        <v/>
      </c>
      <c r="O802" s="87" t="str">
        <f t="shared" si="12"/>
        <v/>
      </c>
    </row>
    <row r="803" spans="1:15">
      <c r="A803" s="50">
        <v>800</v>
      </c>
      <c r="C803" s="76" t="str">
        <f>IFERROR(VLOOKUP(B803,'CODE หน่วยงาน'!$A:$C,3,0),"")</f>
        <v/>
      </c>
      <c r="D803" s="76" t="str">
        <f>IFERROR(VLOOKUP(B803,'CODE หน่วยงาน'!$A:$C,2,0),"")</f>
        <v/>
      </c>
      <c r="O803" s="87" t="str">
        <f t="shared" si="12"/>
        <v/>
      </c>
    </row>
    <row r="804" spans="1:15">
      <c r="A804" s="50">
        <v>801</v>
      </c>
      <c r="C804" s="76" t="str">
        <f>IFERROR(VLOOKUP(B804,'CODE หน่วยงาน'!$A:$C,3,0),"")</f>
        <v/>
      </c>
      <c r="D804" s="76" t="str">
        <f>IFERROR(VLOOKUP(B804,'CODE หน่วยงาน'!$A:$C,2,0),"")</f>
        <v/>
      </c>
      <c r="O804" s="87" t="str">
        <f t="shared" si="12"/>
        <v/>
      </c>
    </row>
    <row r="805" spans="1:15">
      <c r="A805" s="50">
        <v>802</v>
      </c>
      <c r="C805" s="76" t="str">
        <f>IFERROR(VLOOKUP(B805,'CODE หน่วยงาน'!$A:$C,3,0),"")</f>
        <v/>
      </c>
      <c r="D805" s="76" t="str">
        <f>IFERROR(VLOOKUP(B805,'CODE หน่วยงาน'!$A:$C,2,0),"")</f>
        <v/>
      </c>
      <c r="O805" s="87" t="str">
        <f t="shared" si="12"/>
        <v/>
      </c>
    </row>
    <row r="806" spans="1:15">
      <c r="A806" s="50">
        <v>803</v>
      </c>
      <c r="C806" s="76" t="str">
        <f>IFERROR(VLOOKUP(B806,'CODE หน่วยงาน'!$A:$C,3,0),"")</f>
        <v/>
      </c>
      <c r="D806" s="76" t="str">
        <f>IFERROR(VLOOKUP(B806,'CODE หน่วยงาน'!$A:$C,2,0),"")</f>
        <v/>
      </c>
      <c r="O806" s="87" t="str">
        <f t="shared" si="12"/>
        <v/>
      </c>
    </row>
    <row r="807" spans="1:15">
      <c r="A807" s="50">
        <v>804</v>
      </c>
      <c r="C807" s="76" t="str">
        <f>IFERROR(VLOOKUP(B807,'CODE หน่วยงาน'!$A:$C,3,0),"")</f>
        <v/>
      </c>
      <c r="D807" s="76" t="str">
        <f>IFERROR(VLOOKUP(B807,'CODE หน่วยงาน'!$A:$C,2,0),"")</f>
        <v/>
      </c>
      <c r="O807" s="87" t="str">
        <f t="shared" si="12"/>
        <v/>
      </c>
    </row>
    <row r="808" spans="1:15">
      <c r="A808" s="50">
        <v>805</v>
      </c>
      <c r="C808" s="76" t="str">
        <f>IFERROR(VLOOKUP(B808,'CODE หน่วยงาน'!$A:$C,3,0),"")</f>
        <v/>
      </c>
      <c r="D808" s="76" t="str">
        <f>IFERROR(VLOOKUP(B808,'CODE หน่วยงาน'!$A:$C,2,0),"")</f>
        <v/>
      </c>
      <c r="O808" s="87" t="str">
        <f t="shared" si="12"/>
        <v/>
      </c>
    </row>
    <row r="809" spans="1:15">
      <c r="A809" s="50">
        <v>806</v>
      </c>
      <c r="C809" s="76" t="str">
        <f>IFERROR(VLOOKUP(B809,'CODE หน่วยงาน'!$A:$C,3,0),"")</f>
        <v/>
      </c>
      <c r="D809" s="76" t="str">
        <f>IFERROR(VLOOKUP(B809,'CODE หน่วยงาน'!$A:$C,2,0),"")</f>
        <v/>
      </c>
      <c r="O809" s="87" t="str">
        <f t="shared" si="12"/>
        <v/>
      </c>
    </row>
    <row r="810" spans="1:15">
      <c r="A810" s="50">
        <v>807</v>
      </c>
      <c r="C810" s="76" t="str">
        <f>IFERROR(VLOOKUP(B810,'CODE หน่วยงาน'!$A:$C,3,0),"")</f>
        <v/>
      </c>
      <c r="D810" s="76" t="str">
        <f>IFERROR(VLOOKUP(B810,'CODE หน่วยงาน'!$A:$C,2,0),"")</f>
        <v/>
      </c>
      <c r="O810" s="87" t="str">
        <f t="shared" si="12"/>
        <v/>
      </c>
    </row>
    <row r="811" spans="1:15">
      <c r="A811" s="50">
        <v>808</v>
      </c>
      <c r="C811" s="76" t="str">
        <f>IFERROR(VLOOKUP(B811,'CODE หน่วยงาน'!$A:$C,3,0),"")</f>
        <v/>
      </c>
      <c r="D811" s="76" t="str">
        <f>IFERROR(VLOOKUP(B811,'CODE หน่วยงาน'!$A:$C,2,0),"")</f>
        <v/>
      </c>
      <c r="O811" s="87" t="str">
        <f t="shared" si="12"/>
        <v/>
      </c>
    </row>
    <row r="812" spans="1:15">
      <c r="A812" s="50">
        <v>809</v>
      </c>
      <c r="C812" s="76" t="str">
        <f>IFERROR(VLOOKUP(B812,'CODE หน่วยงาน'!$A:$C,3,0),"")</f>
        <v/>
      </c>
      <c r="D812" s="76" t="str">
        <f>IFERROR(VLOOKUP(B812,'CODE หน่วยงาน'!$A:$C,2,0),"")</f>
        <v/>
      </c>
      <c r="O812" s="87" t="str">
        <f t="shared" si="12"/>
        <v/>
      </c>
    </row>
    <row r="813" spans="1:15">
      <c r="A813" s="50">
        <v>810</v>
      </c>
      <c r="C813" s="76" t="str">
        <f>IFERROR(VLOOKUP(B813,'CODE หน่วยงาน'!$A:$C,3,0),"")</f>
        <v/>
      </c>
      <c r="D813" s="76" t="str">
        <f>IFERROR(VLOOKUP(B813,'CODE หน่วยงาน'!$A:$C,2,0),"")</f>
        <v/>
      </c>
      <c r="O813" s="87" t="str">
        <f t="shared" si="12"/>
        <v/>
      </c>
    </row>
    <row r="814" spans="1:15">
      <c r="A814" s="50">
        <v>811</v>
      </c>
      <c r="C814" s="76" t="str">
        <f>IFERROR(VLOOKUP(B814,'CODE หน่วยงาน'!$A:$C,3,0),"")</f>
        <v/>
      </c>
      <c r="D814" s="76" t="str">
        <f>IFERROR(VLOOKUP(B814,'CODE หน่วยงาน'!$A:$C,2,0),"")</f>
        <v/>
      </c>
      <c r="O814" s="87" t="str">
        <f t="shared" si="12"/>
        <v/>
      </c>
    </row>
    <row r="815" spans="1:15">
      <c r="A815" s="50">
        <v>812</v>
      </c>
      <c r="C815" s="76" t="str">
        <f>IFERROR(VLOOKUP(B815,'CODE หน่วยงาน'!$A:$C,3,0),"")</f>
        <v/>
      </c>
      <c r="D815" s="76" t="str">
        <f>IFERROR(VLOOKUP(B815,'CODE หน่วยงาน'!$A:$C,2,0),"")</f>
        <v/>
      </c>
      <c r="O815" s="87" t="str">
        <f t="shared" si="12"/>
        <v/>
      </c>
    </row>
    <row r="816" spans="1:15">
      <c r="A816" s="50">
        <v>813</v>
      </c>
      <c r="C816" s="76" t="str">
        <f>IFERROR(VLOOKUP(B816,'CODE หน่วยงาน'!$A:$C,3,0),"")</f>
        <v/>
      </c>
      <c r="D816" s="76" t="str">
        <f>IFERROR(VLOOKUP(B816,'CODE หน่วยงาน'!$A:$C,2,0),"")</f>
        <v/>
      </c>
      <c r="O816" s="87" t="str">
        <f t="shared" si="12"/>
        <v/>
      </c>
    </row>
    <row r="817" spans="1:15">
      <c r="A817" s="50">
        <v>814</v>
      </c>
      <c r="C817" s="76" t="str">
        <f>IFERROR(VLOOKUP(B817,'CODE หน่วยงาน'!$A:$C,3,0),"")</f>
        <v/>
      </c>
      <c r="D817" s="76" t="str">
        <f>IFERROR(VLOOKUP(B817,'CODE หน่วยงาน'!$A:$C,2,0),"")</f>
        <v/>
      </c>
      <c r="O817" s="87" t="str">
        <f t="shared" si="12"/>
        <v/>
      </c>
    </row>
    <row r="818" spans="1:15">
      <c r="A818" s="50">
        <v>815</v>
      </c>
      <c r="C818" s="76" t="str">
        <f>IFERROR(VLOOKUP(B818,'CODE หน่วยงาน'!$A:$C,3,0),"")</f>
        <v/>
      </c>
      <c r="D818" s="76" t="str">
        <f>IFERROR(VLOOKUP(B818,'CODE หน่วยงาน'!$A:$C,2,0),"")</f>
        <v/>
      </c>
      <c r="O818" s="87" t="str">
        <f t="shared" si="12"/>
        <v/>
      </c>
    </row>
    <row r="819" spans="1:15">
      <c r="A819" s="50">
        <v>816</v>
      </c>
      <c r="C819" s="76" t="str">
        <f>IFERROR(VLOOKUP(B819,'CODE หน่วยงาน'!$A:$C,3,0),"")</f>
        <v/>
      </c>
      <c r="D819" s="76" t="str">
        <f>IFERROR(VLOOKUP(B819,'CODE หน่วยงาน'!$A:$C,2,0),"")</f>
        <v/>
      </c>
      <c r="O819" s="87" t="str">
        <f t="shared" si="12"/>
        <v/>
      </c>
    </row>
    <row r="820" spans="1:15">
      <c r="A820" s="50">
        <v>817</v>
      </c>
      <c r="C820" s="76" t="str">
        <f>IFERROR(VLOOKUP(B820,'CODE หน่วยงาน'!$A:$C,3,0),"")</f>
        <v/>
      </c>
      <c r="D820" s="76" t="str">
        <f>IFERROR(VLOOKUP(B820,'CODE หน่วยงาน'!$A:$C,2,0),"")</f>
        <v/>
      </c>
      <c r="O820" s="87" t="str">
        <f t="shared" si="12"/>
        <v/>
      </c>
    </row>
    <row r="821" spans="1:15">
      <c r="A821" s="50">
        <v>818</v>
      </c>
      <c r="C821" s="76" t="str">
        <f>IFERROR(VLOOKUP(B821,'CODE หน่วยงาน'!$A:$C,3,0),"")</f>
        <v/>
      </c>
      <c r="D821" s="76" t="str">
        <f>IFERROR(VLOOKUP(B821,'CODE หน่วยงาน'!$A:$C,2,0),"")</f>
        <v/>
      </c>
      <c r="O821" s="87" t="str">
        <f t="shared" si="12"/>
        <v/>
      </c>
    </row>
    <row r="822" spans="1:15">
      <c r="A822" s="50">
        <v>819</v>
      </c>
      <c r="C822" s="76" t="str">
        <f>IFERROR(VLOOKUP(B822,'CODE หน่วยงาน'!$A:$C,3,0),"")</f>
        <v/>
      </c>
      <c r="D822" s="76" t="str">
        <f>IFERROR(VLOOKUP(B822,'CODE หน่วยงาน'!$A:$C,2,0),"")</f>
        <v/>
      </c>
      <c r="O822" s="87" t="str">
        <f t="shared" si="12"/>
        <v/>
      </c>
    </row>
    <row r="823" spans="1:15">
      <c r="A823" s="50">
        <v>820</v>
      </c>
      <c r="C823" s="76" t="str">
        <f>IFERROR(VLOOKUP(B823,'CODE หน่วยงาน'!$A:$C,3,0),"")</f>
        <v/>
      </c>
      <c r="D823" s="76" t="str">
        <f>IFERROR(VLOOKUP(B823,'CODE หน่วยงาน'!$A:$C,2,0),"")</f>
        <v/>
      </c>
      <c r="O823" s="87" t="str">
        <f t="shared" si="12"/>
        <v/>
      </c>
    </row>
    <row r="824" spans="1:15">
      <c r="A824" s="50">
        <v>821</v>
      </c>
      <c r="C824" s="76" t="str">
        <f>IFERROR(VLOOKUP(B824,'CODE หน่วยงาน'!$A:$C,3,0),"")</f>
        <v/>
      </c>
      <c r="D824" s="76" t="str">
        <f>IFERROR(VLOOKUP(B824,'CODE หน่วยงาน'!$A:$C,2,0),"")</f>
        <v/>
      </c>
      <c r="O824" s="87" t="str">
        <f t="shared" si="12"/>
        <v/>
      </c>
    </row>
    <row r="825" spans="1:15">
      <c r="A825" s="50">
        <v>822</v>
      </c>
      <c r="C825" s="76" t="str">
        <f>IFERROR(VLOOKUP(B825,'CODE หน่วยงาน'!$A:$C,3,0),"")</f>
        <v/>
      </c>
      <c r="D825" s="76" t="str">
        <f>IFERROR(VLOOKUP(B825,'CODE หน่วยงาน'!$A:$C,2,0),"")</f>
        <v/>
      </c>
      <c r="O825" s="87" t="str">
        <f t="shared" si="12"/>
        <v/>
      </c>
    </row>
    <row r="826" spans="1:15">
      <c r="A826" s="50">
        <v>823</v>
      </c>
      <c r="C826" s="76" t="str">
        <f>IFERROR(VLOOKUP(B826,'CODE หน่วยงาน'!$A:$C,3,0),"")</f>
        <v/>
      </c>
      <c r="D826" s="76" t="str">
        <f>IFERROR(VLOOKUP(B826,'CODE หน่วยงาน'!$A:$C,2,0),"")</f>
        <v/>
      </c>
      <c r="O826" s="87" t="str">
        <f t="shared" si="12"/>
        <v/>
      </c>
    </row>
    <row r="827" spans="1:15">
      <c r="A827" s="50">
        <v>824</v>
      </c>
      <c r="C827" s="76" t="str">
        <f>IFERROR(VLOOKUP(B827,'CODE หน่วยงาน'!$A:$C,3,0),"")</f>
        <v/>
      </c>
      <c r="D827" s="76" t="str">
        <f>IFERROR(VLOOKUP(B827,'CODE หน่วยงาน'!$A:$C,2,0),"")</f>
        <v/>
      </c>
      <c r="O827" s="87" t="str">
        <f t="shared" si="12"/>
        <v/>
      </c>
    </row>
    <row r="828" spans="1:15">
      <c r="A828" s="50">
        <v>825</v>
      </c>
      <c r="C828" s="76" t="str">
        <f>IFERROR(VLOOKUP(B828,'CODE หน่วยงาน'!$A:$C,3,0),"")</f>
        <v/>
      </c>
      <c r="D828" s="76" t="str">
        <f>IFERROR(VLOOKUP(B828,'CODE หน่วยงาน'!$A:$C,2,0),"")</f>
        <v/>
      </c>
      <c r="O828" s="87" t="str">
        <f t="shared" si="12"/>
        <v/>
      </c>
    </row>
    <row r="829" spans="1:15">
      <c r="A829" s="50">
        <v>826</v>
      </c>
      <c r="C829" s="76" t="str">
        <f>IFERROR(VLOOKUP(B829,'CODE หน่วยงาน'!$A:$C,3,0),"")</f>
        <v/>
      </c>
      <c r="D829" s="76" t="str">
        <f>IFERROR(VLOOKUP(B829,'CODE หน่วยงาน'!$A:$C,2,0),"")</f>
        <v/>
      </c>
      <c r="O829" s="87" t="str">
        <f t="shared" si="12"/>
        <v/>
      </c>
    </row>
    <row r="830" spans="1:15">
      <c r="A830" s="50">
        <v>827</v>
      </c>
      <c r="C830" s="76" t="str">
        <f>IFERROR(VLOOKUP(B830,'CODE หน่วยงาน'!$A:$C,3,0),"")</f>
        <v/>
      </c>
      <c r="D830" s="76" t="str">
        <f>IFERROR(VLOOKUP(B830,'CODE หน่วยงาน'!$A:$C,2,0),"")</f>
        <v/>
      </c>
      <c r="O830" s="87" t="str">
        <f t="shared" si="12"/>
        <v/>
      </c>
    </row>
    <row r="831" spans="1:15">
      <c r="A831" s="50">
        <v>828</v>
      </c>
      <c r="C831" s="76" t="str">
        <f>IFERROR(VLOOKUP(B831,'CODE หน่วยงาน'!$A:$C,3,0),"")</f>
        <v/>
      </c>
      <c r="D831" s="76" t="str">
        <f>IFERROR(VLOOKUP(B831,'CODE หน่วยงาน'!$A:$C,2,0),"")</f>
        <v/>
      </c>
      <c r="O831" s="87" t="str">
        <f t="shared" si="12"/>
        <v/>
      </c>
    </row>
    <row r="832" spans="1:15">
      <c r="A832" s="50">
        <v>829</v>
      </c>
      <c r="C832" s="76" t="str">
        <f>IFERROR(VLOOKUP(B832,'CODE หน่วยงาน'!$A:$C,3,0),"")</f>
        <v/>
      </c>
      <c r="D832" s="76" t="str">
        <f>IFERROR(VLOOKUP(B832,'CODE หน่วยงาน'!$A:$C,2,0),"")</f>
        <v/>
      </c>
      <c r="O832" s="87" t="str">
        <f t="shared" si="12"/>
        <v/>
      </c>
    </row>
    <row r="833" spans="1:15">
      <c r="A833" s="50">
        <v>830</v>
      </c>
      <c r="C833" s="76" t="str">
        <f>IFERROR(VLOOKUP(B833,'CODE หน่วยงาน'!$A:$C,3,0),"")</f>
        <v/>
      </c>
      <c r="D833" s="76" t="str">
        <f>IFERROR(VLOOKUP(B833,'CODE หน่วยงาน'!$A:$C,2,0),"")</f>
        <v/>
      </c>
      <c r="O833" s="87" t="str">
        <f t="shared" si="12"/>
        <v/>
      </c>
    </row>
    <row r="834" spans="1:15">
      <c r="A834" s="50">
        <v>831</v>
      </c>
      <c r="C834" s="76" t="str">
        <f>IFERROR(VLOOKUP(B834,'CODE หน่วยงาน'!$A:$C,3,0),"")</f>
        <v/>
      </c>
      <c r="D834" s="76" t="str">
        <f>IFERROR(VLOOKUP(B834,'CODE หน่วยงาน'!$A:$C,2,0),"")</f>
        <v/>
      </c>
      <c r="O834" s="87" t="str">
        <f t="shared" si="12"/>
        <v/>
      </c>
    </row>
    <row r="835" spans="1:15">
      <c r="A835" s="50">
        <v>832</v>
      </c>
      <c r="C835" s="76" t="str">
        <f>IFERROR(VLOOKUP(B835,'CODE หน่วยงาน'!$A:$C,3,0),"")</f>
        <v/>
      </c>
      <c r="D835" s="76" t="str">
        <f>IFERROR(VLOOKUP(B835,'CODE หน่วยงาน'!$A:$C,2,0),"")</f>
        <v/>
      </c>
      <c r="O835" s="87" t="str">
        <f t="shared" si="12"/>
        <v/>
      </c>
    </row>
    <row r="836" spans="1:15">
      <c r="A836" s="50">
        <v>833</v>
      </c>
      <c r="C836" s="76" t="str">
        <f>IFERROR(VLOOKUP(B836,'CODE หน่วยงาน'!$A:$C,3,0),"")</f>
        <v/>
      </c>
      <c r="D836" s="76" t="str">
        <f>IFERROR(VLOOKUP(B836,'CODE หน่วยงาน'!$A:$C,2,0),"")</f>
        <v/>
      </c>
      <c r="O836" s="87" t="str">
        <f t="shared" si="12"/>
        <v/>
      </c>
    </row>
    <row r="837" spans="1:15">
      <c r="A837" s="50">
        <v>834</v>
      </c>
      <c r="C837" s="76" t="str">
        <f>IFERROR(VLOOKUP(B837,'CODE หน่วยงาน'!$A:$C,3,0),"")</f>
        <v/>
      </c>
      <c r="D837" s="76" t="str">
        <f>IFERROR(VLOOKUP(B837,'CODE หน่วยงาน'!$A:$C,2,0),"")</f>
        <v/>
      </c>
      <c r="O837" s="87" t="str">
        <f t="shared" ref="O837:O900" si="13">IFERROR(P837/Q837,"")</f>
        <v/>
      </c>
    </row>
    <row r="838" spans="1:15">
      <c r="A838" s="50">
        <v>835</v>
      </c>
      <c r="C838" s="76" t="str">
        <f>IFERROR(VLOOKUP(B838,'CODE หน่วยงาน'!$A:$C,3,0),"")</f>
        <v/>
      </c>
      <c r="D838" s="76" t="str">
        <f>IFERROR(VLOOKUP(B838,'CODE หน่วยงาน'!$A:$C,2,0),"")</f>
        <v/>
      </c>
      <c r="O838" s="87" t="str">
        <f t="shared" si="13"/>
        <v/>
      </c>
    </row>
    <row r="839" spans="1:15">
      <c r="A839" s="50">
        <v>836</v>
      </c>
      <c r="C839" s="76" t="str">
        <f>IFERROR(VLOOKUP(B839,'CODE หน่วยงาน'!$A:$C,3,0),"")</f>
        <v/>
      </c>
      <c r="D839" s="76" t="str">
        <f>IFERROR(VLOOKUP(B839,'CODE หน่วยงาน'!$A:$C,2,0),"")</f>
        <v/>
      </c>
      <c r="O839" s="87" t="str">
        <f t="shared" si="13"/>
        <v/>
      </c>
    </row>
    <row r="840" spans="1:15">
      <c r="A840" s="50">
        <v>837</v>
      </c>
      <c r="C840" s="76" t="str">
        <f>IFERROR(VLOOKUP(B840,'CODE หน่วยงาน'!$A:$C,3,0),"")</f>
        <v/>
      </c>
      <c r="D840" s="76" t="str">
        <f>IFERROR(VLOOKUP(B840,'CODE หน่วยงาน'!$A:$C,2,0),"")</f>
        <v/>
      </c>
      <c r="O840" s="87" t="str">
        <f t="shared" si="13"/>
        <v/>
      </c>
    </row>
    <row r="841" spans="1:15">
      <c r="A841" s="50">
        <v>838</v>
      </c>
      <c r="C841" s="76" t="str">
        <f>IFERROR(VLOOKUP(B841,'CODE หน่วยงาน'!$A:$C,3,0),"")</f>
        <v/>
      </c>
      <c r="D841" s="76" t="str">
        <f>IFERROR(VLOOKUP(B841,'CODE หน่วยงาน'!$A:$C,2,0),"")</f>
        <v/>
      </c>
      <c r="O841" s="87" t="str">
        <f t="shared" si="13"/>
        <v/>
      </c>
    </row>
    <row r="842" spans="1:15">
      <c r="A842" s="50">
        <v>839</v>
      </c>
      <c r="C842" s="76" t="str">
        <f>IFERROR(VLOOKUP(B842,'CODE หน่วยงาน'!$A:$C,3,0),"")</f>
        <v/>
      </c>
      <c r="D842" s="76" t="str">
        <f>IFERROR(VLOOKUP(B842,'CODE หน่วยงาน'!$A:$C,2,0),"")</f>
        <v/>
      </c>
      <c r="O842" s="87" t="str">
        <f t="shared" si="13"/>
        <v/>
      </c>
    </row>
    <row r="843" spans="1:15">
      <c r="A843" s="50">
        <v>840</v>
      </c>
      <c r="C843" s="76" t="str">
        <f>IFERROR(VLOOKUP(B843,'CODE หน่วยงาน'!$A:$C,3,0),"")</f>
        <v/>
      </c>
      <c r="D843" s="76" t="str">
        <f>IFERROR(VLOOKUP(B843,'CODE หน่วยงาน'!$A:$C,2,0),"")</f>
        <v/>
      </c>
      <c r="O843" s="87" t="str">
        <f t="shared" si="13"/>
        <v/>
      </c>
    </row>
    <row r="844" spans="1:15">
      <c r="A844" s="50">
        <v>841</v>
      </c>
      <c r="C844" s="76" t="str">
        <f>IFERROR(VLOOKUP(B844,'CODE หน่วยงาน'!$A:$C,3,0),"")</f>
        <v/>
      </c>
      <c r="D844" s="76" t="str">
        <f>IFERROR(VLOOKUP(B844,'CODE หน่วยงาน'!$A:$C,2,0),"")</f>
        <v/>
      </c>
      <c r="O844" s="87" t="str">
        <f t="shared" si="13"/>
        <v/>
      </c>
    </row>
    <row r="845" spans="1:15">
      <c r="A845" s="50">
        <v>842</v>
      </c>
      <c r="C845" s="76" t="str">
        <f>IFERROR(VLOOKUP(B845,'CODE หน่วยงาน'!$A:$C,3,0),"")</f>
        <v/>
      </c>
      <c r="D845" s="76" t="str">
        <f>IFERROR(VLOOKUP(B845,'CODE หน่วยงาน'!$A:$C,2,0),"")</f>
        <v/>
      </c>
      <c r="O845" s="87" t="str">
        <f t="shared" si="13"/>
        <v/>
      </c>
    </row>
    <row r="846" spans="1:15">
      <c r="A846" s="50">
        <v>843</v>
      </c>
      <c r="C846" s="76" t="str">
        <f>IFERROR(VLOOKUP(B846,'CODE หน่วยงาน'!$A:$C,3,0),"")</f>
        <v/>
      </c>
      <c r="D846" s="76" t="str">
        <f>IFERROR(VLOOKUP(B846,'CODE หน่วยงาน'!$A:$C,2,0),"")</f>
        <v/>
      </c>
      <c r="O846" s="87" t="str">
        <f t="shared" si="13"/>
        <v/>
      </c>
    </row>
    <row r="847" spans="1:15">
      <c r="A847" s="50">
        <v>844</v>
      </c>
      <c r="C847" s="76" t="str">
        <f>IFERROR(VLOOKUP(B847,'CODE หน่วยงาน'!$A:$C,3,0),"")</f>
        <v/>
      </c>
      <c r="D847" s="76" t="str">
        <f>IFERROR(VLOOKUP(B847,'CODE หน่วยงาน'!$A:$C,2,0),"")</f>
        <v/>
      </c>
      <c r="O847" s="87" t="str">
        <f t="shared" si="13"/>
        <v/>
      </c>
    </row>
    <row r="848" spans="1:15">
      <c r="A848" s="50">
        <v>845</v>
      </c>
      <c r="C848" s="76" t="str">
        <f>IFERROR(VLOOKUP(B848,'CODE หน่วยงาน'!$A:$C,3,0),"")</f>
        <v/>
      </c>
      <c r="D848" s="76" t="str">
        <f>IFERROR(VLOOKUP(B848,'CODE หน่วยงาน'!$A:$C,2,0),"")</f>
        <v/>
      </c>
      <c r="O848" s="87" t="str">
        <f t="shared" si="13"/>
        <v/>
      </c>
    </row>
    <row r="849" spans="1:15">
      <c r="A849" s="50">
        <v>846</v>
      </c>
      <c r="C849" s="76" t="str">
        <f>IFERROR(VLOOKUP(B849,'CODE หน่วยงาน'!$A:$C,3,0),"")</f>
        <v/>
      </c>
      <c r="D849" s="76" t="str">
        <f>IFERROR(VLOOKUP(B849,'CODE หน่วยงาน'!$A:$C,2,0),"")</f>
        <v/>
      </c>
      <c r="O849" s="87" t="str">
        <f t="shared" si="13"/>
        <v/>
      </c>
    </row>
    <row r="850" spans="1:15">
      <c r="A850" s="50">
        <v>847</v>
      </c>
      <c r="C850" s="76" t="str">
        <f>IFERROR(VLOOKUP(B850,'CODE หน่วยงาน'!$A:$C,3,0),"")</f>
        <v/>
      </c>
      <c r="D850" s="76" t="str">
        <f>IFERROR(VLOOKUP(B850,'CODE หน่วยงาน'!$A:$C,2,0),"")</f>
        <v/>
      </c>
      <c r="O850" s="87" t="str">
        <f t="shared" si="13"/>
        <v/>
      </c>
    </row>
    <row r="851" spans="1:15">
      <c r="A851" s="50">
        <v>848</v>
      </c>
      <c r="C851" s="76" t="str">
        <f>IFERROR(VLOOKUP(B851,'CODE หน่วยงาน'!$A:$C,3,0),"")</f>
        <v/>
      </c>
      <c r="D851" s="76" t="str">
        <f>IFERROR(VLOOKUP(B851,'CODE หน่วยงาน'!$A:$C,2,0),"")</f>
        <v/>
      </c>
      <c r="O851" s="87" t="str">
        <f t="shared" si="13"/>
        <v/>
      </c>
    </row>
    <row r="852" spans="1:15">
      <c r="A852" s="50">
        <v>849</v>
      </c>
      <c r="C852" s="76" t="str">
        <f>IFERROR(VLOOKUP(B852,'CODE หน่วยงาน'!$A:$C,3,0),"")</f>
        <v/>
      </c>
      <c r="D852" s="76" t="str">
        <f>IFERROR(VLOOKUP(B852,'CODE หน่วยงาน'!$A:$C,2,0),"")</f>
        <v/>
      </c>
      <c r="O852" s="87" t="str">
        <f t="shared" si="13"/>
        <v/>
      </c>
    </row>
    <row r="853" spans="1:15">
      <c r="A853" s="50">
        <v>850</v>
      </c>
      <c r="C853" s="76" t="str">
        <f>IFERROR(VLOOKUP(B853,'CODE หน่วยงาน'!$A:$C,3,0),"")</f>
        <v/>
      </c>
      <c r="D853" s="76" t="str">
        <f>IFERROR(VLOOKUP(B853,'CODE หน่วยงาน'!$A:$C,2,0),"")</f>
        <v/>
      </c>
      <c r="O853" s="87" t="str">
        <f t="shared" si="13"/>
        <v/>
      </c>
    </row>
    <row r="854" spans="1:15">
      <c r="A854" s="50">
        <v>851</v>
      </c>
      <c r="C854" s="76" t="str">
        <f>IFERROR(VLOOKUP(B854,'CODE หน่วยงาน'!$A:$C,3,0),"")</f>
        <v/>
      </c>
      <c r="D854" s="76" t="str">
        <f>IFERROR(VLOOKUP(B854,'CODE หน่วยงาน'!$A:$C,2,0),"")</f>
        <v/>
      </c>
      <c r="O854" s="87" t="str">
        <f t="shared" si="13"/>
        <v/>
      </c>
    </row>
    <row r="855" spans="1:15">
      <c r="A855" s="50">
        <v>852</v>
      </c>
      <c r="C855" s="76" t="str">
        <f>IFERROR(VLOOKUP(B855,'CODE หน่วยงาน'!$A:$C,3,0),"")</f>
        <v/>
      </c>
      <c r="D855" s="76" t="str">
        <f>IFERROR(VLOOKUP(B855,'CODE หน่วยงาน'!$A:$C,2,0),"")</f>
        <v/>
      </c>
      <c r="O855" s="87" t="str">
        <f t="shared" si="13"/>
        <v/>
      </c>
    </row>
    <row r="856" spans="1:15">
      <c r="A856" s="50">
        <v>853</v>
      </c>
      <c r="C856" s="76" t="str">
        <f>IFERROR(VLOOKUP(B856,'CODE หน่วยงาน'!$A:$C,3,0),"")</f>
        <v/>
      </c>
      <c r="D856" s="76" t="str">
        <f>IFERROR(VLOOKUP(B856,'CODE หน่วยงาน'!$A:$C,2,0),"")</f>
        <v/>
      </c>
      <c r="O856" s="87" t="str">
        <f t="shared" si="13"/>
        <v/>
      </c>
    </row>
    <row r="857" spans="1:15">
      <c r="A857" s="50">
        <v>854</v>
      </c>
      <c r="C857" s="76" t="str">
        <f>IFERROR(VLOOKUP(B857,'CODE หน่วยงาน'!$A:$C,3,0),"")</f>
        <v/>
      </c>
      <c r="D857" s="76" t="str">
        <f>IFERROR(VLOOKUP(B857,'CODE หน่วยงาน'!$A:$C,2,0),"")</f>
        <v/>
      </c>
      <c r="O857" s="87" t="str">
        <f t="shared" si="13"/>
        <v/>
      </c>
    </row>
    <row r="858" spans="1:15">
      <c r="A858" s="50">
        <v>855</v>
      </c>
      <c r="C858" s="76" t="str">
        <f>IFERROR(VLOOKUP(B858,'CODE หน่วยงาน'!$A:$C,3,0),"")</f>
        <v/>
      </c>
      <c r="D858" s="76" t="str">
        <f>IFERROR(VLOOKUP(B858,'CODE หน่วยงาน'!$A:$C,2,0),"")</f>
        <v/>
      </c>
      <c r="O858" s="87" t="str">
        <f t="shared" si="13"/>
        <v/>
      </c>
    </row>
    <row r="859" spans="1:15">
      <c r="A859" s="50">
        <v>856</v>
      </c>
      <c r="C859" s="76" t="str">
        <f>IFERROR(VLOOKUP(B859,'CODE หน่วยงาน'!$A:$C,3,0),"")</f>
        <v/>
      </c>
      <c r="D859" s="76" t="str">
        <f>IFERROR(VLOOKUP(B859,'CODE หน่วยงาน'!$A:$C,2,0),"")</f>
        <v/>
      </c>
      <c r="O859" s="87" t="str">
        <f t="shared" si="13"/>
        <v/>
      </c>
    </row>
    <row r="860" spans="1:15">
      <c r="A860" s="50">
        <v>857</v>
      </c>
      <c r="C860" s="76" t="str">
        <f>IFERROR(VLOOKUP(B860,'CODE หน่วยงาน'!$A:$C,3,0),"")</f>
        <v/>
      </c>
      <c r="D860" s="76" t="str">
        <f>IFERROR(VLOOKUP(B860,'CODE หน่วยงาน'!$A:$C,2,0),"")</f>
        <v/>
      </c>
      <c r="O860" s="87" t="str">
        <f t="shared" si="13"/>
        <v/>
      </c>
    </row>
    <row r="861" spans="1:15">
      <c r="A861" s="50">
        <v>858</v>
      </c>
      <c r="C861" s="76" t="str">
        <f>IFERROR(VLOOKUP(B861,'CODE หน่วยงาน'!$A:$C,3,0),"")</f>
        <v/>
      </c>
      <c r="D861" s="76" t="str">
        <f>IFERROR(VLOOKUP(B861,'CODE หน่วยงาน'!$A:$C,2,0),"")</f>
        <v/>
      </c>
      <c r="O861" s="87" t="str">
        <f t="shared" si="13"/>
        <v/>
      </c>
    </row>
    <row r="862" spans="1:15">
      <c r="A862" s="50">
        <v>859</v>
      </c>
      <c r="C862" s="76" t="str">
        <f>IFERROR(VLOOKUP(B862,'CODE หน่วยงาน'!$A:$C,3,0),"")</f>
        <v/>
      </c>
      <c r="D862" s="76" t="str">
        <f>IFERROR(VLOOKUP(B862,'CODE หน่วยงาน'!$A:$C,2,0),"")</f>
        <v/>
      </c>
      <c r="O862" s="87" t="str">
        <f t="shared" si="13"/>
        <v/>
      </c>
    </row>
    <row r="863" spans="1:15">
      <c r="A863" s="50">
        <v>860</v>
      </c>
      <c r="C863" s="76" t="str">
        <f>IFERROR(VLOOKUP(B863,'CODE หน่วยงาน'!$A:$C,3,0),"")</f>
        <v/>
      </c>
      <c r="D863" s="76" t="str">
        <f>IFERROR(VLOOKUP(B863,'CODE หน่วยงาน'!$A:$C,2,0),"")</f>
        <v/>
      </c>
      <c r="O863" s="87" t="str">
        <f t="shared" si="13"/>
        <v/>
      </c>
    </row>
    <row r="864" spans="1:15">
      <c r="A864" s="50">
        <v>861</v>
      </c>
      <c r="C864" s="76" t="str">
        <f>IFERROR(VLOOKUP(B864,'CODE หน่วยงาน'!$A:$C,3,0),"")</f>
        <v/>
      </c>
      <c r="D864" s="76" t="str">
        <f>IFERROR(VLOOKUP(B864,'CODE หน่วยงาน'!$A:$C,2,0),"")</f>
        <v/>
      </c>
      <c r="O864" s="87" t="str">
        <f t="shared" si="13"/>
        <v/>
      </c>
    </row>
    <row r="865" spans="1:15">
      <c r="A865" s="50">
        <v>862</v>
      </c>
      <c r="C865" s="76" t="str">
        <f>IFERROR(VLOOKUP(B865,'CODE หน่วยงาน'!$A:$C,3,0),"")</f>
        <v/>
      </c>
      <c r="D865" s="76" t="str">
        <f>IFERROR(VLOOKUP(B865,'CODE หน่วยงาน'!$A:$C,2,0),"")</f>
        <v/>
      </c>
      <c r="O865" s="87" t="str">
        <f t="shared" si="13"/>
        <v/>
      </c>
    </row>
    <row r="866" spans="1:15">
      <c r="A866" s="50">
        <v>863</v>
      </c>
      <c r="C866" s="76" t="str">
        <f>IFERROR(VLOOKUP(B866,'CODE หน่วยงาน'!$A:$C,3,0),"")</f>
        <v/>
      </c>
      <c r="D866" s="76" t="str">
        <f>IFERROR(VLOOKUP(B866,'CODE หน่วยงาน'!$A:$C,2,0),"")</f>
        <v/>
      </c>
      <c r="O866" s="87" t="str">
        <f t="shared" si="13"/>
        <v/>
      </c>
    </row>
    <row r="867" spans="1:15">
      <c r="A867" s="50">
        <v>864</v>
      </c>
      <c r="C867" s="76" t="str">
        <f>IFERROR(VLOOKUP(B867,'CODE หน่วยงาน'!$A:$C,3,0),"")</f>
        <v/>
      </c>
      <c r="D867" s="76" t="str">
        <f>IFERROR(VLOOKUP(B867,'CODE หน่วยงาน'!$A:$C,2,0),"")</f>
        <v/>
      </c>
      <c r="O867" s="87" t="str">
        <f t="shared" si="13"/>
        <v/>
      </c>
    </row>
    <row r="868" spans="1:15">
      <c r="A868" s="50">
        <v>865</v>
      </c>
      <c r="C868" s="76" t="str">
        <f>IFERROR(VLOOKUP(B868,'CODE หน่วยงาน'!$A:$C,3,0),"")</f>
        <v/>
      </c>
      <c r="D868" s="76" t="str">
        <f>IFERROR(VLOOKUP(B868,'CODE หน่วยงาน'!$A:$C,2,0),"")</f>
        <v/>
      </c>
      <c r="O868" s="87" t="str">
        <f t="shared" si="13"/>
        <v/>
      </c>
    </row>
    <row r="869" spans="1:15">
      <c r="A869" s="50">
        <v>866</v>
      </c>
      <c r="C869" s="76" t="str">
        <f>IFERROR(VLOOKUP(B869,'CODE หน่วยงาน'!$A:$C,3,0),"")</f>
        <v/>
      </c>
      <c r="D869" s="76" t="str">
        <f>IFERROR(VLOOKUP(B869,'CODE หน่วยงาน'!$A:$C,2,0),"")</f>
        <v/>
      </c>
      <c r="O869" s="87" t="str">
        <f t="shared" si="13"/>
        <v/>
      </c>
    </row>
    <row r="870" spans="1:15">
      <c r="A870" s="50">
        <v>867</v>
      </c>
      <c r="C870" s="76" t="str">
        <f>IFERROR(VLOOKUP(B870,'CODE หน่วยงาน'!$A:$C,3,0),"")</f>
        <v/>
      </c>
      <c r="D870" s="76" t="str">
        <f>IFERROR(VLOOKUP(B870,'CODE หน่วยงาน'!$A:$C,2,0),"")</f>
        <v/>
      </c>
      <c r="O870" s="87" t="str">
        <f t="shared" si="13"/>
        <v/>
      </c>
    </row>
    <row r="871" spans="1:15">
      <c r="A871" s="50">
        <v>868</v>
      </c>
      <c r="C871" s="76" t="str">
        <f>IFERROR(VLOOKUP(B871,'CODE หน่วยงาน'!$A:$C,3,0),"")</f>
        <v/>
      </c>
      <c r="D871" s="76" t="str">
        <f>IFERROR(VLOOKUP(B871,'CODE หน่วยงาน'!$A:$C,2,0),"")</f>
        <v/>
      </c>
      <c r="O871" s="87" t="str">
        <f t="shared" si="13"/>
        <v/>
      </c>
    </row>
    <row r="872" spans="1:15">
      <c r="A872" s="50">
        <v>869</v>
      </c>
      <c r="C872" s="76" t="str">
        <f>IFERROR(VLOOKUP(B872,'CODE หน่วยงาน'!$A:$C,3,0),"")</f>
        <v/>
      </c>
      <c r="D872" s="76" t="str">
        <f>IFERROR(VLOOKUP(B872,'CODE หน่วยงาน'!$A:$C,2,0),"")</f>
        <v/>
      </c>
      <c r="O872" s="87" t="str">
        <f t="shared" si="13"/>
        <v/>
      </c>
    </row>
    <row r="873" spans="1:15">
      <c r="A873" s="50">
        <v>870</v>
      </c>
      <c r="C873" s="76" t="str">
        <f>IFERROR(VLOOKUP(B873,'CODE หน่วยงาน'!$A:$C,3,0),"")</f>
        <v/>
      </c>
      <c r="D873" s="76" t="str">
        <f>IFERROR(VLOOKUP(B873,'CODE หน่วยงาน'!$A:$C,2,0),"")</f>
        <v/>
      </c>
      <c r="O873" s="87" t="str">
        <f t="shared" si="13"/>
        <v/>
      </c>
    </row>
    <row r="874" spans="1:15">
      <c r="A874" s="50">
        <v>871</v>
      </c>
      <c r="C874" s="76" t="str">
        <f>IFERROR(VLOOKUP(B874,'CODE หน่วยงาน'!$A:$C,3,0),"")</f>
        <v/>
      </c>
      <c r="D874" s="76" t="str">
        <f>IFERROR(VLOOKUP(B874,'CODE หน่วยงาน'!$A:$C,2,0),"")</f>
        <v/>
      </c>
      <c r="O874" s="87" t="str">
        <f t="shared" si="13"/>
        <v/>
      </c>
    </row>
    <row r="875" spans="1:15">
      <c r="A875" s="50">
        <v>872</v>
      </c>
      <c r="C875" s="76" t="str">
        <f>IFERROR(VLOOKUP(B875,'CODE หน่วยงาน'!$A:$C,3,0),"")</f>
        <v/>
      </c>
      <c r="D875" s="76" t="str">
        <f>IFERROR(VLOOKUP(B875,'CODE หน่วยงาน'!$A:$C,2,0),"")</f>
        <v/>
      </c>
      <c r="O875" s="87" t="str">
        <f t="shared" si="13"/>
        <v/>
      </c>
    </row>
    <row r="876" spans="1:15">
      <c r="A876" s="50">
        <v>873</v>
      </c>
      <c r="C876" s="76" t="str">
        <f>IFERROR(VLOOKUP(B876,'CODE หน่วยงาน'!$A:$C,3,0),"")</f>
        <v/>
      </c>
      <c r="D876" s="76" t="str">
        <f>IFERROR(VLOOKUP(B876,'CODE หน่วยงาน'!$A:$C,2,0),"")</f>
        <v/>
      </c>
      <c r="O876" s="87" t="str">
        <f t="shared" si="13"/>
        <v/>
      </c>
    </row>
    <row r="877" spans="1:15">
      <c r="A877" s="50">
        <v>874</v>
      </c>
      <c r="C877" s="76" t="str">
        <f>IFERROR(VLOOKUP(B877,'CODE หน่วยงาน'!$A:$C,3,0),"")</f>
        <v/>
      </c>
      <c r="D877" s="76" t="str">
        <f>IFERROR(VLOOKUP(B877,'CODE หน่วยงาน'!$A:$C,2,0),"")</f>
        <v/>
      </c>
      <c r="O877" s="87" t="str">
        <f t="shared" si="13"/>
        <v/>
      </c>
    </row>
    <row r="878" spans="1:15">
      <c r="A878" s="50">
        <v>875</v>
      </c>
      <c r="C878" s="76" t="str">
        <f>IFERROR(VLOOKUP(B878,'CODE หน่วยงาน'!$A:$C,3,0),"")</f>
        <v/>
      </c>
      <c r="D878" s="76" t="str">
        <f>IFERROR(VLOOKUP(B878,'CODE หน่วยงาน'!$A:$C,2,0),"")</f>
        <v/>
      </c>
      <c r="O878" s="87" t="str">
        <f t="shared" si="13"/>
        <v/>
      </c>
    </row>
    <row r="879" spans="1:15">
      <c r="A879" s="50">
        <v>876</v>
      </c>
      <c r="C879" s="76" t="str">
        <f>IFERROR(VLOOKUP(B879,'CODE หน่วยงาน'!$A:$C,3,0),"")</f>
        <v/>
      </c>
      <c r="D879" s="76" t="str">
        <f>IFERROR(VLOOKUP(B879,'CODE หน่วยงาน'!$A:$C,2,0),"")</f>
        <v/>
      </c>
      <c r="O879" s="87" t="str">
        <f t="shared" si="13"/>
        <v/>
      </c>
    </row>
    <row r="880" spans="1:15">
      <c r="A880" s="50">
        <v>877</v>
      </c>
      <c r="C880" s="76" t="str">
        <f>IFERROR(VLOOKUP(B880,'CODE หน่วยงาน'!$A:$C,3,0),"")</f>
        <v/>
      </c>
      <c r="D880" s="76" t="str">
        <f>IFERROR(VLOOKUP(B880,'CODE หน่วยงาน'!$A:$C,2,0),"")</f>
        <v/>
      </c>
      <c r="O880" s="87" t="str">
        <f t="shared" si="13"/>
        <v/>
      </c>
    </row>
    <row r="881" spans="1:15">
      <c r="A881" s="50">
        <v>878</v>
      </c>
      <c r="C881" s="76" t="str">
        <f>IFERROR(VLOOKUP(B881,'CODE หน่วยงาน'!$A:$C,3,0),"")</f>
        <v/>
      </c>
      <c r="D881" s="76" t="str">
        <f>IFERROR(VLOOKUP(B881,'CODE หน่วยงาน'!$A:$C,2,0),"")</f>
        <v/>
      </c>
      <c r="O881" s="87" t="str">
        <f t="shared" si="13"/>
        <v/>
      </c>
    </row>
    <row r="882" spans="1:15">
      <c r="A882" s="50">
        <v>879</v>
      </c>
      <c r="C882" s="76" t="str">
        <f>IFERROR(VLOOKUP(B882,'CODE หน่วยงาน'!$A:$C,3,0),"")</f>
        <v/>
      </c>
      <c r="D882" s="76" t="str">
        <f>IFERROR(VLOOKUP(B882,'CODE หน่วยงาน'!$A:$C,2,0),"")</f>
        <v/>
      </c>
      <c r="O882" s="87" t="str">
        <f t="shared" si="13"/>
        <v/>
      </c>
    </row>
    <row r="883" spans="1:15">
      <c r="A883" s="50">
        <v>880</v>
      </c>
      <c r="C883" s="76" t="str">
        <f>IFERROR(VLOOKUP(B883,'CODE หน่วยงาน'!$A:$C,3,0),"")</f>
        <v/>
      </c>
      <c r="D883" s="76" t="str">
        <f>IFERROR(VLOOKUP(B883,'CODE หน่วยงาน'!$A:$C,2,0),"")</f>
        <v/>
      </c>
      <c r="O883" s="87" t="str">
        <f t="shared" si="13"/>
        <v/>
      </c>
    </row>
    <row r="884" spans="1:15">
      <c r="A884" s="50">
        <v>881</v>
      </c>
      <c r="C884" s="76" t="str">
        <f>IFERROR(VLOOKUP(B884,'CODE หน่วยงาน'!$A:$C,3,0),"")</f>
        <v/>
      </c>
      <c r="D884" s="76" t="str">
        <f>IFERROR(VLOOKUP(B884,'CODE หน่วยงาน'!$A:$C,2,0),"")</f>
        <v/>
      </c>
      <c r="O884" s="87" t="str">
        <f t="shared" si="13"/>
        <v/>
      </c>
    </row>
    <row r="885" spans="1:15">
      <c r="A885" s="50">
        <v>882</v>
      </c>
      <c r="C885" s="76" t="str">
        <f>IFERROR(VLOOKUP(B885,'CODE หน่วยงาน'!$A:$C,3,0),"")</f>
        <v/>
      </c>
      <c r="D885" s="76" t="str">
        <f>IFERROR(VLOOKUP(B885,'CODE หน่วยงาน'!$A:$C,2,0),"")</f>
        <v/>
      </c>
      <c r="O885" s="87" t="str">
        <f t="shared" si="13"/>
        <v/>
      </c>
    </row>
    <row r="886" spans="1:15">
      <c r="A886" s="50">
        <v>883</v>
      </c>
      <c r="C886" s="76" t="str">
        <f>IFERROR(VLOOKUP(B886,'CODE หน่วยงาน'!$A:$C,3,0),"")</f>
        <v/>
      </c>
      <c r="D886" s="76" t="str">
        <f>IFERROR(VLOOKUP(B886,'CODE หน่วยงาน'!$A:$C,2,0),"")</f>
        <v/>
      </c>
      <c r="O886" s="87" t="str">
        <f t="shared" si="13"/>
        <v/>
      </c>
    </row>
    <row r="887" spans="1:15">
      <c r="A887" s="50">
        <v>884</v>
      </c>
      <c r="C887" s="76" t="str">
        <f>IFERROR(VLOOKUP(B887,'CODE หน่วยงาน'!$A:$C,3,0),"")</f>
        <v/>
      </c>
      <c r="D887" s="76" t="str">
        <f>IFERROR(VLOOKUP(B887,'CODE หน่วยงาน'!$A:$C,2,0),"")</f>
        <v/>
      </c>
      <c r="O887" s="87" t="str">
        <f t="shared" si="13"/>
        <v/>
      </c>
    </row>
    <row r="888" spans="1:15">
      <c r="A888" s="50">
        <v>885</v>
      </c>
      <c r="C888" s="76" t="str">
        <f>IFERROR(VLOOKUP(B888,'CODE หน่วยงาน'!$A:$C,3,0),"")</f>
        <v/>
      </c>
      <c r="D888" s="76" t="str">
        <f>IFERROR(VLOOKUP(B888,'CODE หน่วยงาน'!$A:$C,2,0),"")</f>
        <v/>
      </c>
      <c r="O888" s="87" t="str">
        <f t="shared" si="13"/>
        <v/>
      </c>
    </row>
    <row r="889" spans="1:15">
      <c r="A889" s="50">
        <v>886</v>
      </c>
      <c r="C889" s="76" t="str">
        <f>IFERROR(VLOOKUP(B889,'CODE หน่วยงาน'!$A:$C,3,0),"")</f>
        <v/>
      </c>
      <c r="D889" s="76" t="str">
        <f>IFERROR(VLOOKUP(B889,'CODE หน่วยงาน'!$A:$C,2,0),"")</f>
        <v/>
      </c>
      <c r="O889" s="87" t="str">
        <f t="shared" si="13"/>
        <v/>
      </c>
    </row>
    <row r="890" spans="1:15">
      <c r="A890" s="50">
        <v>887</v>
      </c>
      <c r="C890" s="76" t="str">
        <f>IFERROR(VLOOKUP(B890,'CODE หน่วยงาน'!$A:$C,3,0),"")</f>
        <v/>
      </c>
      <c r="D890" s="76" t="str">
        <f>IFERROR(VLOOKUP(B890,'CODE หน่วยงาน'!$A:$C,2,0),"")</f>
        <v/>
      </c>
      <c r="O890" s="87" t="str">
        <f t="shared" si="13"/>
        <v/>
      </c>
    </row>
    <row r="891" spans="1:15">
      <c r="A891" s="50">
        <v>888</v>
      </c>
      <c r="C891" s="76" t="str">
        <f>IFERROR(VLOOKUP(B891,'CODE หน่วยงาน'!$A:$C,3,0),"")</f>
        <v/>
      </c>
      <c r="D891" s="76" t="str">
        <f>IFERROR(VLOOKUP(B891,'CODE หน่วยงาน'!$A:$C,2,0),"")</f>
        <v/>
      </c>
      <c r="O891" s="87" t="str">
        <f t="shared" si="13"/>
        <v/>
      </c>
    </row>
    <row r="892" spans="1:15">
      <c r="A892" s="50">
        <v>889</v>
      </c>
      <c r="C892" s="76" t="str">
        <f>IFERROR(VLOOKUP(B892,'CODE หน่วยงาน'!$A:$C,3,0),"")</f>
        <v/>
      </c>
      <c r="D892" s="76" t="str">
        <f>IFERROR(VLOOKUP(B892,'CODE หน่วยงาน'!$A:$C,2,0),"")</f>
        <v/>
      </c>
      <c r="O892" s="87" t="str">
        <f t="shared" si="13"/>
        <v/>
      </c>
    </row>
    <row r="893" spans="1:15">
      <c r="A893" s="50">
        <v>890</v>
      </c>
      <c r="C893" s="76" t="str">
        <f>IFERROR(VLOOKUP(B893,'CODE หน่วยงาน'!$A:$C,3,0),"")</f>
        <v/>
      </c>
      <c r="D893" s="76" t="str">
        <f>IFERROR(VLOOKUP(B893,'CODE หน่วยงาน'!$A:$C,2,0),"")</f>
        <v/>
      </c>
      <c r="O893" s="87" t="str">
        <f t="shared" si="13"/>
        <v/>
      </c>
    </row>
    <row r="894" spans="1:15">
      <c r="A894" s="50">
        <v>891</v>
      </c>
      <c r="C894" s="76" t="str">
        <f>IFERROR(VLOOKUP(B894,'CODE หน่วยงาน'!$A:$C,3,0),"")</f>
        <v/>
      </c>
      <c r="D894" s="76" t="str">
        <f>IFERROR(VLOOKUP(B894,'CODE หน่วยงาน'!$A:$C,2,0),"")</f>
        <v/>
      </c>
      <c r="O894" s="87" t="str">
        <f t="shared" si="13"/>
        <v/>
      </c>
    </row>
    <row r="895" spans="1:15">
      <c r="A895" s="50">
        <v>892</v>
      </c>
      <c r="C895" s="76" t="str">
        <f>IFERROR(VLOOKUP(B895,'CODE หน่วยงาน'!$A:$C,3,0),"")</f>
        <v/>
      </c>
      <c r="D895" s="76" t="str">
        <f>IFERROR(VLOOKUP(B895,'CODE หน่วยงาน'!$A:$C,2,0),"")</f>
        <v/>
      </c>
      <c r="O895" s="87" t="str">
        <f t="shared" si="13"/>
        <v/>
      </c>
    </row>
    <row r="896" spans="1:15">
      <c r="A896" s="50">
        <v>893</v>
      </c>
      <c r="C896" s="76" t="str">
        <f>IFERROR(VLOOKUP(B896,'CODE หน่วยงาน'!$A:$C,3,0),"")</f>
        <v/>
      </c>
      <c r="D896" s="76" t="str">
        <f>IFERROR(VLOOKUP(B896,'CODE หน่วยงาน'!$A:$C,2,0),"")</f>
        <v/>
      </c>
      <c r="O896" s="87" t="str">
        <f t="shared" si="13"/>
        <v/>
      </c>
    </row>
    <row r="897" spans="1:15">
      <c r="A897" s="50">
        <v>894</v>
      </c>
      <c r="C897" s="76" t="str">
        <f>IFERROR(VLOOKUP(B897,'CODE หน่วยงาน'!$A:$C,3,0),"")</f>
        <v/>
      </c>
      <c r="D897" s="76" t="str">
        <f>IFERROR(VLOOKUP(B897,'CODE หน่วยงาน'!$A:$C,2,0),"")</f>
        <v/>
      </c>
      <c r="O897" s="87" t="str">
        <f t="shared" si="13"/>
        <v/>
      </c>
    </row>
    <row r="898" spans="1:15">
      <c r="A898" s="50">
        <v>895</v>
      </c>
      <c r="C898" s="76" t="str">
        <f>IFERROR(VLOOKUP(B898,'CODE หน่วยงาน'!$A:$C,3,0),"")</f>
        <v/>
      </c>
      <c r="D898" s="76" t="str">
        <f>IFERROR(VLOOKUP(B898,'CODE หน่วยงาน'!$A:$C,2,0),"")</f>
        <v/>
      </c>
      <c r="O898" s="87" t="str">
        <f t="shared" si="13"/>
        <v/>
      </c>
    </row>
    <row r="899" spans="1:15">
      <c r="A899" s="50">
        <v>896</v>
      </c>
      <c r="C899" s="76" t="str">
        <f>IFERROR(VLOOKUP(B899,'CODE หน่วยงาน'!$A:$C,3,0),"")</f>
        <v/>
      </c>
      <c r="D899" s="76" t="str">
        <f>IFERROR(VLOOKUP(B899,'CODE หน่วยงาน'!$A:$C,2,0),"")</f>
        <v/>
      </c>
      <c r="O899" s="87" t="str">
        <f t="shared" si="13"/>
        <v/>
      </c>
    </row>
    <row r="900" spans="1:15">
      <c r="A900" s="50">
        <v>897</v>
      </c>
      <c r="C900" s="76" t="str">
        <f>IFERROR(VLOOKUP(B900,'CODE หน่วยงาน'!$A:$C,3,0),"")</f>
        <v/>
      </c>
      <c r="D900" s="76" t="str">
        <f>IFERROR(VLOOKUP(B900,'CODE หน่วยงาน'!$A:$C,2,0),"")</f>
        <v/>
      </c>
      <c r="O900" s="87" t="str">
        <f t="shared" si="13"/>
        <v/>
      </c>
    </row>
    <row r="901" spans="1:15">
      <c r="A901" s="50">
        <v>898</v>
      </c>
      <c r="C901" s="76" t="str">
        <f>IFERROR(VLOOKUP(B901,'CODE หน่วยงาน'!$A:$C,3,0),"")</f>
        <v/>
      </c>
      <c r="D901" s="76" t="str">
        <f>IFERROR(VLOOKUP(B901,'CODE หน่วยงาน'!$A:$C,2,0),"")</f>
        <v/>
      </c>
      <c r="O901" s="87" t="str">
        <f t="shared" ref="O901:O964" si="14">IFERROR(P901/Q901,"")</f>
        <v/>
      </c>
    </row>
    <row r="902" spans="1:15">
      <c r="A902" s="50">
        <v>899</v>
      </c>
      <c r="C902" s="76" t="str">
        <f>IFERROR(VLOOKUP(B902,'CODE หน่วยงาน'!$A:$C,3,0),"")</f>
        <v/>
      </c>
      <c r="D902" s="76" t="str">
        <f>IFERROR(VLOOKUP(B902,'CODE หน่วยงาน'!$A:$C,2,0),"")</f>
        <v/>
      </c>
      <c r="O902" s="87" t="str">
        <f t="shared" si="14"/>
        <v/>
      </c>
    </row>
    <row r="903" spans="1:15">
      <c r="A903" s="50">
        <v>900</v>
      </c>
      <c r="C903" s="76" t="str">
        <f>IFERROR(VLOOKUP(B903,'CODE หน่วยงาน'!$A:$C,3,0),"")</f>
        <v/>
      </c>
      <c r="D903" s="76" t="str">
        <f>IFERROR(VLOOKUP(B903,'CODE หน่วยงาน'!$A:$C,2,0),"")</f>
        <v/>
      </c>
      <c r="O903" s="87" t="str">
        <f t="shared" si="14"/>
        <v/>
      </c>
    </row>
    <row r="904" spans="1:15">
      <c r="A904" s="50">
        <v>901</v>
      </c>
      <c r="C904" s="76" t="str">
        <f>IFERROR(VLOOKUP(B904,'CODE หน่วยงาน'!$A:$C,3,0),"")</f>
        <v/>
      </c>
      <c r="D904" s="76" t="str">
        <f>IFERROR(VLOOKUP(B904,'CODE หน่วยงาน'!$A:$C,2,0),"")</f>
        <v/>
      </c>
      <c r="O904" s="87" t="str">
        <f t="shared" si="14"/>
        <v/>
      </c>
    </row>
    <row r="905" spans="1:15">
      <c r="A905" s="50">
        <v>902</v>
      </c>
      <c r="C905" s="76" t="str">
        <f>IFERROR(VLOOKUP(B905,'CODE หน่วยงาน'!$A:$C,3,0),"")</f>
        <v/>
      </c>
      <c r="D905" s="76" t="str">
        <f>IFERROR(VLOOKUP(B905,'CODE หน่วยงาน'!$A:$C,2,0),"")</f>
        <v/>
      </c>
      <c r="O905" s="87" t="str">
        <f t="shared" si="14"/>
        <v/>
      </c>
    </row>
    <row r="906" spans="1:15">
      <c r="A906" s="50">
        <v>903</v>
      </c>
      <c r="C906" s="76" t="str">
        <f>IFERROR(VLOOKUP(B906,'CODE หน่วยงาน'!$A:$C,3,0),"")</f>
        <v/>
      </c>
      <c r="D906" s="76" t="str">
        <f>IFERROR(VLOOKUP(B906,'CODE หน่วยงาน'!$A:$C,2,0),"")</f>
        <v/>
      </c>
      <c r="O906" s="87" t="str">
        <f t="shared" si="14"/>
        <v/>
      </c>
    </row>
    <row r="907" spans="1:15">
      <c r="A907" s="50">
        <v>904</v>
      </c>
      <c r="C907" s="76" t="str">
        <f>IFERROR(VLOOKUP(B907,'CODE หน่วยงาน'!$A:$C,3,0),"")</f>
        <v/>
      </c>
      <c r="D907" s="76" t="str">
        <f>IFERROR(VLOOKUP(B907,'CODE หน่วยงาน'!$A:$C,2,0),"")</f>
        <v/>
      </c>
      <c r="O907" s="87" t="str">
        <f t="shared" si="14"/>
        <v/>
      </c>
    </row>
    <row r="908" spans="1:15">
      <c r="A908" s="50">
        <v>905</v>
      </c>
      <c r="C908" s="76" t="str">
        <f>IFERROR(VLOOKUP(B908,'CODE หน่วยงาน'!$A:$C,3,0),"")</f>
        <v/>
      </c>
      <c r="D908" s="76" t="str">
        <f>IFERROR(VLOOKUP(B908,'CODE หน่วยงาน'!$A:$C,2,0),"")</f>
        <v/>
      </c>
      <c r="O908" s="87" t="str">
        <f t="shared" si="14"/>
        <v/>
      </c>
    </row>
    <row r="909" spans="1:15">
      <c r="A909" s="50">
        <v>906</v>
      </c>
      <c r="C909" s="76" t="str">
        <f>IFERROR(VLOOKUP(B909,'CODE หน่วยงาน'!$A:$C,3,0),"")</f>
        <v/>
      </c>
      <c r="D909" s="76" t="str">
        <f>IFERROR(VLOOKUP(B909,'CODE หน่วยงาน'!$A:$C,2,0),"")</f>
        <v/>
      </c>
      <c r="O909" s="87" t="str">
        <f t="shared" si="14"/>
        <v/>
      </c>
    </row>
    <row r="910" spans="1:15">
      <c r="A910" s="50">
        <v>907</v>
      </c>
      <c r="C910" s="76" t="str">
        <f>IFERROR(VLOOKUP(B910,'CODE หน่วยงาน'!$A:$C,3,0),"")</f>
        <v/>
      </c>
      <c r="D910" s="76" t="str">
        <f>IFERROR(VLOOKUP(B910,'CODE หน่วยงาน'!$A:$C,2,0),"")</f>
        <v/>
      </c>
      <c r="O910" s="87" t="str">
        <f t="shared" si="14"/>
        <v/>
      </c>
    </row>
    <row r="911" spans="1:15">
      <c r="A911" s="50">
        <v>908</v>
      </c>
      <c r="C911" s="76" t="str">
        <f>IFERROR(VLOOKUP(B911,'CODE หน่วยงาน'!$A:$C,3,0),"")</f>
        <v/>
      </c>
      <c r="D911" s="76" t="str">
        <f>IFERROR(VLOOKUP(B911,'CODE หน่วยงาน'!$A:$C,2,0),"")</f>
        <v/>
      </c>
      <c r="O911" s="87" t="str">
        <f t="shared" si="14"/>
        <v/>
      </c>
    </row>
    <row r="912" spans="1:15">
      <c r="A912" s="50">
        <v>909</v>
      </c>
      <c r="C912" s="76" t="str">
        <f>IFERROR(VLOOKUP(B912,'CODE หน่วยงาน'!$A:$C,3,0),"")</f>
        <v/>
      </c>
      <c r="D912" s="76" t="str">
        <f>IFERROR(VLOOKUP(B912,'CODE หน่วยงาน'!$A:$C,2,0),"")</f>
        <v/>
      </c>
      <c r="O912" s="87" t="str">
        <f t="shared" si="14"/>
        <v/>
      </c>
    </row>
    <row r="913" spans="1:15">
      <c r="A913" s="50">
        <v>910</v>
      </c>
      <c r="C913" s="76" t="str">
        <f>IFERROR(VLOOKUP(B913,'CODE หน่วยงาน'!$A:$C,3,0),"")</f>
        <v/>
      </c>
      <c r="D913" s="76" t="str">
        <f>IFERROR(VLOOKUP(B913,'CODE หน่วยงาน'!$A:$C,2,0),"")</f>
        <v/>
      </c>
      <c r="O913" s="87" t="str">
        <f t="shared" si="14"/>
        <v/>
      </c>
    </row>
    <row r="914" spans="1:15">
      <c r="A914" s="50">
        <v>911</v>
      </c>
      <c r="C914" s="76" t="str">
        <f>IFERROR(VLOOKUP(B914,'CODE หน่วยงาน'!$A:$C,3,0),"")</f>
        <v/>
      </c>
      <c r="D914" s="76" t="str">
        <f>IFERROR(VLOOKUP(B914,'CODE หน่วยงาน'!$A:$C,2,0),"")</f>
        <v/>
      </c>
      <c r="O914" s="87" t="str">
        <f t="shared" si="14"/>
        <v/>
      </c>
    </row>
    <row r="915" spans="1:15">
      <c r="A915" s="50">
        <v>912</v>
      </c>
      <c r="C915" s="76" t="str">
        <f>IFERROR(VLOOKUP(B915,'CODE หน่วยงาน'!$A:$C,3,0),"")</f>
        <v/>
      </c>
      <c r="D915" s="76" t="str">
        <f>IFERROR(VLOOKUP(B915,'CODE หน่วยงาน'!$A:$C,2,0),"")</f>
        <v/>
      </c>
      <c r="O915" s="87" t="str">
        <f t="shared" si="14"/>
        <v/>
      </c>
    </row>
    <row r="916" spans="1:15">
      <c r="A916" s="50">
        <v>913</v>
      </c>
      <c r="C916" s="76" t="str">
        <f>IFERROR(VLOOKUP(B916,'CODE หน่วยงาน'!$A:$C,3,0),"")</f>
        <v/>
      </c>
      <c r="D916" s="76" t="str">
        <f>IFERROR(VLOOKUP(B916,'CODE หน่วยงาน'!$A:$C,2,0),"")</f>
        <v/>
      </c>
      <c r="O916" s="87" t="str">
        <f t="shared" si="14"/>
        <v/>
      </c>
    </row>
    <row r="917" spans="1:15">
      <c r="A917" s="50">
        <v>914</v>
      </c>
      <c r="C917" s="76" t="str">
        <f>IFERROR(VLOOKUP(B917,'CODE หน่วยงาน'!$A:$C,3,0),"")</f>
        <v/>
      </c>
      <c r="D917" s="76" t="str">
        <f>IFERROR(VLOOKUP(B917,'CODE หน่วยงาน'!$A:$C,2,0),"")</f>
        <v/>
      </c>
      <c r="O917" s="87" t="str">
        <f t="shared" si="14"/>
        <v/>
      </c>
    </row>
    <row r="918" spans="1:15">
      <c r="A918" s="50">
        <v>915</v>
      </c>
      <c r="C918" s="76" t="str">
        <f>IFERROR(VLOOKUP(B918,'CODE หน่วยงาน'!$A:$C,3,0),"")</f>
        <v/>
      </c>
      <c r="D918" s="76" t="str">
        <f>IFERROR(VLOOKUP(B918,'CODE หน่วยงาน'!$A:$C,2,0),"")</f>
        <v/>
      </c>
      <c r="O918" s="87" t="str">
        <f t="shared" si="14"/>
        <v/>
      </c>
    </row>
    <row r="919" spans="1:15">
      <c r="A919" s="50">
        <v>916</v>
      </c>
      <c r="C919" s="76" t="str">
        <f>IFERROR(VLOOKUP(B919,'CODE หน่วยงาน'!$A:$C,3,0),"")</f>
        <v/>
      </c>
      <c r="D919" s="76" t="str">
        <f>IFERROR(VLOOKUP(B919,'CODE หน่วยงาน'!$A:$C,2,0),"")</f>
        <v/>
      </c>
      <c r="O919" s="87" t="str">
        <f t="shared" si="14"/>
        <v/>
      </c>
    </row>
    <row r="920" spans="1:15">
      <c r="A920" s="50">
        <v>917</v>
      </c>
      <c r="C920" s="76" t="str">
        <f>IFERROR(VLOOKUP(B920,'CODE หน่วยงาน'!$A:$C,3,0),"")</f>
        <v/>
      </c>
      <c r="D920" s="76" t="str">
        <f>IFERROR(VLOOKUP(B920,'CODE หน่วยงาน'!$A:$C,2,0),"")</f>
        <v/>
      </c>
      <c r="O920" s="87" t="str">
        <f t="shared" si="14"/>
        <v/>
      </c>
    </row>
    <row r="921" spans="1:15">
      <c r="A921" s="50">
        <v>918</v>
      </c>
      <c r="C921" s="76" t="str">
        <f>IFERROR(VLOOKUP(B921,'CODE หน่วยงาน'!$A:$C,3,0),"")</f>
        <v/>
      </c>
      <c r="D921" s="76" t="str">
        <f>IFERROR(VLOOKUP(B921,'CODE หน่วยงาน'!$A:$C,2,0),"")</f>
        <v/>
      </c>
      <c r="O921" s="87" t="str">
        <f t="shared" si="14"/>
        <v/>
      </c>
    </row>
    <row r="922" spans="1:15">
      <c r="A922" s="50">
        <v>919</v>
      </c>
      <c r="C922" s="76" t="str">
        <f>IFERROR(VLOOKUP(B922,'CODE หน่วยงาน'!$A:$C,3,0),"")</f>
        <v/>
      </c>
      <c r="D922" s="76" t="str">
        <f>IFERROR(VLOOKUP(B922,'CODE หน่วยงาน'!$A:$C,2,0),"")</f>
        <v/>
      </c>
      <c r="O922" s="87" t="str">
        <f t="shared" si="14"/>
        <v/>
      </c>
    </row>
    <row r="923" spans="1:15">
      <c r="A923" s="50">
        <v>920</v>
      </c>
      <c r="C923" s="76" t="str">
        <f>IFERROR(VLOOKUP(B923,'CODE หน่วยงาน'!$A:$C,3,0),"")</f>
        <v/>
      </c>
      <c r="D923" s="76" t="str">
        <f>IFERROR(VLOOKUP(B923,'CODE หน่วยงาน'!$A:$C,2,0),"")</f>
        <v/>
      </c>
      <c r="O923" s="87" t="str">
        <f t="shared" si="14"/>
        <v/>
      </c>
    </row>
    <row r="924" spans="1:15">
      <c r="A924" s="50">
        <v>921</v>
      </c>
      <c r="C924" s="76" t="str">
        <f>IFERROR(VLOOKUP(B924,'CODE หน่วยงาน'!$A:$C,3,0),"")</f>
        <v/>
      </c>
      <c r="D924" s="76" t="str">
        <f>IFERROR(VLOOKUP(B924,'CODE หน่วยงาน'!$A:$C,2,0),"")</f>
        <v/>
      </c>
      <c r="O924" s="87" t="str">
        <f t="shared" si="14"/>
        <v/>
      </c>
    </row>
    <row r="925" spans="1:15">
      <c r="A925" s="50">
        <v>922</v>
      </c>
      <c r="C925" s="76" t="str">
        <f>IFERROR(VLOOKUP(B925,'CODE หน่วยงาน'!$A:$C,3,0),"")</f>
        <v/>
      </c>
      <c r="D925" s="76" t="str">
        <f>IFERROR(VLOOKUP(B925,'CODE หน่วยงาน'!$A:$C,2,0),"")</f>
        <v/>
      </c>
      <c r="O925" s="87" t="str">
        <f t="shared" si="14"/>
        <v/>
      </c>
    </row>
    <row r="926" spans="1:15">
      <c r="A926" s="50">
        <v>923</v>
      </c>
      <c r="C926" s="76" t="str">
        <f>IFERROR(VLOOKUP(B926,'CODE หน่วยงาน'!$A:$C,3,0),"")</f>
        <v/>
      </c>
      <c r="D926" s="76" t="str">
        <f>IFERROR(VLOOKUP(B926,'CODE หน่วยงาน'!$A:$C,2,0),"")</f>
        <v/>
      </c>
      <c r="O926" s="87" t="str">
        <f t="shared" si="14"/>
        <v/>
      </c>
    </row>
    <row r="927" spans="1:15">
      <c r="A927" s="50">
        <v>924</v>
      </c>
      <c r="C927" s="76" t="str">
        <f>IFERROR(VLOOKUP(B927,'CODE หน่วยงาน'!$A:$C,3,0),"")</f>
        <v/>
      </c>
      <c r="D927" s="76" t="str">
        <f>IFERROR(VLOOKUP(B927,'CODE หน่วยงาน'!$A:$C,2,0),"")</f>
        <v/>
      </c>
      <c r="O927" s="87" t="str">
        <f t="shared" si="14"/>
        <v/>
      </c>
    </row>
    <row r="928" spans="1:15">
      <c r="A928" s="50">
        <v>925</v>
      </c>
      <c r="C928" s="76" t="str">
        <f>IFERROR(VLOOKUP(B928,'CODE หน่วยงาน'!$A:$C,3,0),"")</f>
        <v/>
      </c>
      <c r="D928" s="76" t="str">
        <f>IFERROR(VLOOKUP(B928,'CODE หน่วยงาน'!$A:$C,2,0),"")</f>
        <v/>
      </c>
      <c r="O928" s="87" t="str">
        <f t="shared" si="14"/>
        <v/>
      </c>
    </row>
    <row r="929" spans="1:15">
      <c r="A929" s="50">
        <v>926</v>
      </c>
      <c r="C929" s="76" t="str">
        <f>IFERROR(VLOOKUP(B929,'CODE หน่วยงาน'!$A:$C,3,0),"")</f>
        <v/>
      </c>
      <c r="D929" s="76" t="str">
        <f>IFERROR(VLOOKUP(B929,'CODE หน่วยงาน'!$A:$C,2,0),"")</f>
        <v/>
      </c>
      <c r="O929" s="87" t="str">
        <f t="shared" si="14"/>
        <v/>
      </c>
    </row>
    <row r="930" spans="1:15">
      <c r="A930" s="50">
        <v>927</v>
      </c>
      <c r="C930" s="76" t="str">
        <f>IFERROR(VLOOKUP(B930,'CODE หน่วยงาน'!$A:$C,3,0),"")</f>
        <v/>
      </c>
      <c r="D930" s="76" t="str">
        <f>IFERROR(VLOOKUP(B930,'CODE หน่วยงาน'!$A:$C,2,0),"")</f>
        <v/>
      </c>
      <c r="O930" s="87" t="str">
        <f t="shared" si="14"/>
        <v/>
      </c>
    </row>
    <row r="931" spans="1:15">
      <c r="A931" s="50">
        <v>928</v>
      </c>
      <c r="C931" s="76" t="str">
        <f>IFERROR(VLOOKUP(B931,'CODE หน่วยงาน'!$A:$C,3,0),"")</f>
        <v/>
      </c>
      <c r="D931" s="76" t="str">
        <f>IFERROR(VLOOKUP(B931,'CODE หน่วยงาน'!$A:$C,2,0),"")</f>
        <v/>
      </c>
      <c r="O931" s="87" t="str">
        <f t="shared" si="14"/>
        <v/>
      </c>
    </row>
    <row r="932" spans="1:15">
      <c r="A932" s="50">
        <v>929</v>
      </c>
      <c r="C932" s="76" t="str">
        <f>IFERROR(VLOOKUP(B932,'CODE หน่วยงาน'!$A:$C,3,0),"")</f>
        <v/>
      </c>
      <c r="D932" s="76" t="str">
        <f>IFERROR(VLOOKUP(B932,'CODE หน่วยงาน'!$A:$C,2,0),"")</f>
        <v/>
      </c>
      <c r="O932" s="87" t="str">
        <f t="shared" si="14"/>
        <v/>
      </c>
    </row>
    <row r="933" spans="1:15">
      <c r="A933" s="50">
        <v>930</v>
      </c>
      <c r="C933" s="76" t="str">
        <f>IFERROR(VLOOKUP(B933,'CODE หน่วยงาน'!$A:$C,3,0),"")</f>
        <v/>
      </c>
      <c r="D933" s="76" t="str">
        <f>IFERROR(VLOOKUP(B933,'CODE หน่วยงาน'!$A:$C,2,0),"")</f>
        <v/>
      </c>
      <c r="O933" s="87" t="str">
        <f t="shared" si="14"/>
        <v/>
      </c>
    </row>
    <row r="934" spans="1:15">
      <c r="A934" s="50">
        <v>931</v>
      </c>
      <c r="C934" s="76" t="str">
        <f>IFERROR(VLOOKUP(B934,'CODE หน่วยงาน'!$A:$C,3,0),"")</f>
        <v/>
      </c>
      <c r="D934" s="76" t="str">
        <f>IFERROR(VLOOKUP(B934,'CODE หน่วยงาน'!$A:$C,2,0),"")</f>
        <v/>
      </c>
      <c r="O934" s="87" t="str">
        <f t="shared" si="14"/>
        <v/>
      </c>
    </row>
    <row r="935" spans="1:15">
      <c r="A935" s="50">
        <v>932</v>
      </c>
      <c r="C935" s="76" t="str">
        <f>IFERROR(VLOOKUP(B935,'CODE หน่วยงาน'!$A:$C,3,0),"")</f>
        <v/>
      </c>
      <c r="D935" s="76" t="str">
        <f>IFERROR(VLOOKUP(B935,'CODE หน่วยงาน'!$A:$C,2,0),"")</f>
        <v/>
      </c>
      <c r="O935" s="87" t="str">
        <f t="shared" si="14"/>
        <v/>
      </c>
    </row>
    <row r="936" spans="1:15">
      <c r="A936" s="50">
        <v>933</v>
      </c>
      <c r="C936" s="76" t="str">
        <f>IFERROR(VLOOKUP(B936,'CODE หน่วยงาน'!$A:$C,3,0),"")</f>
        <v/>
      </c>
      <c r="D936" s="76" t="str">
        <f>IFERROR(VLOOKUP(B936,'CODE หน่วยงาน'!$A:$C,2,0),"")</f>
        <v/>
      </c>
      <c r="O936" s="87" t="str">
        <f t="shared" si="14"/>
        <v/>
      </c>
    </row>
    <row r="937" spans="1:15">
      <c r="A937" s="50">
        <v>934</v>
      </c>
      <c r="C937" s="76" t="str">
        <f>IFERROR(VLOOKUP(B937,'CODE หน่วยงาน'!$A:$C,3,0),"")</f>
        <v/>
      </c>
      <c r="D937" s="76" t="str">
        <f>IFERROR(VLOOKUP(B937,'CODE หน่วยงาน'!$A:$C,2,0),"")</f>
        <v/>
      </c>
      <c r="O937" s="87" t="str">
        <f t="shared" si="14"/>
        <v/>
      </c>
    </row>
    <row r="938" spans="1:15">
      <c r="A938" s="50">
        <v>935</v>
      </c>
      <c r="C938" s="76" t="str">
        <f>IFERROR(VLOOKUP(B938,'CODE หน่วยงาน'!$A:$C,3,0),"")</f>
        <v/>
      </c>
      <c r="D938" s="76" t="str">
        <f>IFERROR(VLOOKUP(B938,'CODE หน่วยงาน'!$A:$C,2,0),"")</f>
        <v/>
      </c>
      <c r="O938" s="87" t="str">
        <f t="shared" si="14"/>
        <v/>
      </c>
    </row>
    <row r="939" spans="1:15">
      <c r="A939" s="50">
        <v>936</v>
      </c>
      <c r="C939" s="76" t="str">
        <f>IFERROR(VLOOKUP(B939,'CODE หน่วยงาน'!$A:$C,3,0),"")</f>
        <v/>
      </c>
      <c r="D939" s="76" t="str">
        <f>IFERROR(VLOOKUP(B939,'CODE หน่วยงาน'!$A:$C,2,0),"")</f>
        <v/>
      </c>
      <c r="O939" s="87" t="str">
        <f t="shared" si="14"/>
        <v/>
      </c>
    </row>
    <row r="940" spans="1:15">
      <c r="A940" s="50">
        <v>937</v>
      </c>
      <c r="C940" s="76" t="str">
        <f>IFERROR(VLOOKUP(B940,'CODE หน่วยงาน'!$A:$C,3,0),"")</f>
        <v/>
      </c>
      <c r="D940" s="76" t="str">
        <f>IFERROR(VLOOKUP(B940,'CODE หน่วยงาน'!$A:$C,2,0),"")</f>
        <v/>
      </c>
      <c r="O940" s="87" t="str">
        <f t="shared" si="14"/>
        <v/>
      </c>
    </row>
    <row r="941" spans="1:15">
      <c r="A941" s="50">
        <v>938</v>
      </c>
      <c r="C941" s="76" t="str">
        <f>IFERROR(VLOOKUP(B941,'CODE หน่วยงาน'!$A:$C,3,0),"")</f>
        <v/>
      </c>
      <c r="D941" s="76" t="str">
        <f>IFERROR(VLOOKUP(B941,'CODE หน่วยงาน'!$A:$C,2,0),"")</f>
        <v/>
      </c>
      <c r="O941" s="87" t="str">
        <f t="shared" si="14"/>
        <v/>
      </c>
    </row>
    <row r="942" spans="1:15">
      <c r="A942" s="50">
        <v>939</v>
      </c>
      <c r="C942" s="76" t="str">
        <f>IFERROR(VLOOKUP(B942,'CODE หน่วยงาน'!$A:$C,3,0),"")</f>
        <v/>
      </c>
      <c r="D942" s="76" t="str">
        <f>IFERROR(VLOOKUP(B942,'CODE หน่วยงาน'!$A:$C,2,0),"")</f>
        <v/>
      </c>
      <c r="O942" s="87" t="str">
        <f t="shared" si="14"/>
        <v/>
      </c>
    </row>
    <row r="943" spans="1:15">
      <c r="A943" s="50">
        <v>940</v>
      </c>
      <c r="C943" s="76" t="str">
        <f>IFERROR(VLOOKUP(B943,'CODE หน่วยงาน'!$A:$C,3,0),"")</f>
        <v/>
      </c>
      <c r="D943" s="76" t="str">
        <f>IFERROR(VLOOKUP(B943,'CODE หน่วยงาน'!$A:$C,2,0),"")</f>
        <v/>
      </c>
      <c r="O943" s="87" t="str">
        <f t="shared" si="14"/>
        <v/>
      </c>
    </row>
    <row r="944" spans="1:15">
      <c r="A944" s="50">
        <v>941</v>
      </c>
      <c r="C944" s="76" t="str">
        <f>IFERROR(VLOOKUP(B944,'CODE หน่วยงาน'!$A:$C,3,0),"")</f>
        <v/>
      </c>
      <c r="D944" s="76" t="str">
        <f>IFERROR(VLOOKUP(B944,'CODE หน่วยงาน'!$A:$C,2,0),"")</f>
        <v/>
      </c>
      <c r="O944" s="87" t="str">
        <f t="shared" si="14"/>
        <v/>
      </c>
    </row>
    <row r="945" spans="1:15">
      <c r="A945" s="50">
        <v>942</v>
      </c>
      <c r="C945" s="76" t="str">
        <f>IFERROR(VLOOKUP(B945,'CODE หน่วยงาน'!$A:$C,3,0),"")</f>
        <v/>
      </c>
      <c r="D945" s="76" t="str">
        <f>IFERROR(VLOOKUP(B945,'CODE หน่วยงาน'!$A:$C,2,0),"")</f>
        <v/>
      </c>
      <c r="O945" s="87" t="str">
        <f t="shared" si="14"/>
        <v/>
      </c>
    </row>
    <row r="946" spans="1:15">
      <c r="A946" s="50">
        <v>943</v>
      </c>
      <c r="C946" s="76" t="str">
        <f>IFERROR(VLOOKUP(B946,'CODE หน่วยงาน'!$A:$C,3,0),"")</f>
        <v/>
      </c>
      <c r="D946" s="76" t="str">
        <f>IFERROR(VLOOKUP(B946,'CODE หน่วยงาน'!$A:$C,2,0),"")</f>
        <v/>
      </c>
      <c r="O946" s="87" t="str">
        <f t="shared" si="14"/>
        <v/>
      </c>
    </row>
    <row r="947" spans="1:15">
      <c r="A947" s="50">
        <v>944</v>
      </c>
      <c r="C947" s="76" t="str">
        <f>IFERROR(VLOOKUP(B947,'CODE หน่วยงาน'!$A:$C,3,0),"")</f>
        <v/>
      </c>
      <c r="D947" s="76" t="str">
        <f>IFERROR(VLOOKUP(B947,'CODE หน่วยงาน'!$A:$C,2,0),"")</f>
        <v/>
      </c>
      <c r="O947" s="87" t="str">
        <f t="shared" si="14"/>
        <v/>
      </c>
    </row>
    <row r="948" spans="1:15">
      <c r="A948" s="50">
        <v>945</v>
      </c>
      <c r="C948" s="76" t="str">
        <f>IFERROR(VLOOKUP(B948,'CODE หน่วยงาน'!$A:$C,3,0),"")</f>
        <v/>
      </c>
      <c r="D948" s="76" t="str">
        <f>IFERROR(VLOOKUP(B948,'CODE หน่วยงาน'!$A:$C,2,0),"")</f>
        <v/>
      </c>
      <c r="O948" s="87" t="str">
        <f t="shared" si="14"/>
        <v/>
      </c>
    </row>
    <row r="949" spans="1:15">
      <c r="A949" s="50">
        <v>946</v>
      </c>
      <c r="C949" s="76" t="str">
        <f>IFERROR(VLOOKUP(B949,'CODE หน่วยงาน'!$A:$C,3,0),"")</f>
        <v/>
      </c>
      <c r="D949" s="76" t="str">
        <f>IFERROR(VLOOKUP(B949,'CODE หน่วยงาน'!$A:$C,2,0),"")</f>
        <v/>
      </c>
      <c r="O949" s="87" t="str">
        <f t="shared" si="14"/>
        <v/>
      </c>
    </row>
    <row r="950" spans="1:15">
      <c r="A950" s="50">
        <v>947</v>
      </c>
      <c r="C950" s="76" t="str">
        <f>IFERROR(VLOOKUP(B950,'CODE หน่วยงาน'!$A:$C,3,0),"")</f>
        <v/>
      </c>
      <c r="D950" s="76" t="str">
        <f>IFERROR(VLOOKUP(B950,'CODE หน่วยงาน'!$A:$C,2,0),"")</f>
        <v/>
      </c>
      <c r="O950" s="87" t="str">
        <f t="shared" si="14"/>
        <v/>
      </c>
    </row>
    <row r="951" spans="1:15">
      <c r="A951" s="50">
        <v>948</v>
      </c>
      <c r="C951" s="76" t="str">
        <f>IFERROR(VLOOKUP(B951,'CODE หน่วยงาน'!$A:$C,3,0),"")</f>
        <v/>
      </c>
      <c r="D951" s="76" t="str">
        <f>IFERROR(VLOOKUP(B951,'CODE หน่วยงาน'!$A:$C,2,0),"")</f>
        <v/>
      </c>
      <c r="O951" s="87" t="str">
        <f t="shared" si="14"/>
        <v/>
      </c>
    </row>
    <row r="952" spans="1:15">
      <c r="A952" s="50">
        <v>949</v>
      </c>
      <c r="C952" s="76" t="str">
        <f>IFERROR(VLOOKUP(B952,'CODE หน่วยงาน'!$A:$C,3,0),"")</f>
        <v/>
      </c>
      <c r="D952" s="76" t="str">
        <f>IFERROR(VLOOKUP(B952,'CODE หน่วยงาน'!$A:$C,2,0),"")</f>
        <v/>
      </c>
      <c r="O952" s="87" t="str">
        <f t="shared" si="14"/>
        <v/>
      </c>
    </row>
    <row r="953" spans="1:15">
      <c r="A953" s="50">
        <v>950</v>
      </c>
      <c r="C953" s="76" t="str">
        <f>IFERROR(VLOOKUP(B953,'CODE หน่วยงาน'!$A:$C,3,0),"")</f>
        <v/>
      </c>
      <c r="D953" s="76" t="str">
        <f>IFERROR(VLOOKUP(B953,'CODE หน่วยงาน'!$A:$C,2,0),"")</f>
        <v/>
      </c>
      <c r="O953" s="87" t="str">
        <f t="shared" si="14"/>
        <v/>
      </c>
    </row>
    <row r="954" spans="1:15">
      <c r="A954" s="50">
        <v>951</v>
      </c>
      <c r="C954" s="76" t="str">
        <f>IFERROR(VLOOKUP(B954,'CODE หน่วยงาน'!$A:$C,3,0),"")</f>
        <v/>
      </c>
      <c r="D954" s="76" t="str">
        <f>IFERROR(VLOOKUP(B954,'CODE หน่วยงาน'!$A:$C,2,0),"")</f>
        <v/>
      </c>
      <c r="O954" s="87" t="str">
        <f t="shared" si="14"/>
        <v/>
      </c>
    </row>
    <row r="955" spans="1:15">
      <c r="A955" s="50">
        <v>952</v>
      </c>
      <c r="C955" s="76" t="str">
        <f>IFERROR(VLOOKUP(B955,'CODE หน่วยงาน'!$A:$C,3,0),"")</f>
        <v/>
      </c>
      <c r="D955" s="76" t="str">
        <f>IFERROR(VLOOKUP(B955,'CODE หน่วยงาน'!$A:$C,2,0),"")</f>
        <v/>
      </c>
      <c r="O955" s="87" t="str">
        <f t="shared" si="14"/>
        <v/>
      </c>
    </row>
    <row r="956" spans="1:15">
      <c r="A956" s="50">
        <v>953</v>
      </c>
      <c r="C956" s="76" t="str">
        <f>IFERROR(VLOOKUP(B956,'CODE หน่วยงาน'!$A:$C,3,0),"")</f>
        <v/>
      </c>
      <c r="D956" s="76" t="str">
        <f>IFERROR(VLOOKUP(B956,'CODE หน่วยงาน'!$A:$C,2,0),"")</f>
        <v/>
      </c>
      <c r="O956" s="87" t="str">
        <f t="shared" si="14"/>
        <v/>
      </c>
    </row>
    <row r="957" spans="1:15">
      <c r="A957" s="50">
        <v>954</v>
      </c>
      <c r="C957" s="76" t="str">
        <f>IFERROR(VLOOKUP(B957,'CODE หน่วยงาน'!$A:$C,3,0),"")</f>
        <v/>
      </c>
      <c r="D957" s="76" t="str">
        <f>IFERROR(VLOOKUP(B957,'CODE หน่วยงาน'!$A:$C,2,0),"")</f>
        <v/>
      </c>
      <c r="O957" s="87" t="str">
        <f t="shared" si="14"/>
        <v/>
      </c>
    </row>
    <row r="958" spans="1:15">
      <c r="A958" s="50">
        <v>955</v>
      </c>
      <c r="C958" s="76" t="str">
        <f>IFERROR(VLOOKUP(B958,'CODE หน่วยงาน'!$A:$C,3,0),"")</f>
        <v/>
      </c>
      <c r="D958" s="76" t="str">
        <f>IFERROR(VLOOKUP(B958,'CODE หน่วยงาน'!$A:$C,2,0),"")</f>
        <v/>
      </c>
      <c r="O958" s="87" t="str">
        <f t="shared" si="14"/>
        <v/>
      </c>
    </row>
    <row r="959" spans="1:15">
      <c r="A959" s="50">
        <v>956</v>
      </c>
      <c r="C959" s="76" t="str">
        <f>IFERROR(VLOOKUP(B959,'CODE หน่วยงาน'!$A:$C,3,0),"")</f>
        <v/>
      </c>
      <c r="D959" s="76" t="str">
        <f>IFERROR(VLOOKUP(B959,'CODE หน่วยงาน'!$A:$C,2,0),"")</f>
        <v/>
      </c>
      <c r="O959" s="87" t="str">
        <f t="shared" si="14"/>
        <v/>
      </c>
    </row>
    <row r="960" spans="1:15">
      <c r="A960" s="50">
        <v>957</v>
      </c>
      <c r="C960" s="76" t="str">
        <f>IFERROR(VLOOKUP(B960,'CODE หน่วยงาน'!$A:$C,3,0),"")</f>
        <v/>
      </c>
      <c r="D960" s="76" t="str">
        <f>IFERROR(VLOOKUP(B960,'CODE หน่วยงาน'!$A:$C,2,0),"")</f>
        <v/>
      </c>
      <c r="O960" s="87" t="str">
        <f t="shared" si="14"/>
        <v/>
      </c>
    </row>
    <row r="961" spans="1:15">
      <c r="A961" s="50">
        <v>958</v>
      </c>
      <c r="C961" s="76" t="str">
        <f>IFERROR(VLOOKUP(B961,'CODE หน่วยงาน'!$A:$C,3,0),"")</f>
        <v/>
      </c>
      <c r="D961" s="76" t="str">
        <f>IFERROR(VLOOKUP(B961,'CODE หน่วยงาน'!$A:$C,2,0),"")</f>
        <v/>
      </c>
      <c r="O961" s="87" t="str">
        <f t="shared" si="14"/>
        <v/>
      </c>
    </row>
    <row r="962" spans="1:15">
      <c r="A962" s="50">
        <v>959</v>
      </c>
      <c r="C962" s="76" t="str">
        <f>IFERROR(VLOOKUP(B962,'CODE หน่วยงาน'!$A:$C,3,0),"")</f>
        <v/>
      </c>
      <c r="D962" s="76" t="str">
        <f>IFERROR(VLOOKUP(B962,'CODE หน่วยงาน'!$A:$C,2,0),"")</f>
        <v/>
      </c>
      <c r="O962" s="87" t="str">
        <f t="shared" si="14"/>
        <v/>
      </c>
    </row>
    <row r="963" spans="1:15">
      <c r="A963" s="50">
        <v>960</v>
      </c>
      <c r="C963" s="76" t="str">
        <f>IFERROR(VLOOKUP(B963,'CODE หน่วยงาน'!$A:$C,3,0),"")</f>
        <v/>
      </c>
      <c r="D963" s="76" t="str">
        <f>IFERROR(VLOOKUP(B963,'CODE หน่วยงาน'!$A:$C,2,0),"")</f>
        <v/>
      </c>
      <c r="O963" s="87" t="str">
        <f t="shared" si="14"/>
        <v/>
      </c>
    </row>
    <row r="964" spans="1:15">
      <c r="A964" s="50">
        <v>961</v>
      </c>
      <c r="C964" s="76" t="str">
        <f>IFERROR(VLOOKUP(B964,'CODE หน่วยงาน'!$A:$C,3,0),"")</f>
        <v/>
      </c>
      <c r="D964" s="76" t="str">
        <f>IFERROR(VLOOKUP(B964,'CODE หน่วยงาน'!$A:$C,2,0),"")</f>
        <v/>
      </c>
      <c r="O964" s="87" t="str">
        <f t="shared" si="14"/>
        <v/>
      </c>
    </row>
    <row r="965" spans="1:15">
      <c r="A965" s="50">
        <v>962</v>
      </c>
      <c r="C965" s="76" t="str">
        <f>IFERROR(VLOOKUP(B965,'CODE หน่วยงาน'!$A:$C,3,0),"")</f>
        <v/>
      </c>
      <c r="D965" s="76" t="str">
        <f>IFERROR(VLOOKUP(B965,'CODE หน่วยงาน'!$A:$C,2,0),"")</f>
        <v/>
      </c>
      <c r="O965" s="87" t="str">
        <f t="shared" ref="O965:O1001" si="15">IFERROR(P965/Q965,"")</f>
        <v/>
      </c>
    </row>
    <row r="966" spans="1:15">
      <c r="A966" s="50">
        <v>963</v>
      </c>
      <c r="C966" s="76" t="str">
        <f>IFERROR(VLOOKUP(B966,'CODE หน่วยงาน'!$A:$C,3,0),"")</f>
        <v/>
      </c>
      <c r="D966" s="76" t="str">
        <f>IFERROR(VLOOKUP(B966,'CODE หน่วยงาน'!$A:$C,2,0),"")</f>
        <v/>
      </c>
      <c r="O966" s="87" t="str">
        <f t="shared" si="15"/>
        <v/>
      </c>
    </row>
    <row r="967" spans="1:15">
      <c r="A967" s="50">
        <v>964</v>
      </c>
      <c r="C967" s="76" t="str">
        <f>IFERROR(VLOOKUP(B967,'CODE หน่วยงาน'!$A:$C,3,0),"")</f>
        <v/>
      </c>
      <c r="D967" s="76" t="str">
        <f>IFERROR(VLOOKUP(B967,'CODE หน่วยงาน'!$A:$C,2,0),"")</f>
        <v/>
      </c>
      <c r="O967" s="87" t="str">
        <f t="shared" si="15"/>
        <v/>
      </c>
    </row>
    <row r="968" spans="1:15">
      <c r="A968" s="50">
        <v>965</v>
      </c>
      <c r="C968" s="76" t="str">
        <f>IFERROR(VLOOKUP(B968,'CODE หน่วยงาน'!$A:$C,3,0),"")</f>
        <v/>
      </c>
      <c r="D968" s="76" t="str">
        <f>IFERROR(VLOOKUP(B968,'CODE หน่วยงาน'!$A:$C,2,0),"")</f>
        <v/>
      </c>
      <c r="O968" s="87" t="str">
        <f t="shared" si="15"/>
        <v/>
      </c>
    </row>
    <row r="969" spans="1:15">
      <c r="A969" s="50">
        <v>966</v>
      </c>
      <c r="C969" s="76" t="str">
        <f>IFERROR(VLOOKUP(B969,'CODE หน่วยงาน'!$A:$C,3,0),"")</f>
        <v/>
      </c>
      <c r="D969" s="76" t="str">
        <f>IFERROR(VLOOKUP(B969,'CODE หน่วยงาน'!$A:$C,2,0),"")</f>
        <v/>
      </c>
      <c r="O969" s="87" t="str">
        <f t="shared" si="15"/>
        <v/>
      </c>
    </row>
    <row r="970" spans="1:15">
      <c r="A970" s="50">
        <v>967</v>
      </c>
      <c r="C970" s="76" t="str">
        <f>IFERROR(VLOOKUP(B970,'CODE หน่วยงาน'!$A:$C,3,0),"")</f>
        <v/>
      </c>
      <c r="D970" s="76" t="str">
        <f>IFERROR(VLOOKUP(B970,'CODE หน่วยงาน'!$A:$C,2,0),"")</f>
        <v/>
      </c>
      <c r="O970" s="87" t="str">
        <f t="shared" si="15"/>
        <v/>
      </c>
    </row>
    <row r="971" spans="1:15">
      <c r="A971" s="50">
        <v>968</v>
      </c>
      <c r="C971" s="76" t="str">
        <f>IFERROR(VLOOKUP(B971,'CODE หน่วยงาน'!$A:$C,3,0),"")</f>
        <v/>
      </c>
      <c r="D971" s="76" t="str">
        <f>IFERROR(VLOOKUP(B971,'CODE หน่วยงาน'!$A:$C,2,0),"")</f>
        <v/>
      </c>
      <c r="O971" s="87" t="str">
        <f t="shared" si="15"/>
        <v/>
      </c>
    </row>
    <row r="972" spans="1:15">
      <c r="A972" s="50">
        <v>969</v>
      </c>
      <c r="C972" s="76" t="str">
        <f>IFERROR(VLOOKUP(B972,'CODE หน่วยงาน'!$A:$C,3,0),"")</f>
        <v/>
      </c>
      <c r="D972" s="76" t="str">
        <f>IFERROR(VLOOKUP(B972,'CODE หน่วยงาน'!$A:$C,2,0),"")</f>
        <v/>
      </c>
      <c r="O972" s="87" t="str">
        <f t="shared" si="15"/>
        <v/>
      </c>
    </row>
    <row r="973" spans="1:15">
      <c r="A973" s="50">
        <v>970</v>
      </c>
      <c r="C973" s="76" t="str">
        <f>IFERROR(VLOOKUP(B973,'CODE หน่วยงาน'!$A:$C,3,0),"")</f>
        <v/>
      </c>
      <c r="D973" s="76" t="str">
        <f>IFERROR(VLOOKUP(B973,'CODE หน่วยงาน'!$A:$C,2,0),"")</f>
        <v/>
      </c>
      <c r="O973" s="87" t="str">
        <f t="shared" si="15"/>
        <v/>
      </c>
    </row>
    <row r="974" spans="1:15">
      <c r="A974" s="50">
        <v>971</v>
      </c>
      <c r="C974" s="76" t="str">
        <f>IFERROR(VLOOKUP(B974,'CODE หน่วยงาน'!$A:$C,3,0),"")</f>
        <v/>
      </c>
      <c r="D974" s="76" t="str">
        <f>IFERROR(VLOOKUP(B974,'CODE หน่วยงาน'!$A:$C,2,0),"")</f>
        <v/>
      </c>
      <c r="O974" s="87" t="str">
        <f t="shared" si="15"/>
        <v/>
      </c>
    </row>
    <row r="975" spans="1:15">
      <c r="A975" s="50">
        <v>972</v>
      </c>
      <c r="C975" s="76" t="str">
        <f>IFERROR(VLOOKUP(B975,'CODE หน่วยงาน'!$A:$C,3,0),"")</f>
        <v/>
      </c>
      <c r="D975" s="76" t="str">
        <f>IFERROR(VLOOKUP(B975,'CODE หน่วยงาน'!$A:$C,2,0),"")</f>
        <v/>
      </c>
      <c r="O975" s="87" t="str">
        <f t="shared" si="15"/>
        <v/>
      </c>
    </row>
    <row r="976" spans="1:15">
      <c r="A976" s="50">
        <v>973</v>
      </c>
      <c r="C976" s="76" t="str">
        <f>IFERROR(VLOOKUP(B976,'CODE หน่วยงาน'!$A:$C,3,0),"")</f>
        <v/>
      </c>
      <c r="D976" s="76" t="str">
        <f>IFERROR(VLOOKUP(B976,'CODE หน่วยงาน'!$A:$C,2,0),"")</f>
        <v/>
      </c>
      <c r="O976" s="87" t="str">
        <f t="shared" si="15"/>
        <v/>
      </c>
    </row>
    <row r="977" spans="1:15">
      <c r="A977" s="50">
        <v>974</v>
      </c>
      <c r="C977" s="76" t="str">
        <f>IFERROR(VLOOKUP(B977,'CODE หน่วยงาน'!$A:$C,3,0),"")</f>
        <v/>
      </c>
      <c r="D977" s="76" t="str">
        <f>IFERROR(VLOOKUP(B977,'CODE หน่วยงาน'!$A:$C,2,0),"")</f>
        <v/>
      </c>
      <c r="O977" s="87" t="str">
        <f t="shared" si="15"/>
        <v/>
      </c>
    </row>
    <row r="978" spans="1:15">
      <c r="A978" s="50">
        <v>975</v>
      </c>
      <c r="C978" s="76" t="str">
        <f>IFERROR(VLOOKUP(B978,'CODE หน่วยงาน'!$A:$C,3,0),"")</f>
        <v/>
      </c>
      <c r="D978" s="76" t="str">
        <f>IFERROR(VLOOKUP(B978,'CODE หน่วยงาน'!$A:$C,2,0),"")</f>
        <v/>
      </c>
      <c r="O978" s="87" t="str">
        <f t="shared" si="15"/>
        <v/>
      </c>
    </row>
    <row r="979" spans="1:15">
      <c r="A979" s="50">
        <v>976</v>
      </c>
      <c r="C979" s="76" t="str">
        <f>IFERROR(VLOOKUP(B979,'CODE หน่วยงาน'!$A:$C,3,0),"")</f>
        <v/>
      </c>
      <c r="D979" s="76" t="str">
        <f>IFERROR(VLOOKUP(B979,'CODE หน่วยงาน'!$A:$C,2,0),"")</f>
        <v/>
      </c>
      <c r="O979" s="87" t="str">
        <f t="shared" si="15"/>
        <v/>
      </c>
    </row>
    <row r="980" spans="1:15">
      <c r="A980" s="50">
        <v>977</v>
      </c>
      <c r="C980" s="76" t="str">
        <f>IFERROR(VLOOKUP(B980,'CODE หน่วยงาน'!$A:$C,3,0),"")</f>
        <v/>
      </c>
      <c r="D980" s="76" t="str">
        <f>IFERROR(VLOOKUP(B980,'CODE หน่วยงาน'!$A:$C,2,0),"")</f>
        <v/>
      </c>
      <c r="O980" s="87" t="str">
        <f t="shared" si="15"/>
        <v/>
      </c>
    </row>
    <row r="981" spans="1:15">
      <c r="A981" s="50">
        <v>978</v>
      </c>
      <c r="C981" s="76" t="str">
        <f>IFERROR(VLOOKUP(B981,'CODE หน่วยงาน'!$A:$C,3,0),"")</f>
        <v/>
      </c>
      <c r="D981" s="76" t="str">
        <f>IFERROR(VLOOKUP(B981,'CODE หน่วยงาน'!$A:$C,2,0),"")</f>
        <v/>
      </c>
      <c r="O981" s="87" t="str">
        <f t="shared" si="15"/>
        <v/>
      </c>
    </row>
    <row r="982" spans="1:15">
      <c r="A982" s="50">
        <v>979</v>
      </c>
      <c r="C982" s="76" t="str">
        <f>IFERROR(VLOOKUP(B982,'CODE หน่วยงาน'!$A:$C,3,0),"")</f>
        <v/>
      </c>
      <c r="D982" s="76" t="str">
        <f>IFERROR(VLOOKUP(B982,'CODE หน่วยงาน'!$A:$C,2,0),"")</f>
        <v/>
      </c>
      <c r="O982" s="87" t="str">
        <f t="shared" si="15"/>
        <v/>
      </c>
    </row>
    <row r="983" spans="1:15">
      <c r="A983" s="50">
        <v>980</v>
      </c>
      <c r="C983" s="76" t="str">
        <f>IFERROR(VLOOKUP(B983,'CODE หน่วยงาน'!$A:$C,3,0),"")</f>
        <v/>
      </c>
      <c r="D983" s="76" t="str">
        <f>IFERROR(VLOOKUP(B983,'CODE หน่วยงาน'!$A:$C,2,0),"")</f>
        <v/>
      </c>
      <c r="O983" s="87" t="str">
        <f t="shared" si="15"/>
        <v/>
      </c>
    </row>
    <row r="984" spans="1:15">
      <c r="A984" s="50">
        <v>981</v>
      </c>
      <c r="C984" s="76" t="str">
        <f>IFERROR(VLOOKUP(B984,'CODE หน่วยงาน'!$A:$C,3,0),"")</f>
        <v/>
      </c>
      <c r="D984" s="76" t="str">
        <f>IFERROR(VLOOKUP(B984,'CODE หน่วยงาน'!$A:$C,2,0),"")</f>
        <v/>
      </c>
      <c r="O984" s="87" t="str">
        <f t="shared" si="15"/>
        <v/>
      </c>
    </row>
    <row r="985" spans="1:15">
      <c r="A985" s="50">
        <v>982</v>
      </c>
      <c r="C985" s="76" t="str">
        <f>IFERROR(VLOOKUP(B985,'CODE หน่วยงาน'!$A:$C,3,0),"")</f>
        <v/>
      </c>
      <c r="D985" s="76" t="str">
        <f>IFERROR(VLOOKUP(B985,'CODE หน่วยงาน'!$A:$C,2,0),"")</f>
        <v/>
      </c>
      <c r="O985" s="87" t="str">
        <f t="shared" si="15"/>
        <v/>
      </c>
    </row>
    <row r="986" spans="1:15">
      <c r="A986" s="50">
        <v>983</v>
      </c>
      <c r="C986" s="76" t="str">
        <f>IFERROR(VLOOKUP(B986,'CODE หน่วยงาน'!$A:$C,3,0),"")</f>
        <v/>
      </c>
      <c r="D986" s="76" t="str">
        <f>IFERROR(VLOOKUP(B986,'CODE หน่วยงาน'!$A:$C,2,0),"")</f>
        <v/>
      </c>
      <c r="O986" s="87" t="str">
        <f t="shared" si="15"/>
        <v/>
      </c>
    </row>
    <row r="987" spans="1:15">
      <c r="A987" s="50">
        <v>984</v>
      </c>
      <c r="C987" s="76" t="str">
        <f>IFERROR(VLOOKUP(B987,'CODE หน่วยงาน'!$A:$C,3,0),"")</f>
        <v/>
      </c>
      <c r="D987" s="76" t="str">
        <f>IFERROR(VLOOKUP(B987,'CODE หน่วยงาน'!$A:$C,2,0),"")</f>
        <v/>
      </c>
      <c r="O987" s="87" t="str">
        <f t="shared" si="15"/>
        <v/>
      </c>
    </row>
    <row r="988" spans="1:15">
      <c r="A988" s="50">
        <v>985</v>
      </c>
      <c r="C988" s="76" t="str">
        <f>IFERROR(VLOOKUP(B988,'CODE หน่วยงาน'!$A:$C,3,0),"")</f>
        <v/>
      </c>
      <c r="D988" s="76" t="str">
        <f>IFERROR(VLOOKUP(B988,'CODE หน่วยงาน'!$A:$C,2,0),"")</f>
        <v/>
      </c>
      <c r="O988" s="87" t="str">
        <f t="shared" si="15"/>
        <v/>
      </c>
    </row>
    <row r="989" spans="1:15">
      <c r="A989" s="50">
        <v>986</v>
      </c>
      <c r="C989" s="76" t="str">
        <f>IFERROR(VLOOKUP(B989,'CODE หน่วยงาน'!$A:$C,3,0),"")</f>
        <v/>
      </c>
      <c r="D989" s="76" t="str">
        <f>IFERROR(VLOOKUP(B989,'CODE หน่วยงาน'!$A:$C,2,0),"")</f>
        <v/>
      </c>
      <c r="O989" s="87" t="str">
        <f t="shared" si="15"/>
        <v/>
      </c>
    </row>
    <row r="990" spans="1:15">
      <c r="A990" s="50">
        <v>987</v>
      </c>
      <c r="C990" s="76" t="str">
        <f>IFERROR(VLOOKUP(B990,'CODE หน่วยงาน'!$A:$C,3,0),"")</f>
        <v/>
      </c>
      <c r="D990" s="76" t="str">
        <f>IFERROR(VLOOKUP(B990,'CODE หน่วยงาน'!$A:$C,2,0),"")</f>
        <v/>
      </c>
      <c r="O990" s="87" t="str">
        <f t="shared" si="15"/>
        <v/>
      </c>
    </row>
    <row r="991" spans="1:15">
      <c r="A991" s="50">
        <v>988</v>
      </c>
      <c r="C991" s="76" t="str">
        <f>IFERROR(VLOOKUP(B991,'CODE หน่วยงาน'!$A:$C,3,0),"")</f>
        <v/>
      </c>
      <c r="D991" s="76" t="str">
        <f>IFERROR(VLOOKUP(B991,'CODE หน่วยงาน'!$A:$C,2,0),"")</f>
        <v/>
      </c>
      <c r="O991" s="87" t="str">
        <f t="shared" si="15"/>
        <v/>
      </c>
    </row>
    <row r="992" spans="1:15">
      <c r="A992" s="50">
        <v>989</v>
      </c>
      <c r="C992" s="76" t="str">
        <f>IFERROR(VLOOKUP(B992,'CODE หน่วยงาน'!$A:$C,3,0),"")</f>
        <v/>
      </c>
      <c r="D992" s="76" t="str">
        <f>IFERROR(VLOOKUP(B992,'CODE หน่วยงาน'!$A:$C,2,0),"")</f>
        <v/>
      </c>
      <c r="O992" s="87" t="str">
        <f t="shared" si="15"/>
        <v/>
      </c>
    </row>
    <row r="993" spans="1:15">
      <c r="A993" s="50">
        <v>990</v>
      </c>
      <c r="C993" s="76" t="str">
        <f>IFERROR(VLOOKUP(B993,'CODE หน่วยงาน'!$A:$C,3,0),"")</f>
        <v/>
      </c>
      <c r="D993" s="76" t="str">
        <f>IFERROR(VLOOKUP(B993,'CODE หน่วยงาน'!$A:$C,2,0),"")</f>
        <v/>
      </c>
      <c r="O993" s="87" t="str">
        <f t="shared" si="15"/>
        <v/>
      </c>
    </row>
    <row r="994" spans="1:15">
      <c r="A994" s="50">
        <v>991</v>
      </c>
      <c r="C994" s="76" t="str">
        <f>IFERROR(VLOOKUP(B994,'CODE หน่วยงาน'!$A:$C,3,0),"")</f>
        <v/>
      </c>
      <c r="D994" s="76" t="str">
        <f>IFERROR(VLOOKUP(B994,'CODE หน่วยงาน'!$A:$C,2,0),"")</f>
        <v/>
      </c>
      <c r="O994" s="87" t="str">
        <f t="shared" si="15"/>
        <v/>
      </c>
    </row>
    <row r="995" spans="1:15">
      <c r="A995" s="50">
        <v>992</v>
      </c>
      <c r="C995" s="76" t="str">
        <f>IFERROR(VLOOKUP(B995,'CODE หน่วยงาน'!$A:$C,3,0),"")</f>
        <v/>
      </c>
      <c r="D995" s="76" t="str">
        <f>IFERROR(VLOOKUP(B995,'CODE หน่วยงาน'!$A:$C,2,0),"")</f>
        <v/>
      </c>
      <c r="O995" s="87" t="str">
        <f t="shared" si="15"/>
        <v/>
      </c>
    </row>
    <row r="996" spans="1:15">
      <c r="A996" s="50">
        <v>993</v>
      </c>
      <c r="C996" s="76" t="str">
        <f>IFERROR(VLOOKUP(B996,'CODE หน่วยงาน'!$A:$C,3,0),"")</f>
        <v/>
      </c>
      <c r="D996" s="76" t="str">
        <f>IFERROR(VLOOKUP(B996,'CODE หน่วยงาน'!$A:$C,2,0),"")</f>
        <v/>
      </c>
      <c r="O996" s="87" t="str">
        <f t="shared" si="15"/>
        <v/>
      </c>
    </row>
    <row r="997" spans="1:15">
      <c r="A997" s="50">
        <v>994</v>
      </c>
      <c r="C997" s="76" t="str">
        <f>IFERROR(VLOOKUP(B997,'CODE หน่วยงาน'!$A:$C,3,0),"")</f>
        <v/>
      </c>
      <c r="D997" s="76" t="str">
        <f>IFERROR(VLOOKUP(B997,'CODE หน่วยงาน'!$A:$C,2,0),"")</f>
        <v/>
      </c>
      <c r="O997" s="87" t="str">
        <f t="shared" si="15"/>
        <v/>
      </c>
    </row>
    <row r="998" spans="1:15">
      <c r="A998" s="50">
        <v>995</v>
      </c>
      <c r="C998" s="76" t="str">
        <f>IFERROR(VLOOKUP(B998,'CODE หน่วยงาน'!$A:$C,3,0),"")</f>
        <v/>
      </c>
      <c r="D998" s="76" t="str">
        <f>IFERROR(VLOOKUP(B998,'CODE หน่วยงาน'!$A:$C,2,0),"")</f>
        <v/>
      </c>
      <c r="O998" s="87" t="str">
        <f t="shared" si="15"/>
        <v/>
      </c>
    </row>
    <row r="999" spans="1:15">
      <c r="A999" s="50">
        <v>996</v>
      </c>
      <c r="C999" s="76" t="str">
        <f>IFERROR(VLOOKUP(B999,'CODE หน่วยงาน'!$A:$C,3,0),"")</f>
        <v/>
      </c>
      <c r="D999" s="76" t="str">
        <f>IFERROR(VLOOKUP(B999,'CODE หน่วยงาน'!$A:$C,2,0),"")</f>
        <v/>
      </c>
      <c r="O999" s="87" t="str">
        <f t="shared" si="15"/>
        <v/>
      </c>
    </row>
    <row r="1000" spans="1:15">
      <c r="A1000" s="50">
        <v>997</v>
      </c>
      <c r="C1000" s="76" t="str">
        <f>IFERROR(VLOOKUP(B1000,'CODE หน่วยงาน'!$A:$C,3,0),"")</f>
        <v/>
      </c>
      <c r="D1000" s="76" t="str">
        <f>IFERROR(VLOOKUP(B1000,'CODE หน่วยงาน'!$A:$C,2,0),"")</f>
        <v/>
      </c>
      <c r="O1000" s="87" t="str">
        <f t="shared" si="15"/>
        <v/>
      </c>
    </row>
    <row r="1001" spans="1:15">
      <c r="A1001" s="50">
        <v>998</v>
      </c>
      <c r="C1001" s="76" t="str">
        <f>IFERROR(VLOOKUP(B1001,'CODE หน่วยงาน'!$A:$C,3,0),"")</f>
        <v/>
      </c>
      <c r="D1001" s="76" t="str">
        <f>IFERROR(VLOOKUP(B1001,'CODE หน่วยงาน'!$A:$C,2,0),"")</f>
        <v/>
      </c>
      <c r="O1001" s="87" t="str">
        <f t="shared" si="15"/>
        <v/>
      </c>
    </row>
  </sheetData>
  <sheetProtection algorithmName="SHA-512" hashValue="Or5nME4cDmjtU+GosvqF+Oy0fViCbDh04ojTprs7xK0/PfhCAvGE5JNMfTZjKtHHUsp8S3NoGgUdmTamcx4/rg==" saltValue="8hUFLsJDGV7I4D2hoEcjhg==" spinCount="100000" sheet="1" objects="1" scenarios="1"/>
  <mergeCells count="18">
    <mergeCell ref="A1:S1"/>
    <mergeCell ref="T1:U1"/>
    <mergeCell ref="G2:I2"/>
    <mergeCell ref="S2:T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O2:O3"/>
    <mergeCell ref="Q2:Q3"/>
    <mergeCell ref="R2:R3"/>
    <mergeCell ref="U2:U3"/>
  </mergeCells>
  <dataValidations count="3">
    <dataValidation type="list" allowBlank="1" showInputMessage="1" showErrorMessage="1" sqref="F4:F1001">
      <formula1>'CODE ครุภัณฑ์'!$K$2:$K$78</formula1>
    </dataValidation>
    <dataValidation type="list" allowBlank="1" showInputMessage="1" showErrorMessage="1" sqref="M4:M1001">
      <formula1>'CODE ครุภัณฑ์'!$I$2:$I$18</formula1>
    </dataValidation>
    <dataValidation type="list" allowBlank="1" showInputMessage="1" showErrorMessage="1" sqref="S4:S1001">
      <formula1>'CODE ครุภัณฑ์'!$H$2:$H$11</formula1>
    </dataValidation>
  </dataValidations>
  <pageMargins left="0.25" right="0.25" top="0.75" bottom="0.75" header="0.3" footer="0.3"/>
  <pageSetup paperSize="9" scale="3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  <pageSetUpPr fitToPage="1"/>
  </sheetPr>
  <dimension ref="A1:C717"/>
  <sheetViews>
    <sheetView workbookViewId="0">
      <pane ySplit="2" topLeftCell="A90" activePane="bottomLeft" state="frozen"/>
      <selection/>
      <selection pane="bottomLeft" activeCell="A128" sqref="A128"/>
    </sheetView>
  </sheetViews>
  <sheetFormatPr defaultColWidth="9" defaultRowHeight="18.75" outlineLevelCol="2"/>
  <cols>
    <col min="1" max="1" width="15.2833333333333" style="36" customWidth="1"/>
    <col min="2" max="2" width="73.1416666666667" style="37" customWidth="1"/>
    <col min="3" max="3" width="74.425" style="38" customWidth="1"/>
  </cols>
  <sheetData>
    <row r="1" s="1" customFormat="1" ht="21" customHeight="1" spans="1:3">
      <c r="A1" s="39" t="s">
        <v>828</v>
      </c>
      <c r="B1" s="40"/>
      <c r="C1" s="40"/>
    </row>
    <row r="2" s="35" customFormat="1" spans="1:3">
      <c r="A2" s="41" t="s">
        <v>829</v>
      </c>
      <c r="B2" s="42" t="s">
        <v>830</v>
      </c>
      <c r="C2" s="42" t="s">
        <v>831</v>
      </c>
    </row>
    <row r="3" spans="1:3">
      <c r="A3" s="43" t="s">
        <v>832</v>
      </c>
      <c r="B3" s="44" t="s">
        <v>48</v>
      </c>
      <c r="C3" s="45" t="s">
        <v>18</v>
      </c>
    </row>
    <row r="4" spans="1:3">
      <c r="A4" s="46" t="s">
        <v>833</v>
      </c>
      <c r="B4" s="47" t="s">
        <v>76</v>
      </c>
      <c r="C4" s="48" t="s">
        <v>18</v>
      </c>
    </row>
    <row r="5" spans="1:3">
      <c r="A5" s="46" t="s">
        <v>834</v>
      </c>
      <c r="B5" s="47" t="s">
        <v>103</v>
      </c>
      <c r="C5" s="48" t="s">
        <v>18</v>
      </c>
    </row>
    <row r="6" spans="1:3">
      <c r="A6" s="46" t="s">
        <v>835</v>
      </c>
      <c r="B6" s="47" t="s">
        <v>129</v>
      </c>
      <c r="C6" s="48" t="s">
        <v>18</v>
      </c>
    </row>
    <row r="7" spans="1:3">
      <c r="A7" s="46" t="s">
        <v>836</v>
      </c>
      <c r="B7" s="47" t="s">
        <v>153</v>
      </c>
      <c r="C7" s="48" t="s">
        <v>18</v>
      </c>
    </row>
    <row r="8" spans="1:3">
      <c r="A8" s="46" t="s">
        <v>837</v>
      </c>
      <c r="B8" s="47" t="s">
        <v>177</v>
      </c>
      <c r="C8" s="48" t="s">
        <v>18</v>
      </c>
    </row>
    <row r="9" spans="1:3">
      <c r="A9" s="46" t="s">
        <v>804</v>
      </c>
      <c r="B9" s="47" t="s">
        <v>199</v>
      </c>
      <c r="C9" s="48" t="s">
        <v>18</v>
      </c>
    </row>
    <row r="10" spans="1:3">
      <c r="A10" s="46" t="s">
        <v>838</v>
      </c>
      <c r="B10" s="47" t="s">
        <v>217</v>
      </c>
      <c r="C10" s="48" t="s">
        <v>18</v>
      </c>
    </row>
    <row r="11" spans="1:3">
      <c r="A11" s="46" t="s">
        <v>839</v>
      </c>
      <c r="B11" s="47" t="s">
        <v>232</v>
      </c>
      <c r="C11" s="48" t="s">
        <v>18</v>
      </c>
    </row>
    <row r="12" spans="1:3">
      <c r="A12" s="46" t="s">
        <v>840</v>
      </c>
      <c r="B12" s="47" t="s">
        <v>246</v>
      </c>
      <c r="C12" s="48" t="s">
        <v>18</v>
      </c>
    </row>
    <row r="13" spans="1:3">
      <c r="A13" s="46" t="s">
        <v>841</v>
      </c>
      <c r="B13" s="47" t="s">
        <v>258</v>
      </c>
      <c r="C13" s="48" t="s">
        <v>18</v>
      </c>
    </row>
    <row r="14" spans="1:3">
      <c r="A14" s="46" t="s">
        <v>842</v>
      </c>
      <c r="B14" s="47" t="s">
        <v>268</v>
      </c>
      <c r="C14" s="48" t="s">
        <v>18</v>
      </c>
    </row>
    <row r="15" spans="1:3">
      <c r="A15" s="46" t="s">
        <v>843</v>
      </c>
      <c r="B15" s="47" t="s">
        <v>277</v>
      </c>
      <c r="C15" s="48" t="s">
        <v>18</v>
      </c>
    </row>
    <row r="16" spans="1:3">
      <c r="A16" s="46" t="s">
        <v>844</v>
      </c>
      <c r="B16" s="47" t="s">
        <v>284</v>
      </c>
      <c r="C16" s="48" t="s">
        <v>18</v>
      </c>
    </row>
    <row r="17" spans="1:3">
      <c r="A17" s="46" t="s">
        <v>845</v>
      </c>
      <c r="B17" s="47" t="s">
        <v>291</v>
      </c>
      <c r="C17" s="48" t="s">
        <v>18</v>
      </c>
    </row>
    <row r="18" spans="1:3">
      <c r="A18" s="46" t="s">
        <v>846</v>
      </c>
      <c r="B18" s="47" t="s">
        <v>298</v>
      </c>
      <c r="C18" s="48" t="s">
        <v>18</v>
      </c>
    </row>
    <row r="19" spans="1:3">
      <c r="A19" s="46" t="s">
        <v>847</v>
      </c>
      <c r="B19" s="47" t="s">
        <v>305</v>
      </c>
      <c r="C19" s="48" t="s">
        <v>18</v>
      </c>
    </row>
    <row r="20" spans="1:3">
      <c r="A20" s="46" t="s">
        <v>848</v>
      </c>
      <c r="B20" s="47" t="s">
        <v>311</v>
      </c>
      <c r="C20" s="48" t="s">
        <v>18</v>
      </c>
    </row>
    <row r="21" spans="1:3">
      <c r="A21" s="46" t="s">
        <v>849</v>
      </c>
      <c r="B21" s="47" t="s">
        <v>316</v>
      </c>
      <c r="C21" s="48" t="s">
        <v>18</v>
      </c>
    </row>
    <row r="22" spans="1:3">
      <c r="A22" s="46" t="s">
        <v>850</v>
      </c>
      <c r="B22" s="47" t="s">
        <v>321</v>
      </c>
      <c r="C22" s="48" t="s">
        <v>18</v>
      </c>
    </row>
    <row r="23" spans="1:3">
      <c r="A23" s="46" t="s">
        <v>851</v>
      </c>
      <c r="B23" s="47" t="s">
        <v>326</v>
      </c>
      <c r="C23" s="48" t="s">
        <v>18</v>
      </c>
    </row>
    <row r="24" spans="1:3">
      <c r="A24" s="46" t="s">
        <v>852</v>
      </c>
      <c r="B24" s="47" t="s">
        <v>331</v>
      </c>
      <c r="C24" s="48" t="s">
        <v>18</v>
      </c>
    </row>
    <row r="25" spans="1:3">
      <c r="A25" s="46" t="s">
        <v>853</v>
      </c>
      <c r="B25" s="47" t="s">
        <v>336</v>
      </c>
      <c r="C25" s="48" t="s">
        <v>18</v>
      </c>
    </row>
    <row r="26" spans="1:3">
      <c r="A26" s="46" t="s">
        <v>854</v>
      </c>
      <c r="B26" s="47" t="s">
        <v>341</v>
      </c>
      <c r="C26" s="48" t="s">
        <v>18</v>
      </c>
    </row>
    <row r="27" spans="1:3">
      <c r="A27" s="46" t="s">
        <v>855</v>
      </c>
      <c r="B27" s="47" t="s">
        <v>346</v>
      </c>
      <c r="C27" s="48" t="s">
        <v>18</v>
      </c>
    </row>
    <row r="28" spans="1:3">
      <c r="A28" s="46" t="s">
        <v>856</v>
      </c>
      <c r="B28" s="47" t="s">
        <v>49</v>
      </c>
      <c r="C28" s="48" t="s">
        <v>19</v>
      </c>
    </row>
    <row r="29" spans="1:3">
      <c r="A29" s="46" t="s">
        <v>857</v>
      </c>
      <c r="B29" s="47" t="s">
        <v>77</v>
      </c>
      <c r="C29" s="48" t="s">
        <v>19</v>
      </c>
    </row>
    <row r="30" spans="1:3">
      <c r="A30" s="46" t="s">
        <v>858</v>
      </c>
      <c r="B30" s="47" t="s">
        <v>104</v>
      </c>
      <c r="C30" s="48" t="s">
        <v>19</v>
      </c>
    </row>
    <row r="31" spans="1:3">
      <c r="A31" s="46" t="s">
        <v>859</v>
      </c>
      <c r="B31" s="47" t="s">
        <v>130</v>
      </c>
      <c r="C31" s="48" t="s">
        <v>19</v>
      </c>
    </row>
    <row r="32" spans="1:3">
      <c r="A32" s="46" t="s">
        <v>860</v>
      </c>
      <c r="B32" s="47" t="s">
        <v>154</v>
      </c>
      <c r="C32" s="48" t="s">
        <v>19</v>
      </c>
    </row>
    <row r="33" spans="1:3">
      <c r="A33" s="46" t="s">
        <v>861</v>
      </c>
      <c r="B33" s="47" t="s">
        <v>178</v>
      </c>
      <c r="C33" s="48" t="s">
        <v>19</v>
      </c>
    </row>
    <row r="34" spans="1:3">
      <c r="A34" s="46" t="s">
        <v>862</v>
      </c>
      <c r="B34" s="47" t="s">
        <v>50</v>
      </c>
      <c r="C34" s="48" t="s">
        <v>20</v>
      </c>
    </row>
    <row r="35" spans="1:3">
      <c r="A35" s="46" t="s">
        <v>863</v>
      </c>
      <c r="B35" s="47" t="s">
        <v>78</v>
      </c>
      <c r="C35" s="48" t="s">
        <v>20</v>
      </c>
    </row>
    <row r="36" spans="1:3">
      <c r="A36" s="46" t="s">
        <v>796</v>
      </c>
      <c r="B36" s="47" t="s">
        <v>105</v>
      </c>
      <c r="C36" s="48" t="s">
        <v>20</v>
      </c>
    </row>
    <row r="37" spans="1:3">
      <c r="A37" s="46" t="s">
        <v>864</v>
      </c>
      <c r="B37" s="47" t="s">
        <v>131</v>
      </c>
      <c r="C37" s="48" t="s">
        <v>20</v>
      </c>
    </row>
    <row r="38" spans="1:3">
      <c r="A38" s="46" t="s">
        <v>865</v>
      </c>
      <c r="B38" s="47" t="s">
        <v>155</v>
      </c>
      <c r="C38" s="48" t="s">
        <v>20</v>
      </c>
    </row>
    <row r="39" spans="1:3">
      <c r="A39" s="46" t="s">
        <v>866</v>
      </c>
      <c r="B39" s="47" t="s">
        <v>179</v>
      </c>
      <c r="C39" s="48" t="s">
        <v>20</v>
      </c>
    </row>
    <row r="40" spans="1:3">
      <c r="A40" s="46" t="s">
        <v>867</v>
      </c>
      <c r="B40" s="47" t="s">
        <v>200</v>
      </c>
      <c r="C40" s="48" t="s">
        <v>20</v>
      </c>
    </row>
    <row r="41" spans="1:3">
      <c r="A41" s="46" t="s">
        <v>868</v>
      </c>
      <c r="B41" s="47" t="s">
        <v>218</v>
      </c>
      <c r="C41" s="48" t="s">
        <v>20</v>
      </c>
    </row>
    <row r="42" spans="1:3">
      <c r="A42" s="46" t="s">
        <v>869</v>
      </c>
      <c r="B42" s="47" t="s">
        <v>233</v>
      </c>
      <c r="C42" s="48" t="s">
        <v>20</v>
      </c>
    </row>
    <row r="43" spans="1:3">
      <c r="A43" s="46" t="s">
        <v>870</v>
      </c>
      <c r="B43" s="47" t="s">
        <v>247</v>
      </c>
      <c r="C43" s="48" t="s">
        <v>20</v>
      </c>
    </row>
    <row r="44" spans="1:3">
      <c r="A44" s="46" t="s">
        <v>871</v>
      </c>
      <c r="B44" s="47" t="s">
        <v>51</v>
      </c>
      <c r="C44" s="48" t="s">
        <v>21</v>
      </c>
    </row>
    <row r="45" spans="1:3">
      <c r="A45" s="46" t="s">
        <v>872</v>
      </c>
      <c r="B45" s="47" t="s">
        <v>52</v>
      </c>
      <c r="C45" s="48" t="s">
        <v>22</v>
      </c>
    </row>
    <row r="46" spans="1:3">
      <c r="A46" s="46" t="s">
        <v>873</v>
      </c>
      <c r="B46" s="47" t="s">
        <v>79</v>
      </c>
      <c r="C46" s="48" t="s">
        <v>22</v>
      </c>
    </row>
    <row r="47" spans="1:3">
      <c r="A47" s="46" t="s">
        <v>874</v>
      </c>
      <c r="B47" s="47" t="s">
        <v>106</v>
      </c>
      <c r="C47" s="48" t="s">
        <v>22</v>
      </c>
    </row>
    <row r="48" spans="1:3">
      <c r="A48" s="46" t="s">
        <v>875</v>
      </c>
      <c r="B48" s="47" t="s">
        <v>132</v>
      </c>
      <c r="C48" s="48" t="s">
        <v>22</v>
      </c>
    </row>
    <row r="49" spans="1:3">
      <c r="A49" s="46" t="s">
        <v>876</v>
      </c>
      <c r="B49" s="47" t="s">
        <v>156</v>
      </c>
      <c r="C49" s="48" t="s">
        <v>22</v>
      </c>
    </row>
    <row r="50" spans="1:3">
      <c r="A50" s="46" t="s">
        <v>877</v>
      </c>
      <c r="B50" s="47" t="s">
        <v>53</v>
      </c>
      <c r="C50" s="48" t="s">
        <v>23</v>
      </c>
    </row>
    <row r="51" spans="1:3">
      <c r="A51" s="46" t="s">
        <v>878</v>
      </c>
      <c r="B51" s="47" t="s">
        <v>80</v>
      </c>
      <c r="C51" s="48" t="s">
        <v>23</v>
      </c>
    </row>
    <row r="52" spans="1:3">
      <c r="A52" s="46" t="s">
        <v>879</v>
      </c>
      <c r="B52" s="47" t="s">
        <v>107</v>
      </c>
      <c r="C52" s="48" t="s">
        <v>23</v>
      </c>
    </row>
    <row r="53" spans="1:3">
      <c r="A53" s="46" t="s">
        <v>880</v>
      </c>
      <c r="B53" s="47" t="s">
        <v>133</v>
      </c>
      <c r="C53" s="48" t="s">
        <v>23</v>
      </c>
    </row>
    <row r="54" spans="1:3">
      <c r="A54" s="46" t="s">
        <v>881</v>
      </c>
      <c r="B54" s="47" t="s">
        <v>157</v>
      </c>
      <c r="C54" s="48" t="s">
        <v>23</v>
      </c>
    </row>
    <row r="55" spans="1:3">
      <c r="A55" s="46" t="s">
        <v>882</v>
      </c>
      <c r="B55" s="47" t="s">
        <v>180</v>
      </c>
      <c r="C55" s="48" t="s">
        <v>23</v>
      </c>
    </row>
    <row r="56" spans="1:3">
      <c r="A56" s="46" t="s">
        <v>883</v>
      </c>
      <c r="B56" s="47" t="s">
        <v>201</v>
      </c>
      <c r="C56" s="48" t="s">
        <v>23</v>
      </c>
    </row>
    <row r="57" spans="1:3">
      <c r="A57" s="46" t="s">
        <v>884</v>
      </c>
      <c r="B57" s="47" t="s">
        <v>54</v>
      </c>
      <c r="C57" s="48" t="s">
        <v>24</v>
      </c>
    </row>
    <row r="58" spans="1:3">
      <c r="A58" s="46" t="s">
        <v>885</v>
      </c>
      <c r="B58" s="47" t="s">
        <v>81</v>
      </c>
      <c r="C58" s="48" t="s">
        <v>24</v>
      </c>
    </row>
    <row r="59" spans="1:3">
      <c r="A59" s="46" t="s">
        <v>886</v>
      </c>
      <c r="B59" s="47" t="s">
        <v>108</v>
      </c>
      <c r="C59" s="48" t="s">
        <v>24</v>
      </c>
    </row>
    <row r="60" spans="1:3">
      <c r="A60" s="46" t="s">
        <v>887</v>
      </c>
      <c r="B60" s="47" t="s">
        <v>134</v>
      </c>
      <c r="C60" s="48" t="s">
        <v>24</v>
      </c>
    </row>
    <row r="61" spans="1:3">
      <c r="A61" s="46" t="s">
        <v>888</v>
      </c>
      <c r="B61" s="47" t="s">
        <v>158</v>
      </c>
      <c r="C61" s="48" t="s">
        <v>24</v>
      </c>
    </row>
    <row r="62" spans="1:3">
      <c r="A62" s="46" t="s">
        <v>889</v>
      </c>
      <c r="B62" s="47" t="s">
        <v>181</v>
      </c>
      <c r="C62" s="48" t="s">
        <v>24</v>
      </c>
    </row>
    <row r="63" spans="1:3">
      <c r="A63" s="46" t="s">
        <v>890</v>
      </c>
      <c r="B63" s="47" t="s">
        <v>202</v>
      </c>
      <c r="C63" s="48" t="s">
        <v>24</v>
      </c>
    </row>
    <row r="64" spans="1:3">
      <c r="A64" s="46" t="s">
        <v>891</v>
      </c>
      <c r="B64" s="47" t="s">
        <v>219</v>
      </c>
      <c r="C64" s="48" t="s">
        <v>24</v>
      </c>
    </row>
    <row r="65" spans="1:3">
      <c r="A65" s="46" t="s">
        <v>892</v>
      </c>
      <c r="B65" s="47" t="s">
        <v>234</v>
      </c>
      <c r="C65" s="48" t="s">
        <v>24</v>
      </c>
    </row>
    <row r="66" spans="1:3">
      <c r="A66" s="46" t="s">
        <v>893</v>
      </c>
      <c r="B66" s="47" t="s">
        <v>248</v>
      </c>
      <c r="C66" s="48" t="s">
        <v>24</v>
      </c>
    </row>
    <row r="67" spans="1:3">
      <c r="A67" s="46" t="s">
        <v>894</v>
      </c>
      <c r="B67" s="47" t="s">
        <v>259</v>
      </c>
      <c r="C67" s="48" t="s">
        <v>24</v>
      </c>
    </row>
    <row r="68" spans="1:3">
      <c r="A68" s="46" t="s">
        <v>895</v>
      </c>
      <c r="B68" s="47" t="s">
        <v>269</v>
      </c>
      <c r="C68" s="48" t="s">
        <v>24</v>
      </c>
    </row>
    <row r="69" spans="1:3">
      <c r="A69" s="46" t="s">
        <v>896</v>
      </c>
      <c r="B69" s="47" t="s">
        <v>278</v>
      </c>
      <c r="C69" s="48" t="s">
        <v>24</v>
      </c>
    </row>
    <row r="70" spans="1:3">
      <c r="A70" s="46" t="s">
        <v>897</v>
      </c>
      <c r="B70" s="47" t="s">
        <v>285</v>
      </c>
      <c r="C70" s="48" t="s">
        <v>24</v>
      </c>
    </row>
    <row r="71" spans="1:3">
      <c r="A71" s="46" t="s">
        <v>898</v>
      </c>
      <c r="B71" s="47" t="s">
        <v>292</v>
      </c>
      <c r="C71" s="48" t="s">
        <v>24</v>
      </c>
    </row>
    <row r="72" spans="1:3">
      <c r="A72" s="46" t="s">
        <v>899</v>
      </c>
      <c r="B72" s="47" t="s">
        <v>299</v>
      </c>
      <c r="C72" s="48" t="s">
        <v>24</v>
      </c>
    </row>
    <row r="73" spans="1:3">
      <c r="A73" s="46" t="s">
        <v>900</v>
      </c>
      <c r="B73" s="47" t="s">
        <v>306</v>
      </c>
      <c r="C73" s="48" t="s">
        <v>24</v>
      </c>
    </row>
    <row r="74" spans="1:3">
      <c r="A74" s="46" t="s">
        <v>901</v>
      </c>
      <c r="B74" s="47" t="s">
        <v>55</v>
      </c>
      <c r="C74" s="48" t="s">
        <v>25</v>
      </c>
    </row>
    <row r="75" spans="1:3">
      <c r="A75" s="46" t="s">
        <v>902</v>
      </c>
      <c r="B75" s="47" t="s">
        <v>82</v>
      </c>
      <c r="C75" s="48" t="s">
        <v>25</v>
      </c>
    </row>
    <row r="76" spans="1:3">
      <c r="A76" s="46" t="s">
        <v>903</v>
      </c>
      <c r="B76" s="47" t="s">
        <v>109</v>
      </c>
      <c r="C76" s="48" t="s">
        <v>25</v>
      </c>
    </row>
    <row r="77" spans="1:3">
      <c r="A77" s="46" t="s">
        <v>904</v>
      </c>
      <c r="B77" s="47" t="s">
        <v>135</v>
      </c>
      <c r="C77" s="48" t="s">
        <v>25</v>
      </c>
    </row>
    <row r="78" spans="1:3">
      <c r="A78" s="46" t="s">
        <v>905</v>
      </c>
      <c r="B78" s="47" t="s">
        <v>159</v>
      </c>
      <c r="C78" s="48" t="s">
        <v>25</v>
      </c>
    </row>
    <row r="79" spans="1:3">
      <c r="A79" s="46" t="s">
        <v>906</v>
      </c>
      <c r="B79" s="47" t="s">
        <v>182</v>
      </c>
      <c r="C79" s="48" t="s">
        <v>25</v>
      </c>
    </row>
    <row r="80" spans="1:3">
      <c r="A80" s="46" t="s">
        <v>907</v>
      </c>
      <c r="B80" s="47" t="s">
        <v>203</v>
      </c>
      <c r="C80" s="48" t="s">
        <v>25</v>
      </c>
    </row>
    <row r="81" spans="1:3">
      <c r="A81" s="46" t="s">
        <v>908</v>
      </c>
      <c r="B81" s="47" t="s">
        <v>220</v>
      </c>
      <c r="C81" s="48" t="s">
        <v>25</v>
      </c>
    </row>
    <row r="82" spans="1:3">
      <c r="A82" s="46" t="s">
        <v>909</v>
      </c>
      <c r="B82" s="47" t="s">
        <v>56</v>
      </c>
      <c r="C82" s="48" t="s">
        <v>26</v>
      </c>
    </row>
    <row r="83" spans="1:3">
      <c r="A83" s="46" t="s">
        <v>910</v>
      </c>
      <c r="B83" s="47" t="s">
        <v>83</v>
      </c>
      <c r="C83" s="48" t="s">
        <v>26</v>
      </c>
    </row>
    <row r="84" spans="1:3">
      <c r="A84" s="46" t="s">
        <v>911</v>
      </c>
      <c r="B84" s="47" t="s">
        <v>110</v>
      </c>
      <c r="C84" s="48" t="s">
        <v>26</v>
      </c>
    </row>
    <row r="85" spans="1:3">
      <c r="A85" s="46" t="s">
        <v>912</v>
      </c>
      <c r="B85" s="47" t="s">
        <v>136</v>
      </c>
      <c r="C85" s="48" t="s">
        <v>26</v>
      </c>
    </row>
    <row r="86" spans="1:3">
      <c r="A86" s="46" t="s">
        <v>913</v>
      </c>
      <c r="B86" s="47" t="s">
        <v>160</v>
      </c>
      <c r="C86" s="48" t="s">
        <v>26</v>
      </c>
    </row>
    <row r="87" spans="1:3">
      <c r="A87" s="46" t="s">
        <v>914</v>
      </c>
      <c r="B87" s="47" t="s">
        <v>183</v>
      </c>
      <c r="C87" s="48" t="s">
        <v>26</v>
      </c>
    </row>
    <row r="88" spans="1:3">
      <c r="A88" s="46" t="s">
        <v>915</v>
      </c>
      <c r="B88" s="47" t="s">
        <v>204</v>
      </c>
      <c r="C88" s="48" t="s">
        <v>26</v>
      </c>
    </row>
    <row r="89" spans="1:3">
      <c r="A89" s="46" t="s">
        <v>916</v>
      </c>
      <c r="B89" s="47" t="s">
        <v>221</v>
      </c>
      <c r="C89" s="48" t="s">
        <v>26</v>
      </c>
    </row>
    <row r="90" spans="1:3">
      <c r="A90" s="46" t="s">
        <v>917</v>
      </c>
      <c r="B90" s="47" t="s">
        <v>235</v>
      </c>
      <c r="C90" s="48" t="s">
        <v>26</v>
      </c>
    </row>
    <row r="91" spans="1:3">
      <c r="A91" s="46" t="s">
        <v>918</v>
      </c>
      <c r="B91" s="47" t="s">
        <v>249</v>
      </c>
      <c r="C91" s="48" t="s">
        <v>26</v>
      </c>
    </row>
    <row r="92" spans="1:3">
      <c r="A92" s="46" t="s">
        <v>919</v>
      </c>
      <c r="B92" s="47" t="s">
        <v>260</v>
      </c>
      <c r="C92" s="48" t="s">
        <v>26</v>
      </c>
    </row>
    <row r="93" spans="1:3">
      <c r="A93" s="46" t="s">
        <v>920</v>
      </c>
      <c r="B93" s="47" t="s">
        <v>270</v>
      </c>
      <c r="C93" s="48" t="s">
        <v>26</v>
      </c>
    </row>
    <row r="94" spans="1:3">
      <c r="A94" s="46" t="s">
        <v>921</v>
      </c>
      <c r="B94" s="47" t="s">
        <v>57</v>
      </c>
      <c r="C94" s="48" t="s">
        <v>27</v>
      </c>
    </row>
    <row r="95" spans="1:3">
      <c r="A95" s="46" t="s">
        <v>922</v>
      </c>
      <c r="B95" s="47" t="s">
        <v>84</v>
      </c>
      <c r="C95" s="48" t="s">
        <v>27</v>
      </c>
    </row>
    <row r="96" spans="1:3">
      <c r="A96" s="46" t="s">
        <v>923</v>
      </c>
      <c r="B96" s="47" t="s">
        <v>111</v>
      </c>
      <c r="C96" s="48" t="s">
        <v>27</v>
      </c>
    </row>
    <row r="97" spans="1:3">
      <c r="A97" s="46" t="s">
        <v>924</v>
      </c>
      <c r="B97" s="47" t="s">
        <v>137</v>
      </c>
      <c r="C97" s="48" t="s">
        <v>27</v>
      </c>
    </row>
    <row r="98" spans="1:3">
      <c r="A98" s="46" t="s">
        <v>925</v>
      </c>
      <c r="B98" s="47" t="s">
        <v>161</v>
      </c>
      <c r="C98" s="48" t="s">
        <v>27</v>
      </c>
    </row>
    <row r="99" spans="1:3">
      <c r="A99" s="46" t="s">
        <v>926</v>
      </c>
      <c r="B99" s="47" t="s">
        <v>184</v>
      </c>
      <c r="C99" s="48" t="s">
        <v>27</v>
      </c>
    </row>
    <row r="100" spans="1:3">
      <c r="A100" s="46" t="s">
        <v>927</v>
      </c>
      <c r="B100" s="47" t="s">
        <v>58</v>
      </c>
      <c r="C100" s="48" t="s">
        <v>28</v>
      </c>
    </row>
    <row r="101" spans="1:3">
      <c r="A101" s="46" t="s">
        <v>928</v>
      </c>
      <c r="B101" s="47" t="s">
        <v>85</v>
      </c>
      <c r="C101" s="48" t="s">
        <v>28</v>
      </c>
    </row>
    <row r="102" spans="1:3">
      <c r="A102" s="46" t="s">
        <v>929</v>
      </c>
      <c r="B102" s="47" t="s">
        <v>112</v>
      </c>
      <c r="C102" s="48" t="s">
        <v>28</v>
      </c>
    </row>
    <row r="103" spans="1:3">
      <c r="A103" s="46" t="s">
        <v>930</v>
      </c>
      <c r="B103" s="47" t="s">
        <v>138</v>
      </c>
      <c r="C103" s="48" t="s">
        <v>28</v>
      </c>
    </row>
    <row r="104" spans="1:3">
      <c r="A104" s="46" t="s">
        <v>931</v>
      </c>
      <c r="B104" s="47" t="s">
        <v>162</v>
      </c>
      <c r="C104" s="48" t="s">
        <v>28</v>
      </c>
    </row>
    <row r="105" spans="1:3">
      <c r="A105" s="46" t="s">
        <v>932</v>
      </c>
      <c r="B105" s="47" t="s">
        <v>59</v>
      </c>
      <c r="C105" s="48" t="s">
        <v>29</v>
      </c>
    </row>
    <row r="106" spans="1:3">
      <c r="A106" s="46" t="s">
        <v>933</v>
      </c>
      <c r="B106" s="47" t="s">
        <v>86</v>
      </c>
      <c r="C106" s="48" t="s">
        <v>29</v>
      </c>
    </row>
    <row r="107" spans="1:3">
      <c r="A107" s="46" t="s">
        <v>934</v>
      </c>
      <c r="B107" s="47" t="s">
        <v>113</v>
      </c>
      <c r="C107" s="48" t="s">
        <v>29</v>
      </c>
    </row>
    <row r="108" spans="1:3">
      <c r="A108" s="46" t="s">
        <v>935</v>
      </c>
      <c r="B108" s="47" t="s">
        <v>139</v>
      </c>
      <c r="C108" s="48" t="s">
        <v>29</v>
      </c>
    </row>
    <row r="109" spans="1:3">
      <c r="A109" s="46" t="s">
        <v>936</v>
      </c>
      <c r="B109" s="47" t="s">
        <v>163</v>
      </c>
      <c r="C109" s="48" t="s">
        <v>29</v>
      </c>
    </row>
    <row r="110" spans="1:3">
      <c r="A110" s="46" t="s">
        <v>937</v>
      </c>
      <c r="B110" s="47" t="s">
        <v>185</v>
      </c>
      <c r="C110" s="48" t="s">
        <v>29</v>
      </c>
    </row>
    <row r="111" spans="1:3">
      <c r="A111" s="46" t="s">
        <v>938</v>
      </c>
      <c r="B111" s="47" t="s">
        <v>205</v>
      </c>
      <c r="C111" s="48" t="s">
        <v>29</v>
      </c>
    </row>
    <row r="112" spans="1:3">
      <c r="A112" s="46" t="s">
        <v>939</v>
      </c>
      <c r="B112" s="47" t="s">
        <v>222</v>
      </c>
      <c r="C112" s="48" t="s">
        <v>29</v>
      </c>
    </row>
    <row r="113" spans="1:3">
      <c r="A113" s="46" t="s">
        <v>940</v>
      </c>
      <c r="B113" s="47" t="s">
        <v>236</v>
      </c>
      <c r="C113" s="48" t="s">
        <v>29</v>
      </c>
    </row>
    <row r="114" spans="1:3">
      <c r="A114" s="46" t="s">
        <v>941</v>
      </c>
      <c r="B114" s="47" t="s">
        <v>250</v>
      </c>
      <c r="C114" s="48" t="s">
        <v>29</v>
      </c>
    </row>
    <row r="115" spans="1:3">
      <c r="A115" s="46" t="s">
        <v>942</v>
      </c>
      <c r="B115" s="47" t="s">
        <v>261</v>
      </c>
      <c r="C115" s="48" t="s">
        <v>29</v>
      </c>
    </row>
    <row r="116" spans="1:3">
      <c r="A116" s="46" t="s">
        <v>943</v>
      </c>
      <c r="B116" s="47" t="s">
        <v>60</v>
      </c>
      <c r="C116" s="48" t="s">
        <v>30</v>
      </c>
    </row>
    <row r="117" spans="1:3">
      <c r="A117" s="46" t="s">
        <v>944</v>
      </c>
      <c r="B117" s="47" t="s">
        <v>87</v>
      </c>
      <c r="C117" s="48" t="s">
        <v>30</v>
      </c>
    </row>
    <row r="118" spans="1:3">
      <c r="A118" s="46" t="s">
        <v>945</v>
      </c>
      <c r="B118" s="47" t="s">
        <v>114</v>
      </c>
      <c r="C118" s="48" t="s">
        <v>30</v>
      </c>
    </row>
    <row r="119" spans="1:3">
      <c r="A119" s="46" t="s">
        <v>946</v>
      </c>
      <c r="B119" s="47" t="s">
        <v>140</v>
      </c>
      <c r="C119" s="48" t="s">
        <v>30</v>
      </c>
    </row>
    <row r="120" spans="1:3">
      <c r="A120" s="46" t="s">
        <v>947</v>
      </c>
      <c r="B120" s="47" t="s">
        <v>164</v>
      </c>
      <c r="C120" s="48" t="s">
        <v>30</v>
      </c>
    </row>
    <row r="121" spans="1:3">
      <c r="A121" s="46" t="s">
        <v>948</v>
      </c>
      <c r="B121" s="47" t="s">
        <v>186</v>
      </c>
      <c r="C121" s="48" t="s">
        <v>30</v>
      </c>
    </row>
    <row r="122" spans="1:3">
      <c r="A122" s="46" t="s">
        <v>949</v>
      </c>
      <c r="B122" s="47" t="s">
        <v>206</v>
      </c>
      <c r="C122" s="48" t="s">
        <v>30</v>
      </c>
    </row>
    <row r="123" spans="1:3">
      <c r="A123" s="46" t="s">
        <v>950</v>
      </c>
      <c r="B123" s="47" t="s">
        <v>61</v>
      </c>
      <c r="C123" s="48" t="s">
        <v>31</v>
      </c>
    </row>
    <row r="124" spans="1:3">
      <c r="A124" s="46" t="s">
        <v>951</v>
      </c>
      <c r="B124" s="47" t="s">
        <v>88</v>
      </c>
      <c r="C124" s="48" t="s">
        <v>31</v>
      </c>
    </row>
    <row r="125" spans="1:3">
      <c r="A125" s="46" t="s">
        <v>952</v>
      </c>
      <c r="B125" s="47" t="s">
        <v>115</v>
      </c>
      <c r="C125" s="48" t="s">
        <v>31</v>
      </c>
    </row>
    <row r="126" spans="1:3">
      <c r="A126" s="46" t="s">
        <v>953</v>
      </c>
      <c r="B126" s="47" t="s">
        <v>141</v>
      </c>
      <c r="C126" s="48" t="s">
        <v>31</v>
      </c>
    </row>
    <row r="127" spans="1:3">
      <c r="A127" s="46" t="s">
        <v>954</v>
      </c>
      <c r="B127" s="47" t="s">
        <v>165</v>
      </c>
      <c r="C127" s="48" t="s">
        <v>31</v>
      </c>
    </row>
    <row r="128" spans="1:3">
      <c r="A128" s="46" t="s">
        <v>955</v>
      </c>
      <c r="B128" s="47" t="s">
        <v>187</v>
      </c>
      <c r="C128" s="48" t="s">
        <v>31</v>
      </c>
    </row>
    <row r="129" spans="1:3">
      <c r="A129" s="46" t="s">
        <v>956</v>
      </c>
      <c r="B129" s="47" t="s">
        <v>207</v>
      </c>
      <c r="C129" s="48" t="s">
        <v>31</v>
      </c>
    </row>
    <row r="130" spans="1:3">
      <c r="A130" s="46" t="s">
        <v>957</v>
      </c>
      <c r="B130" s="47" t="s">
        <v>223</v>
      </c>
      <c r="C130" s="48" t="s">
        <v>31</v>
      </c>
    </row>
    <row r="131" spans="1:3">
      <c r="A131" s="46" t="s">
        <v>958</v>
      </c>
      <c r="B131" s="47" t="s">
        <v>237</v>
      </c>
      <c r="C131" s="48" t="s">
        <v>31</v>
      </c>
    </row>
    <row r="132" spans="1:3">
      <c r="A132" s="46" t="s">
        <v>959</v>
      </c>
      <c r="B132" s="47" t="s">
        <v>251</v>
      </c>
      <c r="C132" s="48" t="s">
        <v>31</v>
      </c>
    </row>
    <row r="133" spans="1:3">
      <c r="A133" s="46" t="s">
        <v>960</v>
      </c>
      <c r="B133" s="47" t="s">
        <v>262</v>
      </c>
      <c r="C133" s="48" t="s">
        <v>31</v>
      </c>
    </row>
    <row r="134" spans="1:3">
      <c r="A134" s="46" t="s">
        <v>961</v>
      </c>
      <c r="B134" s="47" t="s">
        <v>271</v>
      </c>
      <c r="C134" s="48" t="s">
        <v>31</v>
      </c>
    </row>
    <row r="135" spans="1:3">
      <c r="A135" s="46" t="s">
        <v>962</v>
      </c>
      <c r="B135" s="47" t="s">
        <v>62</v>
      </c>
      <c r="C135" s="48" t="s">
        <v>32</v>
      </c>
    </row>
    <row r="136" spans="1:3">
      <c r="A136" s="46" t="s">
        <v>963</v>
      </c>
      <c r="B136" s="47" t="s">
        <v>89</v>
      </c>
      <c r="C136" s="48" t="s">
        <v>32</v>
      </c>
    </row>
    <row r="137" spans="1:3">
      <c r="A137" s="46" t="s">
        <v>964</v>
      </c>
      <c r="B137" s="47" t="s">
        <v>116</v>
      </c>
      <c r="C137" s="48" t="s">
        <v>32</v>
      </c>
    </row>
    <row r="138" spans="1:3">
      <c r="A138" s="46" t="s">
        <v>965</v>
      </c>
      <c r="B138" s="47" t="s">
        <v>142</v>
      </c>
      <c r="C138" s="48" t="s">
        <v>32</v>
      </c>
    </row>
    <row r="139" spans="1:3">
      <c r="A139" s="46" t="s">
        <v>966</v>
      </c>
      <c r="B139" s="47" t="s">
        <v>166</v>
      </c>
      <c r="C139" s="48" t="s">
        <v>32</v>
      </c>
    </row>
    <row r="140" spans="1:3">
      <c r="A140" s="46" t="s">
        <v>967</v>
      </c>
      <c r="B140" s="47" t="s">
        <v>188</v>
      </c>
      <c r="C140" s="48" t="s">
        <v>32</v>
      </c>
    </row>
    <row r="141" spans="1:3">
      <c r="A141" s="46" t="s">
        <v>968</v>
      </c>
      <c r="B141" s="47" t="s">
        <v>63</v>
      </c>
      <c r="C141" s="48" t="s">
        <v>33</v>
      </c>
    </row>
    <row r="142" spans="1:3">
      <c r="A142" s="46" t="s">
        <v>969</v>
      </c>
      <c r="B142" s="47" t="s">
        <v>90</v>
      </c>
      <c r="C142" s="48" t="s">
        <v>33</v>
      </c>
    </row>
    <row r="143" spans="1:3">
      <c r="A143" s="46" t="s">
        <v>970</v>
      </c>
      <c r="B143" s="47" t="s">
        <v>117</v>
      </c>
      <c r="C143" s="48" t="s">
        <v>33</v>
      </c>
    </row>
    <row r="144" spans="1:3">
      <c r="A144" s="46" t="s">
        <v>971</v>
      </c>
      <c r="B144" s="47" t="s">
        <v>143</v>
      </c>
      <c r="C144" s="48" t="s">
        <v>33</v>
      </c>
    </row>
    <row r="145" spans="1:3">
      <c r="A145" s="46" t="s">
        <v>972</v>
      </c>
      <c r="B145" s="47" t="s">
        <v>167</v>
      </c>
      <c r="C145" s="48" t="s">
        <v>33</v>
      </c>
    </row>
    <row r="146" spans="1:3">
      <c r="A146" s="46" t="s">
        <v>973</v>
      </c>
      <c r="B146" s="47" t="s">
        <v>189</v>
      </c>
      <c r="C146" s="48" t="s">
        <v>33</v>
      </c>
    </row>
    <row r="147" spans="1:3">
      <c r="A147" s="46" t="s">
        <v>974</v>
      </c>
      <c r="B147" s="47" t="s">
        <v>208</v>
      </c>
      <c r="C147" s="48" t="s">
        <v>33</v>
      </c>
    </row>
    <row r="148" spans="1:3">
      <c r="A148" s="46" t="s">
        <v>975</v>
      </c>
      <c r="B148" s="47" t="s">
        <v>224</v>
      </c>
      <c r="C148" s="48" t="s">
        <v>33</v>
      </c>
    </row>
    <row r="149" spans="1:3">
      <c r="A149" s="46" t="s">
        <v>976</v>
      </c>
      <c r="B149" s="47" t="s">
        <v>238</v>
      </c>
      <c r="C149" s="48" t="s">
        <v>33</v>
      </c>
    </row>
    <row r="150" spans="1:3">
      <c r="A150" s="46" t="s">
        <v>977</v>
      </c>
      <c r="B150" s="47" t="s">
        <v>64</v>
      </c>
      <c r="C150" s="48" t="s">
        <v>34</v>
      </c>
    </row>
    <row r="151" spans="1:3">
      <c r="A151" s="46" t="s">
        <v>978</v>
      </c>
      <c r="B151" s="47" t="s">
        <v>91</v>
      </c>
      <c r="C151" s="48" t="s">
        <v>34</v>
      </c>
    </row>
    <row r="152" spans="1:3">
      <c r="A152" s="46" t="s">
        <v>979</v>
      </c>
      <c r="B152" s="47" t="s">
        <v>118</v>
      </c>
      <c r="C152" s="48" t="s">
        <v>34</v>
      </c>
    </row>
    <row r="153" spans="1:3">
      <c r="A153" s="46" t="s">
        <v>980</v>
      </c>
      <c r="B153" s="47" t="s">
        <v>144</v>
      </c>
      <c r="C153" s="48" t="s">
        <v>34</v>
      </c>
    </row>
    <row r="154" spans="1:3">
      <c r="A154" s="46" t="s">
        <v>981</v>
      </c>
      <c r="B154" s="47" t="s">
        <v>168</v>
      </c>
      <c r="C154" s="48" t="s">
        <v>34</v>
      </c>
    </row>
    <row r="155" spans="1:3">
      <c r="A155" s="46" t="s">
        <v>982</v>
      </c>
      <c r="B155" s="47" t="s">
        <v>190</v>
      </c>
      <c r="C155" s="48" t="s">
        <v>34</v>
      </c>
    </row>
    <row r="156" spans="1:3">
      <c r="A156" s="46" t="s">
        <v>983</v>
      </c>
      <c r="B156" s="47" t="s">
        <v>209</v>
      </c>
      <c r="C156" s="48" t="s">
        <v>34</v>
      </c>
    </row>
    <row r="157" spans="1:3">
      <c r="A157" s="46" t="s">
        <v>984</v>
      </c>
      <c r="B157" s="47" t="s">
        <v>225</v>
      </c>
      <c r="C157" s="48" t="s">
        <v>34</v>
      </c>
    </row>
    <row r="158" spans="1:3">
      <c r="A158" s="46" t="s">
        <v>985</v>
      </c>
      <c r="B158" s="47" t="s">
        <v>239</v>
      </c>
      <c r="C158" s="48" t="s">
        <v>34</v>
      </c>
    </row>
    <row r="159" spans="1:3">
      <c r="A159" s="46" t="s">
        <v>986</v>
      </c>
      <c r="B159" s="47" t="s">
        <v>252</v>
      </c>
      <c r="C159" s="48" t="s">
        <v>34</v>
      </c>
    </row>
    <row r="160" spans="1:3">
      <c r="A160" s="46" t="s">
        <v>987</v>
      </c>
      <c r="B160" s="47" t="s">
        <v>65</v>
      </c>
      <c r="C160" s="48" t="s">
        <v>35</v>
      </c>
    </row>
    <row r="161" spans="1:3">
      <c r="A161" s="46" t="s">
        <v>988</v>
      </c>
      <c r="B161" s="47" t="s">
        <v>92</v>
      </c>
      <c r="C161" s="48" t="s">
        <v>35</v>
      </c>
    </row>
    <row r="162" spans="1:3">
      <c r="A162" s="46" t="s">
        <v>989</v>
      </c>
      <c r="B162" s="47" t="s">
        <v>119</v>
      </c>
      <c r="C162" s="48" t="s">
        <v>35</v>
      </c>
    </row>
    <row r="163" spans="1:3">
      <c r="A163" s="46" t="s">
        <v>990</v>
      </c>
      <c r="B163" s="47" t="s">
        <v>145</v>
      </c>
      <c r="C163" s="48" t="s">
        <v>35</v>
      </c>
    </row>
    <row r="164" spans="1:3">
      <c r="A164" s="46" t="s">
        <v>991</v>
      </c>
      <c r="B164" s="47" t="s">
        <v>169</v>
      </c>
      <c r="C164" s="48" t="s">
        <v>35</v>
      </c>
    </row>
    <row r="165" spans="1:3">
      <c r="A165" s="46" t="s">
        <v>992</v>
      </c>
      <c r="B165" s="47" t="s">
        <v>191</v>
      </c>
      <c r="C165" s="48" t="s">
        <v>35</v>
      </c>
    </row>
    <row r="166" spans="1:3">
      <c r="A166" s="46" t="s">
        <v>993</v>
      </c>
      <c r="B166" s="47" t="s">
        <v>210</v>
      </c>
      <c r="C166" s="48" t="s">
        <v>35</v>
      </c>
    </row>
    <row r="167" spans="1:3">
      <c r="A167" s="46" t="s">
        <v>994</v>
      </c>
      <c r="B167" s="47" t="s">
        <v>226</v>
      </c>
      <c r="C167" s="48" t="s">
        <v>35</v>
      </c>
    </row>
    <row r="168" spans="1:3">
      <c r="A168" s="46" t="s">
        <v>995</v>
      </c>
      <c r="B168" s="47" t="s">
        <v>240</v>
      </c>
      <c r="C168" s="48" t="s">
        <v>35</v>
      </c>
    </row>
    <row r="169" spans="1:3">
      <c r="A169" s="46" t="s">
        <v>996</v>
      </c>
      <c r="B169" s="47" t="s">
        <v>253</v>
      </c>
      <c r="C169" s="48" t="s">
        <v>35</v>
      </c>
    </row>
    <row r="170" spans="1:3">
      <c r="A170" s="46" t="s">
        <v>997</v>
      </c>
      <c r="B170" s="47" t="s">
        <v>263</v>
      </c>
      <c r="C170" s="48" t="s">
        <v>35</v>
      </c>
    </row>
    <row r="171" spans="1:3">
      <c r="A171" s="46" t="s">
        <v>998</v>
      </c>
      <c r="B171" s="47" t="s">
        <v>272</v>
      </c>
      <c r="C171" s="48" t="s">
        <v>35</v>
      </c>
    </row>
    <row r="172" spans="1:3">
      <c r="A172" s="46" t="s">
        <v>999</v>
      </c>
      <c r="B172" s="47" t="s">
        <v>279</v>
      </c>
      <c r="C172" s="48" t="s">
        <v>35</v>
      </c>
    </row>
    <row r="173" spans="1:3">
      <c r="A173" s="46" t="s">
        <v>1000</v>
      </c>
      <c r="B173" s="47" t="s">
        <v>286</v>
      </c>
      <c r="C173" s="48" t="s">
        <v>35</v>
      </c>
    </row>
    <row r="174" spans="1:3">
      <c r="A174" s="46" t="s">
        <v>1001</v>
      </c>
      <c r="B174" s="47" t="s">
        <v>293</v>
      </c>
      <c r="C174" s="48" t="s">
        <v>35</v>
      </c>
    </row>
    <row r="175" spans="1:3">
      <c r="A175" s="46" t="s">
        <v>1002</v>
      </c>
      <c r="B175" s="47" t="s">
        <v>300</v>
      </c>
      <c r="C175" s="48" t="s">
        <v>35</v>
      </c>
    </row>
    <row r="176" spans="1:3">
      <c r="A176" s="46" t="s">
        <v>1003</v>
      </c>
      <c r="B176" s="47" t="s">
        <v>66</v>
      </c>
      <c r="C176" s="48" t="s">
        <v>36</v>
      </c>
    </row>
    <row r="177" spans="1:3">
      <c r="A177" s="46" t="s">
        <v>1004</v>
      </c>
      <c r="B177" s="47" t="s">
        <v>93</v>
      </c>
      <c r="C177" s="48" t="s">
        <v>36</v>
      </c>
    </row>
    <row r="178" spans="1:3">
      <c r="A178" s="46" t="s">
        <v>1005</v>
      </c>
      <c r="B178" s="47" t="s">
        <v>120</v>
      </c>
      <c r="C178" s="48" t="s">
        <v>36</v>
      </c>
    </row>
    <row r="179" spans="1:3">
      <c r="A179" s="46" t="s">
        <v>1006</v>
      </c>
      <c r="B179" s="47" t="s">
        <v>146</v>
      </c>
      <c r="C179" s="48" t="s">
        <v>36</v>
      </c>
    </row>
    <row r="180" spans="1:3">
      <c r="A180" s="46" t="s">
        <v>1007</v>
      </c>
      <c r="B180" s="47" t="s">
        <v>170</v>
      </c>
      <c r="C180" s="48" t="s">
        <v>36</v>
      </c>
    </row>
    <row r="181" spans="1:3">
      <c r="A181" s="46" t="s">
        <v>1008</v>
      </c>
      <c r="B181" s="47" t="s">
        <v>192</v>
      </c>
      <c r="C181" s="48" t="s">
        <v>36</v>
      </c>
    </row>
    <row r="182" spans="1:3">
      <c r="A182" s="46" t="s">
        <v>1009</v>
      </c>
      <c r="B182" s="47" t="s">
        <v>211</v>
      </c>
      <c r="C182" s="48" t="s">
        <v>36</v>
      </c>
    </row>
    <row r="183" spans="1:3">
      <c r="A183" s="46" t="s">
        <v>1010</v>
      </c>
      <c r="B183" s="47" t="s">
        <v>67</v>
      </c>
      <c r="C183" s="48" t="s">
        <v>37</v>
      </c>
    </row>
    <row r="184" spans="1:3">
      <c r="A184" s="46" t="s">
        <v>1011</v>
      </c>
      <c r="B184" s="47" t="s">
        <v>94</v>
      </c>
      <c r="C184" s="48" t="s">
        <v>37</v>
      </c>
    </row>
    <row r="185" spans="1:3">
      <c r="A185" s="46" t="s">
        <v>1012</v>
      </c>
      <c r="B185" s="47" t="s">
        <v>121</v>
      </c>
      <c r="C185" s="48" t="s">
        <v>37</v>
      </c>
    </row>
    <row r="186" spans="1:3">
      <c r="A186" s="46" t="s">
        <v>1013</v>
      </c>
      <c r="B186" s="47" t="s">
        <v>147</v>
      </c>
      <c r="C186" s="48" t="s">
        <v>37</v>
      </c>
    </row>
    <row r="187" spans="1:3">
      <c r="A187" s="46" t="s">
        <v>1014</v>
      </c>
      <c r="B187" s="47" t="s">
        <v>171</v>
      </c>
      <c r="C187" s="48" t="s">
        <v>37</v>
      </c>
    </row>
    <row r="188" spans="1:3">
      <c r="A188" s="46" t="s">
        <v>1015</v>
      </c>
      <c r="B188" s="47" t="s">
        <v>193</v>
      </c>
      <c r="C188" s="48" t="s">
        <v>37</v>
      </c>
    </row>
    <row r="189" spans="1:3">
      <c r="A189" s="46" t="s">
        <v>1016</v>
      </c>
      <c r="B189" s="47" t="s">
        <v>212</v>
      </c>
      <c r="C189" s="48" t="s">
        <v>37</v>
      </c>
    </row>
    <row r="190" spans="1:3">
      <c r="A190" s="46" t="s">
        <v>1017</v>
      </c>
      <c r="B190" s="47" t="s">
        <v>227</v>
      </c>
      <c r="C190" s="48" t="s">
        <v>37</v>
      </c>
    </row>
    <row r="191" spans="1:3">
      <c r="A191" s="46" t="s">
        <v>1018</v>
      </c>
      <c r="B191" s="47" t="s">
        <v>241</v>
      </c>
      <c r="C191" s="48" t="s">
        <v>37</v>
      </c>
    </row>
    <row r="192" spans="1:3">
      <c r="A192" s="46" t="s">
        <v>1019</v>
      </c>
      <c r="B192" s="47" t="s">
        <v>254</v>
      </c>
      <c r="C192" s="48" t="s">
        <v>37</v>
      </c>
    </row>
    <row r="193" spans="1:3">
      <c r="A193" s="46" t="s">
        <v>1020</v>
      </c>
      <c r="B193" s="47" t="s">
        <v>264</v>
      </c>
      <c r="C193" s="48" t="s">
        <v>37</v>
      </c>
    </row>
    <row r="194" spans="1:3">
      <c r="A194" s="46" t="s">
        <v>1021</v>
      </c>
      <c r="B194" s="47" t="s">
        <v>273</v>
      </c>
      <c r="C194" s="48" t="s">
        <v>37</v>
      </c>
    </row>
    <row r="195" spans="1:3">
      <c r="A195" s="46" t="s">
        <v>1022</v>
      </c>
      <c r="B195" s="47" t="s">
        <v>280</v>
      </c>
      <c r="C195" s="48" t="s">
        <v>37</v>
      </c>
    </row>
    <row r="196" spans="1:3">
      <c r="A196" s="46" t="s">
        <v>1023</v>
      </c>
      <c r="B196" s="47" t="s">
        <v>287</v>
      </c>
      <c r="C196" s="48" t="s">
        <v>37</v>
      </c>
    </row>
    <row r="197" spans="1:3">
      <c r="A197" s="46" t="s">
        <v>1024</v>
      </c>
      <c r="B197" s="47" t="s">
        <v>294</v>
      </c>
      <c r="C197" s="48" t="s">
        <v>37</v>
      </c>
    </row>
    <row r="198" spans="1:3">
      <c r="A198" s="46" t="s">
        <v>1025</v>
      </c>
      <c r="B198" s="47" t="s">
        <v>301</v>
      </c>
      <c r="C198" s="48" t="s">
        <v>37</v>
      </c>
    </row>
    <row r="199" spans="1:3">
      <c r="A199" s="46" t="s">
        <v>1026</v>
      </c>
      <c r="B199" s="47" t="s">
        <v>307</v>
      </c>
      <c r="C199" s="48" t="s">
        <v>37</v>
      </c>
    </row>
    <row r="200" spans="1:3">
      <c r="A200" s="46" t="s">
        <v>1027</v>
      </c>
      <c r="B200" s="47" t="s">
        <v>312</v>
      </c>
      <c r="C200" s="48" t="s">
        <v>37</v>
      </c>
    </row>
    <row r="201" spans="1:3">
      <c r="A201" s="46" t="s">
        <v>1028</v>
      </c>
      <c r="B201" s="47" t="s">
        <v>317</v>
      </c>
      <c r="C201" s="48" t="s">
        <v>37</v>
      </c>
    </row>
    <row r="202" spans="1:3">
      <c r="A202" s="46" t="s">
        <v>1029</v>
      </c>
      <c r="B202" s="47" t="s">
        <v>322</v>
      </c>
      <c r="C202" s="48" t="s">
        <v>37</v>
      </c>
    </row>
    <row r="203" spans="1:3">
      <c r="A203" s="46" t="s">
        <v>1030</v>
      </c>
      <c r="B203" s="47" t="s">
        <v>327</v>
      </c>
      <c r="C203" s="48" t="s">
        <v>37</v>
      </c>
    </row>
    <row r="204" spans="1:3">
      <c r="A204" s="46" t="s">
        <v>1031</v>
      </c>
      <c r="B204" s="47" t="s">
        <v>332</v>
      </c>
      <c r="C204" s="48" t="s">
        <v>37</v>
      </c>
    </row>
    <row r="205" spans="1:3">
      <c r="A205" s="46" t="s">
        <v>1032</v>
      </c>
      <c r="B205" s="47" t="s">
        <v>337</v>
      </c>
      <c r="C205" s="48" t="s">
        <v>37</v>
      </c>
    </row>
    <row r="206" spans="1:3">
      <c r="A206" s="46" t="s">
        <v>1033</v>
      </c>
      <c r="B206" s="47" t="s">
        <v>342</v>
      </c>
      <c r="C206" s="48" t="s">
        <v>37</v>
      </c>
    </row>
    <row r="207" spans="1:3">
      <c r="A207" s="46" t="s">
        <v>1034</v>
      </c>
      <c r="B207" s="47" t="s">
        <v>347</v>
      </c>
      <c r="C207" s="48" t="s">
        <v>37</v>
      </c>
    </row>
    <row r="208" spans="1:3">
      <c r="A208" s="46" t="s">
        <v>1035</v>
      </c>
      <c r="B208" s="47" t="s">
        <v>352</v>
      </c>
      <c r="C208" s="48" t="s">
        <v>37</v>
      </c>
    </row>
    <row r="209" spans="1:3">
      <c r="A209" s="46" t="s">
        <v>1036</v>
      </c>
      <c r="B209" s="47" t="s">
        <v>356</v>
      </c>
      <c r="C209" s="48" t="s">
        <v>37</v>
      </c>
    </row>
    <row r="210" spans="1:3">
      <c r="A210" s="46" t="s">
        <v>1037</v>
      </c>
      <c r="B210" s="47" t="s">
        <v>360</v>
      </c>
      <c r="C210" s="48" t="s">
        <v>37</v>
      </c>
    </row>
    <row r="211" spans="1:3">
      <c r="A211" s="46" t="s">
        <v>1038</v>
      </c>
      <c r="B211" s="47" t="s">
        <v>363</v>
      </c>
      <c r="C211" s="48" t="s">
        <v>37</v>
      </c>
    </row>
    <row r="212" spans="1:3">
      <c r="A212" s="46" t="s">
        <v>1039</v>
      </c>
      <c r="B212" s="47" t="s">
        <v>366</v>
      </c>
      <c r="C212" s="48" t="s">
        <v>37</v>
      </c>
    </row>
    <row r="213" spans="1:3">
      <c r="A213" s="46" t="s">
        <v>1040</v>
      </c>
      <c r="B213" s="47" t="s">
        <v>369</v>
      </c>
      <c r="C213" s="48" t="s">
        <v>37</v>
      </c>
    </row>
    <row r="214" spans="1:3">
      <c r="A214" s="46" t="s">
        <v>1041</v>
      </c>
      <c r="B214" s="47" t="s">
        <v>372</v>
      </c>
      <c r="C214" s="48" t="s">
        <v>37</v>
      </c>
    </row>
    <row r="215" spans="1:3">
      <c r="A215" s="46" t="s">
        <v>1042</v>
      </c>
      <c r="B215" s="47" t="s">
        <v>375</v>
      </c>
      <c r="C215" s="48" t="s">
        <v>37</v>
      </c>
    </row>
    <row r="216" spans="1:3">
      <c r="A216" s="46" t="s">
        <v>1043</v>
      </c>
      <c r="B216" s="47" t="s">
        <v>378</v>
      </c>
      <c r="C216" s="48" t="s">
        <v>37</v>
      </c>
    </row>
    <row r="217" spans="1:3">
      <c r="A217" s="46" t="s">
        <v>1044</v>
      </c>
      <c r="B217" s="47" t="s">
        <v>381</v>
      </c>
      <c r="C217" s="48" t="s">
        <v>37</v>
      </c>
    </row>
    <row r="218" spans="1:3">
      <c r="A218" s="46" t="s">
        <v>1045</v>
      </c>
      <c r="B218" s="47" t="s">
        <v>384</v>
      </c>
      <c r="C218" s="48" t="s">
        <v>37</v>
      </c>
    </row>
    <row r="219" spans="1:3">
      <c r="A219" s="46" t="s">
        <v>1046</v>
      </c>
      <c r="B219" s="47" t="s">
        <v>387</v>
      </c>
      <c r="C219" s="48" t="s">
        <v>37</v>
      </c>
    </row>
    <row r="220" spans="1:3">
      <c r="A220" s="46" t="s">
        <v>1047</v>
      </c>
      <c r="B220" s="47" t="s">
        <v>390</v>
      </c>
      <c r="C220" s="48" t="s">
        <v>37</v>
      </c>
    </row>
    <row r="221" spans="1:3">
      <c r="A221" s="46" t="s">
        <v>1048</v>
      </c>
      <c r="B221" s="47" t="s">
        <v>393</v>
      </c>
      <c r="C221" s="48" t="s">
        <v>37</v>
      </c>
    </row>
    <row r="222" spans="1:3">
      <c r="A222" s="46" t="s">
        <v>1049</v>
      </c>
      <c r="B222" s="47" t="s">
        <v>396</v>
      </c>
      <c r="C222" s="48" t="s">
        <v>37</v>
      </c>
    </row>
    <row r="223" spans="1:3">
      <c r="A223" s="46" t="s">
        <v>1050</v>
      </c>
      <c r="B223" s="47" t="s">
        <v>399</v>
      </c>
      <c r="C223" s="48" t="s">
        <v>37</v>
      </c>
    </row>
    <row r="224" spans="1:3">
      <c r="A224" s="46" t="s">
        <v>1051</v>
      </c>
      <c r="B224" s="47" t="s">
        <v>402</v>
      </c>
      <c r="C224" s="48" t="s">
        <v>37</v>
      </c>
    </row>
    <row r="225" spans="1:3">
      <c r="A225" s="46" t="s">
        <v>1052</v>
      </c>
      <c r="B225" s="47" t="s">
        <v>405</v>
      </c>
      <c r="C225" s="48" t="s">
        <v>37</v>
      </c>
    </row>
    <row r="226" spans="1:3">
      <c r="A226" s="46" t="s">
        <v>1053</v>
      </c>
      <c r="B226" s="47" t="s">
        <v>408</v>
      </c>
      <c r="C226" s="48" t="s">
        <v>37</v>
      </c>
    </row>
    <row r="227" spans="1:3">
      <c r="A227" s="46" t="s">
        <v>1054</v>
      </c>
      <c r="B227" s="47" t="s">
        <v>411</v>
      </c>
      <c r="C227" s="48" t="s">
        <v>37</v>
      </c>
    </row>
    <row r="228" spans="1:3">
      <c r="A228" s="46" t="s">
        <v>1055</v>
      </c>
      <c r="B228" s="47" t="s">
        <v>414</v>
      </c>
      <c r="C228" s="48" t="s">
        <v>37</v>
      </c>
    </row>
    <row r="229" spans="1:3">
      <c r="A229" s="46" t="s">
        <v>1056</v>
      </c>
      <c r="B229" s="47" t="s">
        <v>417</v>
      </c>
      <c r="C229" s="48" t="s">
        <v>37</v>
      </c>
    </row>
    <row r="230" spans="1:3">
      <c r="A230" s="46" t="s">
        <v>1057</v>
      </c>
      <c r="B230" s="47" t="s">
        <v>420</v>
      </c>
      <c r="C230" s="48" t="s">
        <v>37</v>
      </c>
    </row>
    <row r="231" spans="1:3">
      <c r="A231" s="46" t="s">
        <v>1058</v>
      </c>
      <c r="B231" s="47" t="s">
        <v>423</v>
      </c>
      <c r="C231" s="48" t="s">
        <v>37</v>
      </c>
    </row>
    <row r="232" spans="1:3">
      <c r="A232" s="46" t="s">
        <v>1059</v>
      </c>
      <c r="B232" s="47" t="s">
        <v>426</v>
      </c>
      <c r="C232" s="48" t="s">
        <v>37</v>
      </c>
    </row>
    <row r="233" spans="1:3">
      <c r="A233" s="46" t="s">
        <v>1060</v>
      </c>
      <c r="B233" s="47" t="s">
        <v>429</v>
      </c>
      <c r="C233" s="48" t="s">
        <v>37</v>
      </c>
    </row>
    <row r="234" spans="1:3">
      <c r="A234" s="46" t="s">
        <v>1061</v>
      </c>
      <c r="B234" s="47" t="s">
        <v>432</v>
      </c>
      <c r="C234" s="48" t="s">
        <v>37</v>
      </c>
    </row>
    <row r="235" spans="1:3">
      <c r="A235" s="46" t="s">
        <v>1062</v>
      </c>
      <c r="B235" s="47" t="s">
        <v>435</v>
      </c>
      <c r="C235" s="48" t="s">
        <v>37</v>
      </c>
    </row>
    <row r="236" spans="1:3">
      <c r="A236" s="46" t="s">
        <v>1063</v>
      </c>
      <c r="B236" s="47" t="s">
        <v>438</v>
      </c>
      <c r="C236" s="48" t="s">
        <v>37</v>
      </c>
    </row>
    <row r="237" spans="1:3">
      <c r="A237" s="46" t="s">
        <v>1064</v>
      </c>
      <c r="B237" s="47" t="s">
        <v>441</v>
      </c>
      <c r="C237" s="48" t="s">
        <v>37</v>
      </c>
    </row>
    <row r="238" spans="1:3">
      <c r="A238" s="46" t="s">
        <v>1065</v>
      </c>
      <c r="B238" s="47" t="s">
        <v>444</v>
      </c>
      <c r="C238" s="48" t="s">
        <v>37</v>
      </c>
    </row>
    <row r="239" spans="1:3">
      <c r="A239" s="46" t="s">
        <v>1066</v>
      </c>
      <c r="B239" s="47" t="s">
        <v>447</v>
      </c>
      <c r="C239" s="48" t="s">
        <v>37</v>
      </c>
    </row>
    <row r="240" spans="1:3">
      <c r="A240" s="46" t="s">
        <v>1067</v>
      </c>
      <c r="B240" s="47" t="s">
        <v>450</v>
      </c>
      <c r="C240" s="48" t="s">
        <v>37</v>
      </c>
    </row>
    <row r="241" spans="1:3">
      <c r="A241" s="46" t="s">
        <v>1068</v>
      </c>
      <c r="B241" s="47" t="s">
        <v>453</v>
      </c>
      <c r="C241" s="48" t="s">
        <v>37</v>
      </c>
    </row>
    <row r="242" spans="1:3">
      <c r="A242" s="46" t="s">
        <v>1069</v>
      </c>
      <c r="B242" s="47" t="s">
        <v>456</v>
      </c>
      <c r="C242" s="48" t="s">
        <v>37</v>
      </c>
    </row>
    <row r="243" spans="1:3">
      <c r="A243" s="46" t="s">
        <v>1070</v>
      </c>
      <c r="B243" s="47" t="s">
        <v>459</v>
      </c>
      <c r="C243" s="48" t="s">
        <v>37</v>
      </c>
    </row>
    <row r="244" spans="1:3">
      <c r="A244" s="46" t="s">
        <v>1071</v>
      </c>
      <c r="B244" s="47" t="s">
        <v>462</v>
      </c>
      <c r="C244" s="48" t="s">
        <v>37</v>
      </c>
    </row>
    <row r="245" spans="1:3">
      <c r="A245" s="46" t="s">
        <v>1072</v>
      </c>
      <c r="B245" s="47" t="s">
        <v>465</v>
      </c>
      <c r="C245" s="48" t="s">
        <v>37</v>
      </c>
    </row>
    <row r="246" spans="1:3">
      <c r="A246" s="46" t="s">
        <v>1073</v>
      </c>
      <c r="B246" s="47" t="s">
        <v>468</v>
      </c>
      <c r="C246" s="48" t="s">
        <v>37</v>
      </c>
    </row>
    <row r="247" spans="1:3">
      <c r="A247" s="46" t="s">
        <v>1074</v>
      </c>
      <c r="B247" s="47" t="s">
        <v>471</v>
      </c>
      <c r="C247" s="48" t="s">
        <v>37</v>
      </c>
    </row>
    <row r="248" spans="1:3">
      <c r="A248" s="46" t="s">
        <v>1075</v>
      </c>
      <c r="B248" s="47" t="s">
        <v>474</v>
      </c>
      <c r="C248" s="48" t="s">
        <v>37</v>
      </c>
    </row>
    <row r="249" spans="1:3">
      <c r="A249" s="46" t="s">
        <v>1076</v>
      </c>
      <c r="B249" s="47" t="s">
        <v>477</v>
      </c>
      <c r="C249" s="48" t="s">
        <v>37</v>
      </c>
    </row>
    <row r="250" spans="1:3">
      <c r="A250" s="46" t="s">
        <v>1077</v>
      </c>
      <c r="B250" s="47" t="s">
        <v>480</v>
      </c>
      <c r="C250" s="48" t="s">
        <v>37</v>
      </c>
    </row>
    <row r="251" spans="1:3">
      <c r="A251" s="46" t="s">
        <v>1078</v>
      </c>
      <c r="B251" s="47" t="s">
        <v>483</v>
      </c>
      <c r="C251" s="48" t="s">
        <v>37</v>
      </c>
    </row>
    <row r="252" spans="1:3">
      <c r="A252" s="46" t="s">
        <v>1079</v>
      </c>
      <c r="B252" s="47" t="s">
        <v>486</v>
      </c>
      <c r="C252" s="48" t="s">
        <v>37</v>
      </c>
    </row>
    <row r="253" spans="1:3">
      <c r="A253" s="46" t="s">
        <v>1080</v>
      </c>
      <c r="B253" s="47" t="s">
        <v>489</v>
      </c>
      <c r="C253" s="48" t="s">
        <v>37</v>
      </c>
    </row>
    <row r="254" spans="1:3">
      <c r="A254" s="46" t="s">
        <v>1081</v>
      </c>
      <c r="B254" s="47" t="s">
        <v>492</v>
      </c>
      <c r="C254" s="48" t="s">
        <v>37</v>
      </c>
    </row>
    <row r="255" spans="1:3">
      <c r="A255" s="46" t="s">
        <v>1082</v>
      </c>
      <c r="B255" s="47" t="s">
        <v>495</v>
      </c>
      <c r="C255" s="48" t="s">
        <v>37</v>
      </c>
    </row>
    <row r="256" spans="1:3">
      <c r="A256" s="46" t="s">
        <v>1083</v>
      </c>
      <c r="B256" s="47" t="s">
        <v>498</v>
      </c>
      <c r="C256" s="48" t="s">
        <v>37</v>
      </c>
    </row>
    <row r="257" spans="1:3">
      <c r="A257" s="46" t="s">
        <v>1084</v>
      </c>
      <c r="B257" s="47" t="s">
        <v>501</v>
      </c>
      <c r="C257" s="48" t="s">
        <v>37</v>
      </c>
    </row>
    <row r="258" spans="1:3">
      <c r="A258" s="46" t="s">
        <v>1085</v>
      </c>
      <c r="B258" s="47" t="s">
        <v>504</v>
      </c>
      <c r="C258" s="48" t="s">
        <v>37</v>
      </c>
    </row>
    <row r="259" spans="1:3">
      <c r="A259" s="46" t="s">
        <v>1086</v>
      </c>
      <c r="B259" s="47" t="s">
        <v>507</v>
      </c>
      <c r="C259" s="48" t="s">
        <v>37</v>
      </c>
    </row>
    <row r="260" spans="1:3">
      <c r="A260" s="46" t="s">
        <v>1087</v>
      </c>
      <c r="B260" s="47" t="s">
        <v>510</v>
      </c>
      <c r="C260" s="48" t="s">
        <v>37</v>
      </c>
    </row>
    <row r="261" spans="1:3">
      <c r="A261" s="46" t="s">
        <v>1088</v>
      </c>
      <c r="B261" s="47" t="s">
        <v>513</v>
      </c>
      <c r="C261" s="48" t="s">
        <v>37</v>
      </c>
    </row>
    <row r="262" spans="1:3">
      <c r="A262" s="46" t="s">
        <v>1089</v>
      </c>
      <c r="B262" s="47" t="s">
        <v>516</v>
      </c>
      <c r="C262" s="48" t="s">
        <v>37</v>
      </c>
    </row>
    <row r="263" spans="1:3">
      <c r="A263" s="46" t="s">
        <v>1090</v>
      </c>
      <c r="B263" s="47" t="s">
        <v>519</v>
      </c>
      <c r="C263" s="48" t="s">
        <v>37</v>
      </c>
    </row>
    <row r="264" spans="1:3">
      <c r="A264" s="46" t="s">
        <v>1091</v>
      </c>
      <c r="B264" s="47" t="s">
        <v>522</v>
      </c>
      <c r="C264" s="48" t="s">
        <v>37</v>
      </c>
    </row>
    <row r="265" spans="1:3">
      <c r="A265" s="46" t="s">
        <v>1092</v>
      </c>
      <c r="B265" s="47" t="s">
        <v>525</v>
      </c>
      <c r="C265" s="48" t="s">
        <v>37</v>
      </c>
    </row>
    <row r="266" spans="1:3">
      <c r="A266" s="46" t="s">
        <v>1093</v>
      </c>
      <c r="B266" s="47" t="s">
        <v>528</v>
      </c>
      <c r="C266" s="48" t="s">
        <v>37</v>
      </c>
    </row>
    <row r="267" spans="1:3">
      <c r="A267" s="46" t="s">
        <v>1094</v>
      </c>
      <c r="B267" s="47" t="s">
        <v>531</v>
      </c>
      <c r="C267" s="48" t="s">
        <v>37</v>
      </c>
    </row>
    <row r="268" spans="1:3">
      <c r="A268" s="46" t="s">
        <v>1095</v>
      </c>
      <c r="B268" s="47" t="s">
        <v>534</v>
      </c>
      <c r="C268" s="48" t="s">
        <v>37</v>
      </c>
    </row>
    <row r="269" spans="1:3">
      <c r="A269" s="46" t="s">
        <v>1096</v>
      </c>
      <c r="B269" s="47" t="s">
        <v>537</v>
      </c>
      <c r="C269" s="48" t="s">
        <v>37</v>
      </c>
    </row>
    <row r="270" spans="1:3">
      <c r="A270" s="46" t="s">
        <v>1097</v>
      </c>
      <c r="B270" s="47" t="s">
        <v>540</v>
      </c>
      <c r="C270" s="48" t="s">
        <v>37</v>
      </c>
    </row>
    <row r="271" spans="1:3">
      <c r="A271" s="46" t="s">
        <v>1098</v>
      </c>
      <c r="B271" s="47" t="s">
        <v>543</v>
      </c>
      <c r="C271" s="48" t="s">
        <v>37</v>
      </c>
    </row>
    <row r="272" spans="1:3">
      <c r="A272" s="46" t="s">
        <v>1099</v>
      </c>
      <c r="B272" s="47" t="s">
        <v>546</v>
      </c>
      <c r="C272" s="48" t="s">
        <v>37</v>
      </c>
    </row>
    <row r="273" spans="1:3">
      <c r="A273" s="46" t="s">
        <v>1100</v>
      </c>
      <c r="B273" s="47" t="s">
        <v>549</v>
      </c>
      <c r="C273" s="48" t="s">
        <v>37</v>
      </c>
    </row>
    <row r="274" spans="1:3">
      <c r="A274" s="46" t="s">
        <v>1101</v>
      </c>
      <c r="B274" s="47" t="s">
        <v>552</v>
      </c>
      <c r="C274" s="48" t="s">
        <v>37</v>
      </c>
    </row>
    <row r="275" spans="1:3">
      <c r="A275" s="46" t="s">
        <v>1102</v>
      </c>
      <c r="B275" s="47" t="s">
        <v>555</v>
      </c>
      <c r="C275" s="48" t="s">
        <v>37</v>
      </c>
    </row>
    <row r="276" spans="1:3">
      <c r="A276" s="46" t="s">
        <v>1103</v>
      </c>
      <c r="B276" s="47" t="s">
        <v>558</v>
      </c>
      <c r="C276" s="48" t="s">
        <v>37</v>
      </c>
    </row>
    <row r="277" spans="1:3">
      <c r="A277" s="46" t="s">
        <v>1104</v>
      </c>
      <c r="B277" s="47" t="s">
        <v>561</v>
      </c>
      <c r="C277" s="48" t="s">
        <v>37</v>
      </c>
    </row>
    <row r="278" spans="1:3">
      <c r="A278" s="46" t="s">
        <v>1105</v>
      </c>
      <c r="B278" s="47" t="s">
        <v>564</v>
      </c>
      <c r="C278" s="48" t="s">
        <v>37</v>
      </c>
    </row>
    <row r="279" spans="1:3">
      <c r="A279" s="46" t="s">
        <v>1106</v>
      </c>
      <c r="B279" s="47" t="s">
        <v>567</v>
      </c>
      <c r="C279" s="48" t="s">
        <v>37</v>
      </c>
    </row>
    <row r="280" spans="1:3">
      <c r="A280" s="46" t="s">
        <v>1107</v>
      </c>
      <c r="B280" s="47" t="s">
        <v>570</v>
      </c>
      <c r="C280" s="48" t="s">
        <v>37</v>
      </c>
    </row>
    <row r="281" spans="1:3">
      <c r="A281" s="46" t="s">
        <v>1108</v>
      </c>
      <c r="B281" s="47" t="s">
        <v>68</v>
      </c>
      <c r="C281" s="48" t="s">
        <v>38</v>
      </c>
    </row>
    <row r="282" spans="1:3">
      <c r="A282" s="46" t="s">
        <v>1109</v>
      </c>
      <c r="B282" s="47" t="s">
        <v>95</v>
      </c>
      <c r="C282" s="48" t="s">
        <v>38</v>
      </c>
    </row>
    <row r="283" spans="1:3">
      <c r="A283" s="46" t="s">
        <v>1110</v>
      </c>
      <c r="B283" s="47" t="s">
        <v>122</v>
      </c>
      <c r="C283" s="48" t="s">
        <v>38</v>
      </c>
    </row>
    <row r="284" spans="1:3">
      <c r="A284" s="46" t="s">
        <v>1111</v>
      </c>
      <c r="B284" s="47" t="s">
        <v>148</v>
      </c>
      <c r="C284" s="48" t="s">
        <v>38</v>
      </c>
    </row>
    <row r="285" spans="1:3">
      <c r="A285" s="46" t="s">
        <v>1112</v>
      </c>
      <c r="B285" s="47" t="s">
        <v>172</v>
      </c>
      <c r="C285" s="48" t="s">
        <v>38</v>
      </c>
    </row>
    <row r="286" spans="1:3">
      <c r="A286" s="46" t="s">
        <v>1113</v>
      </c>
      <c r="B286" s="47" t="s">
        <v>194</v>
      </c>
      <c r="C286" s="48" t="s">
        <v>38</v>
      </c>
    </row>
    <row r="287" spans="1:3">
      <c r="A287" s="46" t="s">
        <v>1114</v>
      </c>
      <c r="B287" s="47" t="s">
        <v>213</v>
      </c>
      <c r="C287" s="48" t="s">
        <v>38</v>
      </c>
    </row>
    <row r="288" spans="1:3">
      <c r="A288" s="46" t="s">
        <v>1115</v>
      </c>
      <c r="B288" s="47" t="s">
        <v>228</v>
      </c>
      <c r="C288" s="48" t="s">
        <v>38</v>
      </c>
    </row>
    <row r="289" spans="1:3">
      <c r="A289" s="46" t="s">
        <v>1116</v>
      </c>
      <c r="B289" s="47" t="s">
        <v>242</v>
      </c>
      <c r="C289" s="48" t="s">
        <v>38</v>
      </c>
    </row>
    <row r="290" spans="1:3">
      <c r="A290" s="46" t="s">
        <v>1117</v>
      </c>
      <c r="B290" s="47" t="s">
        <v>69</v>
      </c>
      <c r="C290" s="48" t="s">
        <v>39</v>
      </c>
    </row>
    <row r="291" spans="1:3">
      <c r="A291" s="46" t="s">
        <v>820</v>
      </c>
      <c r="B291" s="47" t="s">
        <v>96</v>
      </c>
      <c r="C291" s="48" t="s">
        <v>39</v>
      </c>
    </row>
    <row r="292" spans="1:3">
      <c r="A292" s="46" t="s">
        <v>1118</v>
      </c>
      <c r="B292" s="47" t="s">
        <v>123</v>
      </c>
      <c r="C292" s="48" t="s">
        <v>39</v>
      </c>
    </row>
    <row r="293" spans="1:3">
      <c r="A293" s="46" t="s">
        <v>1119</v>
      </c>
      <c r="B293" s="47" t="s">
        <v>70</v>
      </c>
      <c r="C293" s="48" t="s">
        <v>40</v>
      </c>
    </row>
    <row r="294" spans="1:3">
      <c r="A294" s="46" t="s">
        <v>1120</v>
      </c>
      <c r="B294" s="47" t="s">
        <v>97</v>
      </c>
      <c r="C294" s="48" t="s">
        <v>40</v>
      </c>
    </row>
    <row r="295" spans="1:3">
      <c r="A295" s="46" t="s">
        <v>1121</v>
      </c>
      <c r="B295" s="47" t="s">
        <v>124</v>
      </c>
      <c r="C295" s="48" t="s">
        <v>40</v>
      </c>
    </row>
    <row r="296" spans="1:3">
      <c r="A296" s="46" t="s">
        <v>1122</v>
      </c>
      <c r="B296" s="47" t="s">
        <v>71</v>
      </c>
      <c r="C296" s="48" t="s">
        <v>41</v>
      </c>
    </row>
    <row r="297" spans="1:3">
      <c r="A297" s="46" t="s">
        <v>1123</v>
      </c>
      <c r="B297" s="47" t="s">
        <v>98</v>
      </c>
      <c r="C297" s="48" t="s">
        <v>41</v>
      </c>
    </row>
    <row r="298" spans="1:3">
      <c r="A298" s="46" t="s">
        <v>813</v>
      </c>
      <c r="B298" s="47" t="s">
        <v>125</v>
      </c>
      <c r="C298" s="48" t="s">
        <v>41</v>
      </c>
    </row>
    <row r="299" spans="1:3">
      <c r="A299" s="46" t="s">
        <v>1124</v>
      </c>
      <c r="B299" s="47" t="s">
        <v>149</v>
      </c>
      <c r="C299" s="48" t="s">
        <v>41</v>
      </c>
    </row>
    <row r="300" spans="1:3">
      <c r="A300" s="46" t="s">
        <v>1125</v>
      </c>
      <c r="B300" s="47" t="s">
        <v>173</v>
      </c>
      <c r="C300" s="48" t="s">
        <v>41</v>
      </c>
    </row>
    <row r="301" spans="1:3">
      <c r="A301" s="46" t="s">
        <v>1126</v>
      </c>
      <c r="B301" s="47" t="s">
        <v>195</v>
      </c>
      <c r="C301" s="48" t="s">
        <v>41</v>
      </c>
    </row>
    <row r="302" spans="1:3">
      <c r="A302" s="46" t="s">
        <v>1127</v>
      </c>
      <c r="B302" s="47" t="s">
        <v>72</v>
      </c>
      <c r="C302" s="48" t="s">
        <v>42</v>
      </c>
    </row>
    <row r="303" spans="1:3">
      <c r="A303" s="46" t="s">
        <v>1128</v>
      </c>
      <c r="B303" s="47" t="s">
        <v>99</v>
      </c>
      <c r="C303" s="48" t="s">
        <v>42</v>
      </c>
    </row>
    <row r="304" spans="1:3">
      <c r="A304" s="46" t="s">
        <v>1129</v>
      </c>
      <c r="B304" s="47" t="s">
        <v>126</v>
      </c>
      <c r="C304" s="48" t="s">
        <v>42</v>
      </c>
    </row>
    <row r="305" spans="1:3">
      <c r="A305" s="46" t="s">
        <v>1130</v>
      </c>
      <c r="B305" s="47" t="s">
        <v>150</v>
      </c>
      <c r="C305" s="48" t="s">
        <v>42</v>
      </c>
    </row>
    <row r="306" spans="1:3">
      <c r="A306" s="46" t="s">
        <v>1131</v>
      </c>
      <c r="B306" s="47" t="s">
        <v>174</v>
      </c>
      <c r="C306" s="48" t="s">
        <v>42</v>
      </c>
    </row>
    <row r="307" spans="1:3">
      <c r="A307" s="46" t="s">
        <v>1132</v>
      </c>
      <c r="B307" s="47" t="s">
        <v>196</v>
      </c>
      <c r="C307" s="48" t="s">
        <v>42</v>
      </c>
    </row>
    <row r="308" spans="1:3">
      <c r="A308" s="46" t="s">
        <v>1133</v>
      </c>
      <c r="B308" s="47" t="s">
        <v>214</v>
      </c>
      <c r="C308" s="48" t="s">
        <v>42</v>
      </c>
    </row>
    <row r="309" spans="1:3">
      <c r="A309" s="46" t="s">
        <v>1134</v>
      </c>
      <c r="B309" s="47" t="s">
        <v>229</v>
      </c>
      <c r="C309" s="48" t="s">
        <v>42</v>
      </c>
    </row>
    <row r="310" spans="1:3">
      <c r="A310" s="46" t="s">
        <v>1135</v>
      </c>
      <c r="B310" s="47" t="s">
        <v>243</v>
      </c>
      <c r="C310" s="48" t="s">
        <v>42</v>
      </c>
    </row>
    <row r="311" spans="1:3">
      <c r="A311" s="46" t="s">
        <v>1136</v>
      </c>
      <c r="B311" s="47" t="s">
        <v>255</v>
      </c>
      <c r="C311" s="48" t="s">
        <v>42</v>
      </c>
    </row>
    <row r="312" spans="1:3">
      <c r="A312" s="46" t="s">
        <v>1137</v>
      </c>
      <c r="B312" s="47" t="s">
        <v>265</v>
      </c>
      <c r="C312" s="48" t="s">
        <v>42</v>
      </c>
    </row>
    <row r="313" spans="1:3">
      <c r="A313" s="46" t="s">
        <v>1138</v>
      </c>
      <c r="B313" s="47" t="s">
        <v>274</v>
      </c>
      <c r="C313" s="48" t="s">
        <v>42</v>
      </c>
    </row>
    <row r="314" spans="1:3">
      <c r="A314" s="46" t="s">
        <v>1139</v>
      </c>
      <c r="B314" s="47" t="s">
        <v>281</v>
      </c>
      <c r="C314" s="48" t="s">
        <v>42</v>
      </c>
    </row>
    <row r="315" spans="1:3">
      <c r="A315" s="46" t="s">
        <v>1140</v>
      </c>
      <c r="B315" s="47" t="s">
        <v>288</v>
      </c>
      <c r="C315" s="48" t="s">
        <v>42</v>
      </c>
    </row>
    <row r="316" spans="1:3">
      <c r="A316" s="46" t="s">
        <v>1141</v>
      </c>
      <c r="B316" s="47" t="s">
        <v>295</v>
      </c>
      <c r="C316" s="48" t="s">
        <v>42</v>
      </c>
    </row>
    <row r="317" spans="1:3">
      <c r="A317" s="46" t="s">
        <v>1142</v>
      </c>
      <c r="B317" s="47" t="s">
        <v>302</v>
      </c>
      <c r="C317" s="48" t="s">
        <v>42</v>
      </c>
    </row>
    <row r="318" spans="1:3">
      <c r="A318" s="46" t="s">
        <v>1143</v>
      </c>
      <c r="B318" s="47" t="s">
        <v>308</v>
      </c>
      <c r="C318" s="48" t="s">
        <v>42</v>
      </c>
    </row>
    <row r="319" spans="1:3">
      <c r="A319" s="46" t="s">
        <v>1144</v>
      </c>
      <c r="B319" s="47" t="s">
        <v>313</v>
      </c>
      <c r="C319" s="48" t="s">
        <v>42</v>
      </c>
    </row>
    <row r="320" spans="1:3">
      <c r="A320" s="46" t="s">
        <v>1145</v>
      </c>
      <c r="B320" s="47" t="s">
        <v>318</v>
      </c>
      <c r="C320" s="48" t="s">
        <v>42</v>
      </c>
    </row>
    <row r="321" spans="1:3">
      <c r="A321" s="46" t="s">
        <v>1146</v>
      </c>
      <c r="B321" s="47" t="s">
        <v>323</v>
      </c>
      <c r="C321" s="48" t="s">
        <v>42</v>
      </c>
    </row>
    <row r="322" spans="1:3">
      <c r="A322" s="46" t="s">
        <v>1147</v>
      </c>
      <c r="B322" s="47" t="s">
        <v>328</v>
      </c>
      <c r="C322" s="48" t="s">
        <v>42</v>
      </c>
    </row>
    <row r="323" spans="1:3">
      <c r="A323" s="46" t="s">
        <v>1148</v>
      </c>
      <c r="B323" s="47" t="s">
        <v>333</v>
      </c>
      <c r="C323" s="48" t="s">
        <v>42</v>
      </c>
    </row>
    <row r="324" spans="1:3">
      <c r="A324" s="46" t="s">
        <v>1149</v>
      </c>
      <c r="B324" s="47" t="s">
        <v>338</v>
      </c>
      <c r="C324" s="48" t="s">
        <v>42</v>
      </c>
    </row>
    <row r="325" spans="1:3">
      <c r="A325" s="46" t="s">
        <v>1150</v>
      </c>
      <c r="B325" s="47" t="s">
        <v>343</v>
      </c>
      <c r="C325" s="48" t="s">
        <v>42</v>
      </c>
    </row>
    <row r="326" spans="1:3">
      <c r="A326" s="46" t="s">
        <v>1151</v>
      </c>
      <c r="B326" s="47" t="s">
        <v>348</v>
      </c>
      <c r="C326" s="48" t="s">
        <v>42</v>
      </c>
    </row>
    <row r="327" spans="1:3">
      <c r="A327" s="46" t="s">
        <v>1152</v>
      </c>
      <c r="B327" s="47" t="s">
        <v>353</v>
      </c>
      <c r="C327" s="48" t="s">
        <v>42</v>
      </c>
    </row>
    <row r="328" spans="1:3">
      <c r="A328" s="46" t="s">
        <v>1153</v>
      </c>
      <c r="B328" s="47" t="s">
        <v>357</v>
      </c>
      <c r="C328" s="48" t="s">
        <v>42</v>
      </c>
    </row>
    <row r="329" spans="1:3">
      <c r="A329" s="46" t="s">
        <v>1154</v>
      </c>
      <c r="B329" s="47" t="s">
        <v>43</v>
      </c>
      <c r="C329" s="48" t="s">
        <v>43</v>
      </c>
    </row>
    <row r="330" spans="1:3">
      <c r="A330" s="46" t="s">
        <v>1155</v>
      </c>
      <c r="B330" s="47" t="s">
        <v>73</v>
      </c>
      <c r="C330" s="48" t="s">
        <v>44</v>
      </c>
    </row>
    <row r="331" spans="1:3">
      <c r="A331" s="46" t="s">
        <v>1156</v>
      </c>
      <c r="B331" s="47" t="s">
        <v>100</v>
      </c>
      <c r="C331" s="48" t="s">
        <v>44</v>
      </c>
    </row>
    <row r="332" spans="1:3">
      <c r="A332" s="46" t="s">
        <v>1157</v>
      </c>
      <c r="B332" s="47" t="s">
        <v>412</v>
      </c>
      <c r="C332" s="48" t="s">
        <v>45</v>
      </c>
    </row>
    <row r="333" spans="1:3">
      <c r="A333" s="46" t="s">
        <v>1158</v>
      </c>
      <c r="B333" s="47" t="s">
        <v>427</v>
      </c>
      <c r="C333" s="48" t="s">
        <v>45</v>
      </c>
    </row>
    <row r="334" spans="1:3">
      <c r="A334" s="46" t="s">
        <v>1159</v>
      </c>
      <c r="B334" s="47" t="s">
        <v>439</v>
      </c>
      <c r="C334" s="48" t="s">
        <v>45</v>
      </c>
    </row>
    <row r="335" spans="1:3">
      <c r="A335" s="46" t="s">
        <v>1160</v>
      </c>
      <c r="B335" s="47" t="s">
        <v>532</v>
      </c>
      <c r="C335" s="48" t="s">
        <v>45</v>
      </c>
    </row>
    <row r="336" spans="1:3">
      <c r="A336" s="46" t="s">
        <v>1161</v>
      </c>
      <c r="B336" s="47" t="s">
        <v>370</v>
      </c>
      <c r="C336" s="48" t="s">
        <v>45</v>
      </c>
    </row>
    <row r="337" spans="1:3">
      <c r="A337" s="46" t="s">
        <v>1162</v>
      </c>
      <c r="B337" s="47" t="s">
        <v>496</v>
      </c>
      <c r="C337" s="48" t="s">
        <v>45</v>
      </c>
    </row>
    <row r="338" spans="1:3">
      <c r="A338" s="46" t="s">
        <v>1163</v>
      </c>
      <c r="B338" s="47" t="s">
        <v>535</v>
      </c>
      <c r="C338" s="48" t="s">
        <v>45</v>
      </c>
    </row>
    <row r="339" spans="1:3">
      <c r="A339" s="46" t="s">
        <v>1164</v>
      </c>
      <c r="B339" s="47" t="s">
        <v>556</v>
      </c>
      <c r="C339" s="48" t="s">
        <v>45</v>
      </c>
    </row>
    <row r="340" spans="1:3">
      <c r="A340" s="46" t="s">
        <v>1165</v>
      </c>
      <c r="B340" s="47" t="s">
        <v>364</v>
      </c>
      <c r="C340" s="48" t="s">
        <v>45</v>
      </c>
    </row>
    <row r="341" spans="1:3">
      <c r="A341" s="46" t="s">
        <v>1166</v>
      </c>
      <c r="B341" s="47" t="s">
        <v>433</v>
      </c>
      <c r="C341" s="48" t="s">
        <v>45</v>
      </c>
    </row>
    <row r="342" spans="1:3">
      <c r="A342" s="46" t="s">
        <v>1167</v>
      </c>
      <c r="B342" s="47" t="s">
        <v>529</v>
      </c>
      <c r="C342" s="48" t="s">
        <v>45</v>
      </c>
    </row>
    <row r="343" spans="1:3">
      <c r="A343" s="46" t="s">
        <v>1168</v>
      </c>
      <c r="B343" s="47" t="s">
        <v>394</v>
      </c>
      <c r="C343" s="48" t="s">
        <v>45</v>
      </c>
    </row>
    <row r="344" spans="1:3">
      <c r="A344" s="46" t="s">
        <v>1169</v>
      </c>
      <c r="B344" s="47" t="s">
        <v>520</v>
      </c>
      <c r="C344" s="48" t="s">
        <v>45</v>
      </c>
    </row>
    <row r="345" spans="1:3">
      <c r="A345" s="46" t="s">
        <v>1170</v>
      </c>
      <c r="B345" s="47" t="s">
        <v>344</v>
      </c>
      <c r="C345" s="48" t="s">
        <v>45</v>
      </c>
    </row>
    <row r="346" spans="1:3">
      <c r="A346" s="46" t="s">
        <v>1171</v>
      </c>
      <c r="B346" s="47" t="s">
        <v>397</v>
      </c>
      <c r="C346" s="48" t="s">
        <v>45</v>
      </c>
    </row>
    <row r="347" spans="1:3">
      <c r="A347" s="46" t="s">
        <v>1172</v>
      </c>
      <c r="B347" s="47" t="s">
        <v>493</v>
      </c>
      <c r="C347" s="48" t="s">
        <v>45</v>
      </c>
    </row>
    <row r="348" spans="1:3">
      <c r="A348" s="46" t="s">
        <v>1173</v>
      </c>
      <c r="B348" s="47" t="s">
        <v>541</v>
      </c>
      <c r="C348" s="48" t="s">
        <v>45</v>
      </c>
    </row>
    <row r="349" spans="1:3">
      <c r="A349" s="46" t="s">
        <v>1174</v>
      </c>
      <c r="B349" s="47" t="s">
        <v>197</v>
      </c>
      <c r="C349" s="48" t="s">
        <v>45</v>
      </c>
    </row>
    <row r="350" spans="1:3">
      <c r="A350" s="46" t="s">
        <v>1175</v>
      </c>
      <c r="B350" s="47" t="s">
        <v>430</v>
      </c>
      <c r="C350" s="48" t="s">
        <v>45</v>
      </c>
    </row>
    <row r="351" spans="1:3">
      <c r="A351" s="46" t="s">
        <v>1176</v>
      </c>
      <c r="B351" s="47" t="s">
        <v>457</v>
      </c>
      <c r="C351" s="48" t="s">
        <v>45</v>
      </c>
    </row>
    <row r="352" spans="1:3">
      <c r="A352" s="46" t="s">
        <v>1177</v>
      </c>
      <c r="B352" s="47" t="s">
        <v>526</v>
      </c>
      <c r="C352" s="48" t="s">
        <v>45</v>
      </c>
    </row>
    <row r="353" spans="1:3">
      <c r="A353" s="46" t="s">
        <v>1178</v>
      </c>
      <c r="B353" s="47" t="s">
        <v>523</v>
      </c>
      <c r="C353" s="48" t="s">
        <v>45</v>
      </c>
    </row>
    <row r="354" spans="1:3">
      <c r="A354" s="46" t="s">
        <v>1179</v>
      </c>
      <c r="B354" s="47" t="s">
        <v>376</v>
      </c>
      <c r="C354" s="48" t="s">
        <v>45</v>
      </c>
    </row>
    <row r="355" spans="1:3">
      <c r="A355" s="46" t="s">
        <v>1180</v>
      </c>
      <c r="B355" s="47" t="s">
        <v>544</v>
      </c>
      <c r="C355" s="48" t="s">
        <v>45</v>
      </c>
    </row>
    <row r="356" spans="1:3">
      <c r="A356" s="46" t="s">
        <v>1181</v>
      </c>
      <c r="B356" s="47" t="s">
        <v>406</v>
      </c>
      <c r="C356" s="48" t="s">
        <v>45</v>
      </c>
    </row>
    <row r="357" spans="1:3">
      <c r="A357" s="46" t="s">
        <v>1182</v>
      </c>
      <c r="B357" s="47" t="s">
        <v>448</v>
      </c>
      <c r="C357" s="48" t="s">
        <v>45</v>
      </c>
    </row>
    <row r="358" spans="1:3">
      <c r="A358" s="46" t="s">
        <v>1183</v>
      </c>
      <c r="B358" s="47" t="s">
        <v>487</v>
      </c>
      <c r="C358" s="48" t="s">
        <v>45</v>
      </c>
    </row>
    <row r="359" spans="1:3">
      <c r="A359" s="46" t="s">
        <v>1184</v>
      </c>
      <c r="B359" s="47" t="s">
        <v>445</v>
      </c>
      <c r="C359" s="48" t="s">
        <v>45</v>
      </c>
    </row>
    <row r="360" spans="1:3">
      <c r="A360" s="46" t="s">
        <v>1185</v>
      </c>
      <c r="B360" s="47" t="s">
        <v>466</v>
      </c>
      <c r="C360" s="48" t="s">
        <v>45</v>
      </c>
    </row>
    <row r="361" spans="1:3">
      <c r="A361" s="46" t="s">
        <v>1186</v>
      </c>
      <c r="B361" s="47" t="s">
        <v>339</v>
      </c>
      <c r="C361" s="48" t="s">
        <v>45</v>
      </c>
    </row>
    <row r="362" spans="1:3">
      <c r="A362" s="46" t="s">
        <v>1187</v>
      </c>
      <c r="B362" s="47" t="s">
        <v>385</v>
      </c>
      <c r="C362" s="48" t="s">
        <v>45</v>
      </c>
    </row>
    <row r="363" spans="1:3">
      <c r="A363" s="46" t="s">
        <v>1188</v>
      </c>
      <c r="B363" s="47" t="s">
        <v>514</v>
      </c>
      <c r="C363" s="48" t="s">
        <v>45</v>
      </c>
    </row>
    <row r="364" spans="1:3">
      <c r="A364" s="46" t="s">
        <v>1189</v>
      </c>
      <c r="B364" s="47" t="s">
        <v>517</v>
      </c>
      <c r="C364" s="48" t="s">
        <v>45</v>
      </c>
    </row>
    <row r="365" spans="1:3">
      <c r="A365" s="46" t="s">
        <v>1190</v>
      </c>
      <c r="B365" s="47" t="s">
        <v>436</v>
      </c>
      <c r="C365" s="48" t="s">
        <v>45</v>
      </c>
    </row>
    <row r="366" spans="1:3">
      <c r="A366" s="46" t="s">
        <v>1191</v>
      </c>
      <c r="B366" s="47" t="s">
        <v>481</v>
      </c>
      <c r="C366" s="48" t="s">
        <v>45</v>
      </c>
    </row>
    <row r="367" spans="1:3">
      <c r="A367" s="46" t="s">
        <v>1192</v>
      </c>
      <c r="B367" s="47" t="s">
        <v>415</v>
      </c>
      <c r="C367" s="48" t="s">
        <v>45</v>
      </c>
    </row>
    <row r="368" spans="1:3">
      <c r="A368" s="46" t="s">
        <v>1193</v>
      </c>
      <c r="B368" s="47" t="s">
        <v>361</v>
      </c>
      <c r="C368" s="48" t="s">
        <v>45</v>
      </c>
    </row>
    <row r="369" spans="1:3">
      <c r="A369" s="46" t="s">
        <v>1194</v>
      </c>
      <c r="B369" s="47" t="s">
        <v>367</v>
      </c>
      <c r="C369" s="48" t="s">
        <v>45</v>
      </c>
    </row>
    <row r="370" spans="1:3">
      <c r="A370" s="46" t="s">
        <v>1195</v>
      </c>
      <c r="B370" s="47" t="s">
        <v>490</v>
      </c>
      <c r="C370" s="48" t="s">
        <v>45</v>
      </c>
    </row>
    <row r="371" spans="1:3">
      <c r="A371" s="46" t="s">
        <v>1196</v>
      </c>
      <c r="B371" s="47" t="s">
        <v>388</v>
      </c>
      <c r="C371" s="48" t="s">
        <v>45</v>
      </c>
    </row>
    <row r="372" spans="1:3">
      <c r="A372" s="46" t="s">
        <v>1197</v>
      </c>
      <c r="B372" s="47" t="s">
        <v>275</v>
      </c>
      <c r="C372" s="48" t="s">
        <v>45</v>
      </c>
    </row>
    <row r="373" spans="1:3">
      <c r="A373" s="46" t="s">
        <v>1198</v>
      </c>
      <c r="B373" s="47" t="s">
        <v>550</v>
      </c>
      <c r="C373" s="48" t="s">
        <v>45</v>
      </c>
    </row>
    <row r="374" spans="1:3">
      <c r="A374" s="46" t="s">
        <v>1199</v>
      </c>
      <c r="B374" s="47" t="s">
        <v>505</v>
      </c>
      <c r="C374" s="48" t="s">
        <v>45</v>
      </c>
    </row>
    <row r="375" spans="1:3">
      <c r="A375" s="46" t="s">
        <v>1200</v>
      </c>
      <c r="B375" s="47" t="s">
        <v>562</v>
      </c>
      <c r="C375" s="48" t="s">
        <v>45</v>
      </c>
    </row>
    <row r="376" spans="1:3">
      <c r="A376" s="46" t="s">
        <v>1201</v>
      </c>
      <c r="B376" s="47" t="s">
        <v>553</v>
      </c>
      <c r="C376" s="48" t="s">
        <v>45</v>
      </c>
    </row>
    <row r="377" spans="1:3">
      <c r="A377" s="46" t="s">
        <v>1202</v>
      </c>
      <c r="B377" s="47" t="s">
        <v>421</v>
      </c>
      <c r="C377" s="48" t="s">
        <v>45</v>
      </c>
    </row>
    <row r="378" spans="1:3">
      <c r="A378" s="46" t="s">
        <v>1203</v>
      </c>
      <c r="B378" s="47" t="s">
        <v>282</v>
      </c>
      <c r="C378" s="48" t="s">
        <v>45</v>
      </c>
    </row>
    <row r="379" spans="1:3">
      <c r="A379" s="46" t="s">
        <v>1204</v>
      </c>
      <c r="B379" s="47" t="s">
        <v>400</v>
      </c>
      <c r="C379" s="48" t="s">
        <v>45</v>
      </c>
    </row>
    <row r="380" spans="1:3">
      <c r="A380" s="46" t="s">
        <v>1205</v>
      </c>
      <c r="B380" s="47" t="s">
        <v>472</v>
      </c>
      <c r="C380" s="48" t="s">
        <v>45</v>
      </c>
    </row>
    <row r="381" spans="1:3">
      <c r="A381" s="46" t="s">
        <v>1206</v>
      </c>
      <c r="B381" s="47" t="s">
        <v>511</v>
      </c>
      <c r="C381" s="48" t="s">
        <v>45</v>
      </c>
    </row>
    <row r="382" spans="1:3">
      <c r="A382" s="46" t="s">
        <v>1207</v>
      </c>
      <c r="B382" s="47" t="s">
        <v>266</v>
      </c>
      <c r="C382" s="48" t="s">
        <v>45</v>
      </c>
    </row>
    <row r="383" spans="1:3">
      <c r="A383" s="46" t="s">
        <v>1208</v>
      </c>
      <c r="B383" s="47" t="s">
        <v>484</v>
      </c>
      <c r="C383" s="48" t="s">
        <v>45</v>
      </c>
    </row>
    <row r="384" spans="1:3">
      <c r="A384" s="46" t="s">
        <v>1209</v>
      </c>
      <c r="B384" s="47" t="s">
        <v>358</v>
      </c>
      <c r="C384" s="48" t="s">
        <v>45</v>
      </c>
    </row>
    <row r="385" spans="1:3">
      <c r="A385" s="46" t="s">
        <v>1210</v>
      </c>
      <c r="B385" s="47" t="s">
        <v>469</v>
      </c>
      <c r="C385" s="48" t="s">
        <v>45</v>
      </c>
    </row>
    <row r="386" spans="1:3">
      <c r="A386" s="46" t="s">
        <v>1211</v>
      </c>
      <c r="B386" s="47" t="s">
        <v>349</v>
      </c>
      <c r="C386" s="48" t="s">
        <v>45</v>
      </c>
    </row>
    <row r="387" spans="1:3">
      <c r="A387" s="46" t="s">
        <v>1212</v>
      </c>
      <c r="B387" s="47" t="s">
        <v>296</v>
      </c>
      <c r="C387" s="48" t="s">
        <v>45</v>
      </c>
    </row>
    <row r="388" spans="1:3">
      <c r="A388" s="46" t="s">
        <v>1213</v>
      </c>
      <c r="B388" s="47" t="s">
        <v>559</v>
      </c>
      <c r="C388" s="48" t="s">
        <v>45</v>
      </c>
    </row>
    <row r="389" spans="1:3">
      <c r="A389" s="46" t="s">
        <v>1214</v>
      </c>
      <c r="B389" s="47" t="s">
        <v>508</v>
      </c>
      <c r="C389" s="48" t="s">
        <v>45</v>
      </c>
    </row>
    <row r="390" spans="1:3">
      <c r="A390" s="46" t="s">
        <v>1215</v>
      </c>
      <c r="B390" s="47" t="s">
        <v>478</v>
      </c>
      <c r="C390" s="48" t="s">
        <v>45</v>
      </c>
    </row>
    <row r="391" spans="1:3">
      <c r="A391" s="46" t="s">
        <v>1216</v>
      </c>
      <c r="B391" s="47" t="s">
        <v>571</v>
      </c>
      <c r="C391" s="48" t="s">
        <v>45</v>
      </c>
    </row>
    <row r="392" spans="1:3">
      <c r="A392" s="46" t="s">
        <v>1217</v>
      </c>
      <c r="B392" s="47" t="s">
        <v>289</v>
      </c>
      <c r="C392" s="48" t="s">
        <v>45</v>
      </c>
    </row>
    <row r="393" spans="1:3">
      <c r="A393" s="46" t="s">
        <v>1218</v>
      </c>
      <c r="B393" s="47" t="s">
        <v>547</v>
      </c>
      <c r="C393" s="48" t="s">
        <v>45</v>
      </c>
    </row>
    <row r="394" spans="1:3">
      <c r="A394" s="46" t="s">
        <v>1219</v>
      </c>
      <c r="B394" s="47" t="s">
        <v>403</v>
      </c>
      <c r="C394" s="48" t="s">
        <v>45</v>
      </c>
    </row>
    <row r="395" spans="1:3">
      <c r="A395" s="46" t="s">
        <v>1220</v>
      </c>
      <c r="B395" s="47" t="s">
        <v>424</v>
      </c>
      <c r="C395" s="48" t="s">
        <v>45</v>
      </c>
    </row>
    <row r="396" spans="1:3">
      <c r="A396" s="46" t="s">
        <v>1221</v>
      </c>
      <c r="B396" s="47" t="s">
        <v>373</v>
      </c>
      <c r="C396" s="48" t="s">
        <v>45</v>
      </c>
    </row>
    <row r="397" spans="1:3">
      <c r="A397" s="46" t="s">
        <v>1222</v>
      </c>
      <c r="B397" s="47" t="s">
        <v>319</v>
      </c>
      <c r="C397" s="48" t="s">
        <v>45</v>
      </c>
    </row>
    <row r="398" spans="1:3">
      <c r="A398" s="46" t="s">
        <v>1223</v>
      </c>
      <c r="B398" s="47" t="s">
        <v>382</v>
      </c>
      <c r="C398" s="48" t="s">
        <v>45</v>
      </c>
    </row>
    <row r="399" spans="1:3">
      <c r="A399" s="46" t="s">
        <v>1224</v>
      </c>
      <c r="B399" s="47" t="s">
        <v>475</v>
      </c>
      <c r="C399" s="48" t="s">
        <v>45</v>
      </c>
    </row>
    <row r="400" spans="1:3">
      <c r="A400" s="46" t="s">
        <v>1225</v>
      </c>
      <c r="B400" s="47" t="s">
        <v>499</v>
      </c>
      <c r="C400" s="48" t="s">
        <v>45</v>
      </c>
    </row>
    <row r="401" spans="1:3">
      <c r="A401" s="46" t="s">
        <v>1226</v>
      </c>
      <c r="B401" s="47" t="s">
        <v>502</v>
      </c>
      <c r="C401" s="48" t="s">
        <v>45</v>
      </c>
    </row>
    <row r="402" spans="1:3">
      <c r="A402" s="46" t="s">
        <v>1227</v>
      </c>
      <c r="B402" s="47" t="s">
        <v>324</v>
      </c>
      <c r="C402" s="48" t="s">
        <v>45</v>
      </c>
    </row>
    <row r="403" spans="1:3">
      <c r="A403" s="46" t="s">
        <v>1228</v>
      </c>
      <c r="B403" s="47" t="s">
        <v>418</v>
      </c>
      <c r="C403" s="48" t="s">
        <v>45</v>
      </c>
    </row>
    <row r="404" spans="1:3">
      <c r="A404" s="46" t="s">
        <v>1229</v>
      </c>
      <c r="B404" s="47" t="s">
        <v>442</v>
      </c>
      <c r="C404" s="48" t="s">
        <v>45</v>
      </c>
    </row>
    <row r="405" spans="1:3">
      <c r="A405" s="46" t="s">
        <v>1230</v>
      </c>
      <c r="B405" s="47" t="s">
        <v>379</v>
      </c>
      <c r="C405" s="48" t="s">
        <v>45</v>
      </c>
    </row>
    <row r="406" spans="1:3">
      <c r="A406" s="46" t="s">
        <v>1231</v>
      </c>
      <c r="B406" s="47" t="s">
        <v>463</v>
      </c>
      <c r="C406" s="48" t="s">
        <v>45</v>
      </c>
    </row>
    <row r="407" spans="1:3">
      <c r="A407" s="46" t="s">
        <v>1232</v>
      </c>
      <c r="B407" s="47" t="s">
        <v>329</v>
      </c>
      <c r="C407" s="48" t="s">
        <v>45</v>
      </c>
    </row>
    <row r="408" spans="1:3">
      <c r="A408" s="46" t="s">
        <v>1233</v>
      </c>
      <c r="B408" s="47" t="s">
        <v>391</v>
      </c>
      <c r="C408" s="48" t="s">
        <v>45</v>
      </c>
    </row>
    <row r="409" spans="1:3">
      <c r="A409" s="46" t="s">
        <v>1234</v>
      </c>
      <c r="B409" s="47" t="s">
        <v>454</v>
      </c>
      <c r="C409" s="48" t="s">
        <v>45</v>
      </c>
    </row>
    <row r="410" spans="1:3">
      <c r="A410" s="46" t="s">
        <v>1235</v>
      </c>
      <c r="B410" s="47" t="s">
        <v>538</v>
      </c>
      <c r="C410" s="48" t="s">
        <v>45</v>
      </c>
    </row>
    <row r="411" spans="1:3">
      <c r="A411" s="46" t="s">
        <v>1236</v>
      </c>
      <c r="B411" s="47" t="s">
        <v>460</v>
      </c>
      <c r="C411" s="48" t="s">
        <v>45</v>
      </c>
    </row>
    <row r="412" spans="1:3">
      <c r="A412" s="46" t="s">
        <v>1237</v>
      </c>
      <c r="B412" s="47" t="s">
        <v>565</v>
      </c>
      <c r="C412" s="48" t="s">
        <v>45</v>
      </c>
    </row>
    <row r="413" spans="1:3">
      <c r="A413" s="46" t="s">
        <v>1238</v>
      </c>
      <c r="B413" s="47" t="s">
        <v>334</v>
      </c>
      <c r="C413" s="48" t="s">
        <v>45</v>
      </c>
    </row>
    <row r="414" spans="1:3">
      <c r="A414" s="46" t="s">
        <v>1239</v>
      </c>
      <c r="B414" s="47" t="s">
        <v>354</v>
      </c>
      <c r="C414" s="48" t="s">
        <v>45</v>
      </c>
    </row>
    <row r="415" spans="1:3">
      <c r="A415" s="46" t="s">
        <v>1240</v>
      </c>
      <c r="B415" s="47" t="s">
        <v>451</v>
      </c>
      <c r="C415" s="48" t="s">
        <v>45</v>
      </c>
    </row>
    <row r="416" spans="1:3">
      <c r="A416" s="46" t="s">
        <v>1241</v>
      </c>
      <c r="B416" s="47" t="s">
        <v>409</v>
      </c>
      <c r="C416" s="48" t="s">
        <v>45</v>
      </c>
    </row>
    <row r="417" spans="1:3">
      <c r="A417" s="46" t="s">
        <v>1242</v>
      </c>
      <c r="B417" s="47" t="s">
        <v>568</v>
      </c>
      <c r="C417" s="48" t="s">
        <v>45</v>
      </c>
    </row>
    <row r="418" spans="1:3">
      <c r="A418" s="46" t="s">
        <v>1243</v>
      </c>
      <c r="B418" s="47" t="s">
        <v>215</v>
      </c>
      <c r="C418" s="48" t="s">
        <v>45</v>
      </c>
    </row>
    <row r="419" spans="1:3">
      <c r="A419" s="46" t="s">
        <v>1244</v>
      </c>
      <c r="B419" s="47" t="s">
        <v>101</v>
      </c>
      <c r="C419" s="48" t="s">
        <v>45</v>
      </c>
    </row>
    <row r="420" spans="1:3">
      <c r="A420" s="46" t="s">
        <v>1245</v>
      </c>
      <c r="B420" s="47" t="s">
        <v>175</v>
      </c>
      <c r="C420" s="48" t="s">
        <v>45</v>
      </c>
    </row>
    <row r="421" spans="1:3">
      <c r="A421" s="46" t="s">
        <v>1246</v>
      </c>
      <c r="B421" s="47" t="s">
        <v>314</v>
      </c>
      <c r="C421" s="48" t="s">
        <v>45</v>
      </c>
    </row>
    <row r="422" spans="1:3">
      <c r="A422" s="46" t="s">
        <v>1247</v>
      </c>
      <c r="B422" s="47" t="s">
        <v>309</v>
      </c>
      <c r="C422" s="48" t="s">
        <v>45</v>
      </c>
    </row>
    <row r="423" spans="1:3">
      <c r="A423" s="46" t="s">
        <v>1248</v>
      </c>
      <c r="B423" s="47" t="s">
        <v>303</v>
      </c>
      <c r="C423" s="48" t="s">
        <v>45</v>
      </c>
    </row>
    <row r="424" spans="1:3">
      <c r="A424" s="46" t="s">
        <v>1249</v>
      </c>
      <c r="B424" s="47" t="s">
        <v>244</v>
      </c>
      <c r="C424" s="48" t="s">
        <v>45</v>
      </c>
    </row>
    <row r="425" spans="1:3">
      <c r="A425" s="46" t="s">
        <v>1250</v>
      </c>
      <c r="B425" s="47" t="s">
        <v>256</v>
      </c>
      <c r="C425" s="48" t="s">
        <v>45</v>
      </c>
    </row>
    <row r="426" spans="1:3">
      <c r="A426" s="46" t="s">
        <v>1251</v>
      </c>
      <c r="B426" s="47" t="s">
        <v>75</v>
      </c>
      <c r="C426" s="48" t="s">
        <v>46</v>
      </c>
    </row>
    <row r="427" spans="1:3">
      <c r="A427" s="46" t="s">
        <v>1252</v>
      </c>
      <c r="B427" s="47" t="s">
        <v>102</v>
      </c>
      <c r="C427" s="48" t="s">
        <v>46</v>
      </c>
    </row>
    <row r="428" spans="1:3">
      <c r="A428" s="46" t="s">
        <v>1253</v>
      </c>
      <c r="B428" s="47" t="s">
        <v>128</v>
      </c>
      <c r="C428" s="48" t="s">
        <v>46</v>
      </c>
    </row>
    <row r="429" spans="1:3">
      <c r="A429" s="46" t="s">
        <v>1254</v>
      </c>
      <c r="B429" s="47" t="s">
        <v>152</v>
      </c>
      <c r="C429" s="48" t="s">
        <v>46</v>
      </c>
    </row>
    <row r="430" spans="1:3">
      <c r="A430" s="46" t="s">
        <v>1255</v>
      </c>
      <c r="B430" s="47" t="s">
        <v>176</v>
      </c>
      <c r="C430" s="48" t="s">
        <v>46</v>
      </c>
    </row>
    <row r="431" spans="1:3">
      <c r="A431" s="46" t="s">
        <v>1256</v>
      </c>
      <c r="B431" s="47" t="s">
        <v>198</v>
      </c>
      <c r="C431" s="48" t="s">
        <v>46</v>
      </c>
    </row>
    <row r="432" spans="1:3">
      <c r="A432" s="46" t="s">
        <v>1257</v>
      </c>
      <c r="B432" s="47" t="s">
        <v>216</v>
      </c>
      <c r="C432" s="48" t="s">
        <v>46</v>
      </c>
    </row>
    <row r="433" spans="1:3">
      <c r="A433" s="46" t="s">
        <v>1258</v>
      </c>
      <c r="B433" s="47" t="s">
        <v>231</v>
      </c>
      <c r="C433" s="48" t="s">
        <v>46</v>
      </c>
    </row>
    <row r="434" spans="1:3">
      <c r="A434" s="46" t="s">
        <v>1259</v>
      </c>
      <c r="B434" s="47" t="s">
        <v>245</v>
      </c>
      <c r="C434" s="48" t="s">
        <v>46</v>
      </c>
    </row>
    <row r="435" spans="1:3">
      <c r="A435" s="46" t="s">
        <v>1260</v>
      </c>
      <c r="B435" s="47" t="s">
        <v>257</v>
      </c>
      <c r="C435" s="48" t="s">
        <v>46</v>
      </c>
    </row>
    <row r="436" spans="1:3">
      <c r="A436" s="46" t="s">
        <v>1261</v>
      </c>
      <c r="B436" s="47" t="s">
        <v>267</v>
      </c>
      <c r="C436" s="48" t="s">
        <v>46</v>
      </c>
    </row>
    <row r="437" spans="1:3">
      <c r="A437" s="46" t="s">
        <v>1262</v>
      </c>
      <c r="B437" s="47" t="s">
        <v>276</v>
      </c>
      <c r="C437" s="48" t="s">
        <v>46</v>
      </c>
    </row>
    <row r="438" spans="1:3">
      <c r="A438" s="46" t="s">
        <v>1263</v>
      </c>
      <c r="B438" s="47" t="s">
        <v>283</v>
      </c>
      <c r="C438" s="48" t="s">
        <v>46</v>
      </c>
    </row>
    <row r="439" spans="1:3">
      <c r="A439" s="46" t="s">
        <v>1264</v>
      </c>
      <c r="B439" s="47" t="s">
        <v>290</v>
      </c>
      <c r="C439" s="48" t="s">
        <v>46</v>
      </c>
    </row>
    <row r="440" spans="1:3">
      <c r="A440" s="46" t="s">
        <v>1265</v>
      </c>
      <c r="B440" s="47" t="s">
        <v>297</v>
      </c>
      <c r="C440" s="48" t="s">
        <v>46</v>
      </c>
    </row>
    <row r="441" spans="1:3">
      <c r="A441" s="46" t="s">
        <v>1266</v>
      </c>
      <c r="B441" s="47" t="s">
        <v>304</v>
      </c>
      <c r="C441" s="48" t="s">
        <v>46</v>
      </c>
    </row>
    <row r="442" spans="1:3">
      <c r="A442" s="46" t="s">
        <v>1267</v>
      </c>
      <c r="B442" s="47" t="s">
        <v>310</v>
      </c>
      <c r="C442" s="48" t="s">
        <v>46</v>
      </c>
    </row>
    <row r="443" spans="1:3">
      <c r="A443" s="46" t="s">
        <v>1268</v>
      </c>
      <c r="B443" s="47" t="s">
        <v>315</v>
      </c>
      <c r="C443" s="48" t="s">
        <v>46</v>
      </c>
    </row>
    <row r="444" spans="1:3">
      <c r="A444" s="46" t="s">
        <v>1269</v>
      </c>
      <c r="B444" s="47" t="s">
        <v>320</v>
      </c>
      <c r="C444" s="48" t="s">
        <v>46</v>
      </c>
    </row>
    <row r="445" spans="1:3">
      <c r="A445" s="46" t="s">
        <v>1270</v>
      </c>
      <c r="B445" s="47" t="s">
        <v>325</v>
      </c>
      <c r="C445" s="48" t="s">
        <v>46</v>
      </c>
    </row>
    <row r="446" spans="1:3">
      <c r="A446" s="46" t="s">
        <v>1271</v>
      </c>
      <c r="B446" s="47" t="s">
        <v>330</v>
      </c>
      <c r="C446" s="48" t="s">
        <v>46</v>
      </c>
    </row>
    <row r="447" spans="1:3">
      <c r="A447" s="46" t="s">
        <v>1272</v>
      </c>
      <c r="B447" s="47" t="s">
        <v>335</v>
      </c>
      <c r="C447" s="48" t="s">
        <v>46</v>
      </c>
    </row>
    <row r="448" spans="1:3">
      <c r="A448" s="46" t="s">
        <v>1273</v>
      </c>
      <c r="B448" s="47" t="s">
        <v>340</v>
      </c>
      <c r="C448" s="48" t="s">
        <v>46</v>
      </c>
    </row>
    <row r="449" spans="1:3">
      <c r="A449" s="46" t="s">
        <v>1274</v>
      </c>
      <c r="B449" s="47" t="s">
        <v>345</v>
      </c>
      <c r="C449" s="48" t="s">
        <v>46</v>
      </c>
    </row>
    <row r="450" spans="1:3">
      <c r="A450" s="46" t="s">
        <v>1275</v>
      </c>
      <c r="B450" s="47" t="s">
        <v>350</v>
      </c>
      <c r="C450" s="48" t="s">
        <v>46</v>
      </c>
    </row>
    <row r="451" spans="1:3">
      <c r="A451" s="46" t="s">
        <v>1276</v>
      </c>
      <c r="B451" s="47" t="s">
        <v>355</v>
      </c>
      <c r="C451" s="48" t="s">
        <v>46</v>
      </c>
    </row>
    <row r="452" spans="1:3">
      <c r="A452" s="46" t="s">
        <v>1277</v>
      </c>
      <c r="B452" s="47" t="s">
        <v>359</v>
      </c>
      <c r="C452" s="48" t="s">
        <v>46</v>
      </c>
    </row>
    <row r="453" spans="1:3">
      <c r="A453" s="46" t="s">
        <v>1278</v>
      </c>
      <c r="B453" s="47" t="s">
        <v>362</v>
      </c>
      <c r="C453" s="48" t="s">
        <v>46</v>
      </c>
    </row>
    <row r="454" spans="1:3">
      <c r="A454" s="46" t="s">
        <v>1279</v>
      </c>
      <c r="B454" s="47" t="s">
        <v>365</v>
      </c>
      <c r="C454" s="48" t="s">
        <v>46</v>
      </c>
    </row>
    <row r="455" spans="1:3">
      <c r="A455" s="46" t="s">
        <v>1280</v>
      </c>
      <c r="B455" s="47" t="s">
        <v>368</v>
      </c>
      <c r="C455" s="48" t="s">
        <v>46</v>
      </c>
    </row>
    <row r="456" spans="1:3">
      <c r="A456" s="46" t="s">
        <v>1281</v>
      </c>
      <c r="B456" s="47" t="s">
        <v>371</v>
      </c>
      <c r="C456" s="48" t="s">
        <v>46</v>
      </c>
    </row>
    <row r="457" spans="1:3">
      <c r="A457" s="46" t="s">
        <v>1282</v>
      </c>
      <c r="B457" s="47" t="s">
        <v>374</v>
      </c>
      <c r="C457" s="48" t="s">
        <v>46</v>
      </c>
    </row>
    <row r="458" spans="1:3">
      <c r="A458" s="46" t="s">
        <v>1283</v>
      </c>
      <c r="B458" s="47" t="s">
        <v>377</v>
      </c>
      <c r="C458" s="48" t="s">
        <v>46</v>
      </c>
    </row>
    <row r="459" spans="1:3">
      <c r="A459" s="46" t="s">
        <v>1284</v>
      </c>
      <c r="B459" s="47" t="s">
        <v>380</v>
      </c>
      <c r="C459" s="48" t="s">
        <v>46</v>
      </c>
    </row>
    <row r="460" spans="1:3">
      <c r="A460" s="46" t="s">
        <v>1285</v>
      </c>
      <c r="B460" s="47" t="s">
        <v>383</v>
      </c>
      <c r="C460" s="48" t="s">
        <v>46</v>
      </c>
    </row>
    <row r="461" spans="1:3">
      <c r="A461" s="46" t="s">
        <v>1286</v>
      </c>
      <c r="B461" s="47" t="s">
        <v>386</v>
      </c>
      <c r="C461" s="48" t="s">
        <v>46</v>
      </c>
    </row>
    <row r="462" spans="1:3">
      <c r="A462" s="46" t="s">
        <v>1287</v>
      </c>
      <c r="B462" s="47" t="s">
        <v>389</v>
      </c>
      <c r="C462" s="48" t="s">
        <v>46</v>
      </c>
    </row>
    <row r="463" spans="1:3">
      <c r="A463" s="46" t="s">
        <v>1288</v>
      </c>
      <c r="B463" s="47" t="s">
        <v>392</v>
      </c>
      <c r="C463" s="48" t="s">
        <v>46</v>
      </c>
    </row>
    <row r="464" spans="1:3">
      <c r="A464" s="46" t="s">
        <v>1289</v>
      </c>
      <c r="B464" s="47" t="s">
        <v>395</v>
      </c>
      <c r="C464" s="48" t="s">
        <v>46</v>
      </c>
    </row>
    <row r="465" spans="1:3">
      <c r="A465" s="46" t="s">
        <v>1290</v>
      </c>
      <c r="B465" s="47" t="s">
        <v>398</v>
      </c>
      <c r="C465" s="48" t="s">
        <v>46</v>
      </c>
    </row>
    <row r="466" spans="1:3">
      <c r="A466" s="46" t="s">
        <v>1291</v>
      </c>
      <c r="B466" s="47" t="s">
        <v>401</v>
      </c>
      <c r="C466" s="48" t="s">
        <v>46</v>
      </c>
    </row>
    <row r="467" spans="1:3">
      <c r="A467" s="46" t="s">
        <v>1292</v>
      </c>
      <c r="B467" s="47" t="s">
        <v>404</v>
      </c>
      <c r="C467" s="48" t="s">
        <v>46</v>
      </c>
    </row>
    <row r="468" spans="1:3">
      <c r="A468" s="46" t="s">
        <v>1293</v>
      </c>
      <c r="B468" s="47" t="s">
        <v>407</v>
      </c>
      <c r="C468" s="48" t="s">
        <v>46</v>
      </c>
    </row>
    <row r="469" spans="1:3">
      <c r="A469" s="46" t="s">
        <v>1294</v>
      </c>
      <c r="B469" s="47" t="s">
        <v>410</v>
      </c>
      <c r="C469" s="48" t="s">
        <v>46</v>
      </c>
    </row>
    <row r="470" spans="1:3">
      <c r="A470" s="46" t="s">
        <v>1295</v>
      </c>
      <c r="B470" s="47" t="s">
        <v>413</v>
      </c>
      <c r="C470" s="48" t="s">
        <v>46</v>
      </c>
    </row>
    <row r="471" spans="1:3">
      <c r="A471" s="46" t="s">
        <v>1296</v>
      </c>
      <c r="B471" s="47" t="s">
        <v>416</v>
      </c>
      <c r="C471" s="48" t="s">
        <v>46</v>
      </c>
    </row>
    <row r="472" spans="1:3">
      <c r="A472" s="46" t="s">
        <v>1297</v>
      </c>
      <c r="B472" s="47" t="s">
        <v>419</v>
      </c>
      <c r="C472" s="48" t="s">
        <v>46</v>
      </c>
    </row>
    <row r="473" spans="1:3">
      <c r="A473" s="46" t="s">
        <v>1298</v>
      </c>
      <c r="B473" s="47" t="s">
        <v>422</v>
      </c>
      <c r="C473" s="48" t="s">
        <v>46</v>
      </c>
    </row>
    <row r="474" spans="1:3">
      <c r="A474" s="46" t="s">
        <v>1299</v>
      </c>
      <c r="B474" s="47" t="s">
        <v>425</v>
      </c>
      <c r="C474" s="48" t="s">
        <v>46</v>
      </c>
    </row>
    <row r="475" spans="1:3">
      <c r="A475" s="46" t="s">
        <v>1300</v>
      </c>
      <c r="B475" s="47" t="s">
        <v>428</v>
      </c>
      <c r="C475" s="48" t="s">
        <v>46</v>
      </c>
    </row>
    <row r="476" spans="1:3">
      <c r="A476" s="46" t="s">
        <v>1301</v>
      </c>
      <c r="B476" s="47" t="s">
        <v>431</v>
      </c>
      <c r="C476" s="48" t="s">
        <v>46</v>
      </c>
    </row>
    <row r="477" spans="1:3">
      <c r="A477" s="46" t="s">
        <v>1302</v>
      </c>
      <c r="B477" s="47" t="s">
        <v>434</v>
      </c>
      <c r="C477" s="48" t="s">
        <v>46</v>
      </c>
    </row>
    <row r="478" spans="1:3">
      <c r="A478" s="46" t="s">
        <v>1303</v>
      </c>
      <c r="B478" s="47" t="s">
        <v>437</v>
      </c>
      <c r="C478" s="48" t="s">
        <v>46</v>
      </c>
    </row>
    <row r="479" spans="1:3">
      <c r="A479" s="46" t="s">
        <v>1304</v>
      </c>
      <c r="B479" s="47" t="s">
        <v>440</v>
      </c>
      <c r="C479" s="48" t="s">
        <v>46</v>
      </c>
    </row>
    <row r="480" spans="1:3">
      <c r="A480" s="46" t="s">
        <v>1305</v>
      </c>
      <c r="B480" s="47" t="s">
        <v>443</v>
      </c>
      <c r="C480" s="48" t="s">
        <v>46</v>
      </c>
    </row>
    <row r="481" spans="1:3">
      <c r="A481" s="46" t="s">
        <v>1306</v>
      </c>
      <c r="B481" s="47" t="s">
        <v>446</v>
      </c>
      <c r="C481" s="48" t="s">
        <v>46</v>
      </c>
    </row>
    <row r="482" spans="1:3">
      <c r="A482" s="46" t="s">
        <v>1307</v>
      </c>
      <c r="B482" s="47" t="s">
        <v>449</v>
      </c>
      <c r="C482" s="48" t="s">
        <v>46</v>
      </c>
    </row>
    <row r="483" spans="1:3">
      <c r="A483" s="46" t="s">
        <v>1308</v>
      </c>
      <c r="B483" s="47" t="s">
        <v>452</v>
      </c>
      <c r="C483" s="48" t="s">
        <v>46</v>
      </c>
    </row>
    <row r="484" spans="1:3">
      <c r="A484" s="46" t="s">
        <v>1309</v>
      </c>
      <c r="B484" s="47" t="s">
        <v>455</v>
      </c>
      <c r="C484" s="48" t="s">
        <v>46</v>
      </c>
    </row>
    <row r="485" spans="1:3">
      <c r="A485" s="46" t="s">
        <v>1310</v>
      </c>
      <c r="B485" s="47" t="s">
        <v>458</v>
      </c>
      <c r="C485" s="48" t="s">
        <v>46</v>
      </c>
    </row>
    <row r="486" spans="1:3">
      <c r="A486" s="46" t="s">
        <v>1311</v>
      </c>
      <c r="B486" s="47" t="s">
        <v>461</v>
      </c>
      <c r="C486" s="48" t="s">
        <v>46</v>
      </c>
    </row>
    <row r="487" spans="1:3">
      <c r="A487" s="46" t="s">
        <v>1312</v>
      </c>
      <c r="B487" s="47" t="s">
        <v>464</v>
      </c>
      <c r="C487" s="48" t="s">
        <v>46</v>
      </c>
    </row>
    <row r="488" spans="1:3">
      <c r="A488" s="46" t="s">
        <v>1313</v>
      </c>
      <c r="B488" s="47" t="s">
        <v>467</v>
      </c>
      <c r="C488" s="48" t="s">
        <v>46</v>
      </c>
    </row>
    <row r="489" spans="1:3">
      <c r="A489" s="46" t="s">
        <v>1314</v>
      </c>
      <c r="B489" s="47" t="s">
        <v>470</v>
      </c>
      <c r="C489" s="48" t="s">
        <v>46</v>
      </c>
    </row>
    <row r="490" spans="1:3">
      <c r="A490" s="46" t="s">
        <v>1315</v>
      </c>
      <c r="B490" s="47" t="s">
        <v>473</v>
      </c>
      <c r="C490" s="48" t="s">
        <v>46</v>
      </c>
    </row>
    <row r="491" spans="1:3">
      <c r="A491" s="46" t="s">
        <v>1316</v>
      </c>
      <c r="B491" s="47" t="s">
        <v>476</v>
      </c>
      <c r="C491" s="48" t="s">
        <v>46</v>
      </c>
    </row>
    <row r="492" spans="1:3">
      <c r="A492" s="46" t="s">
        <v>1317</v>
      </c>
      <c r="B492" s="47" t="s">
        <v>479</v>
      </c>
      <c r="C492" s="48" t="s">
        <v>46</v>
      </c>
    </row>
    <row r="493" spans="1:3">
      <c r="A493" s="46" t="s">
        <v>1318</v>
      </c>
      <c r="B493" s="47" t="s">
        <v>482</v>
      </c>
      <c r="C493" s="48" t="s">
        <v>46</v>
      </c>
    </row>
    <row r="494" spans="1:3">
      <c r="A494" s="46" t="s">
        <v>1319</v>
      </c>
      <c r="B494" s="47" t="s">
        <v>485</v>
      </c>
      <c r="C494" s="48" t="s">
        <v>46</v>
      </c>
    </row>
    <row r="495" spans="1:3">
      <c r="A495" s="46" t="s">
        <v>1320</v>
      </c>
      <c r="B495" s="47" t="s">
        <v>488</v>
      </c>
      <c r="C495" s="48" t="s">
        <v>46</v>
      </c>
    </row>
    <row r="496" spans="1:3">
      <c r="A496" s="46" t="s">
        <v>1321</v>
      </c>
      <c r="B496" s="47" t="s">
        <v>491</v>
      </c>
      <c r="C496" s="48" t="s">
        <v>46</v>
      </c>
    </row>
    <row r="497" spans="1:3">
      <c r="A497" s="46" t="s">
        <v>1322</v>
      </c>
      <c r="B497" s="47" t="s">
        <v>494</v>
      </c>
      <c r="C497" s="48" t="s">
        <v>46</v>
      </c>
    </row>
    <row r="498" spans="1:3">
      <c r="A498" s="46" t="s">
        <v>1323</v>
      </c>
      <c r="B498" s="47" t="s">
        <v>497</v>
      </c>
      <c r="C498" s="48" t="s">
        <v>46</v>
      </c>
    </row>
    <row r="499" spans="1:3">
      <c r="A499" s="46" t="s">
        <v>1324</v>
      </c>
      <c r="B499" s="47" t="s">
        <v>500</v>
      </c>
      <c r="C499" s="48" t="s">
        <v>46</v>
      </c>
    </row>
    <row r="500" spans="1:3">
      <c r="A500" s="46" t="s">
        <v>1325</v>
      </c>
      <c r="B500" s="47" t="s">
        <v>503</v>
      </c>
      <c r="C500" s="48" t="s">
        <v>46</v>
      </c>
    </row>
    <row r="501" spans="1:3">
      <c r="A501" s="46" t="s">
        <v>1326</v>
      </c>
      <c r="B501" s="47" t="s">
        <v>506</v>
      </c>
      <c r="C501" s="48" t="s">
        <v>46</v>
      </c>
    </row>
    <row r="502" spans="1:3">
      <c r="A502" s="46" t="s">
        <v>1327</v>
      </c>
      <c r="B502" s="47" t="s">
        <v>509</v>
      </c>
      <c r="C502" s="48" t="s">
        <v>46</v>
      </c>
    </row>
    <row r="503" spans="1:3">
      <c r="A503" s="46" t="s">
        <v>1328</v>
      </c>
      <c r="B503" s="47" t="s">
        <v>512</v>
      </c>
      <c r="C503" s="48" t="s">
        <v>46</v>
      </c>
    </row>
    <row r="504" spans="1:3">
      <c r="A504" s="46" t="s">
        <v>1329</v>
      </c>
      <c r="B504" s="47" t="s">
        <v>515</v>
      </c>
      <c r="C504" s="48" t="s">
        <v>46</v>
      </c>
    </row>
    <row r="505" spans="1:3">
      <c r="A505" s="46" t="s">
        <v>1330</v>
      </c>
      <c r="B505" s="47" t="s">
        <v>518</v>
      </c>
      <c r="C505" s="48" t="s">
        <v>46</v>
      </c>
    </row>
    <row r="506" spans="1:3">
      <c r="A506" s="46" t="s">
        <v>1331</v>
      </c>
      <c r="B506" s="47" t="s">
        <v>521</v>
      </c>
      <c r="C506" s="48" t="s">
        <v>46</v>
      </c>
    </row>
    <row r="507" spans="1:3">
      <c r="A507" s="46" t="s">
        <v>1332</v>
      </c>
      <c r="B507" s="47" t="s">
        <v>524</v>
      </c>
      <c r="C507" s="48" t="s">
        <v>46</v>
      </c>
    </row>
    <row r="508" spans="1:3">
      <c r="A508" s="46" t="s">
        <v>1333</v>
      </c>
      <c r="B508" s="47" t="s">
        <v>527</v>
      </c>
      <c r="C508" s="48" t="s">
        <v>46</v>
      </c>
    </row>
    <row r="509" spans="1:3">
      <c r="A509" s="46" t="s">
        <v>1334</v>
      </c>
      <c r="B509" s="47" t="s">
        <v>530</v>
      </c>
      <c r="C509" s="48" t="s">
        <v>46</v>
      </c>
    </row>
    <row r="510" spans="1:3">
      <c r="A510" s="46" t="s">
        <v>1335</v>
      </c>
      <c r="B510" s="47" t="s">
        <v>533</v>
      </c>
      <c r="C510" s="48" t="s">
        <v>46</v>
      </c>
    </row>
    <row r="511" spans="1:3">
      <c r="A511" s="46" t="s">
        <v>1336</v>
      </c>
      <c r="B511" s="47" t="s">
        <v>536</v>
      </c>
      <c r="C511" s="48" t="s">
        <v>46</v>
      </c>
    </row>
    <row r="512" spans="1:3">
      <c r="A512" s="46" t="s">
        <v>1337</v>
      </c>
      <c r="B512" s="47" t="s">
        <v>539</v>
      </c>
      <c r="C512" s="48" t="s">
        <v>46</v>
      </c>
    </row>
    <row r="513" spans="1:3">
      <c r="A513" s="46" t="s">
        <v>1338</v>
      </c>
      <c r="B513" s="47" t="s">
        <v>542</v>
      </c>
      <c r="C513" s="48" t="s">
        <v>46</v>
      </c>
    </row>
    <row r="514" spans="1:3">
      <c r="A514" s="46" t="s">
        <v>1339</v>
      </c>
      <c r="B514" s="47" t="s">
        <v>545</v>
      </c>
      <c r="C514" s="48" t="s">
        <v>46</v>
      </c>
    </row>
    <row r="515" spans="1:3">
      <c r="A515" s="46" t="s">
        <v>1340</v>
      </c>
      <c r="B515" s="47" t="s">
        <v>548</v>
      </c>
      <c r="C515" s="48" t="s">
        <v>46</v>
      </c>
    </row>
    <row r="516" spans="1:3">
      <c r="A516" s="46" t="s">
        <v>1341</v>
      </c>
      <c r="B516" s="47" t="s">
        <v>551</v>
      </c>
      <c r="C516" s="48" t="s">
        <v>46</v>
      </c>
    </row>
    <row r="517" spans="1:3">
      <c r="A517" s="46" t="s">
        <v>1342</v>
      </c>
      <c r="B517" s="47" t="s">
        <v>554</v>
      </c>
      <c r="C517" s="48" t="s">
        <v>46</v>
      </c>
    </row>
    <row r="518" spans="1:3">
      <c r="A518" s="46" t="s">
        <v>1343</v>
      </c>
      <c r="B518" s="47" t="s">
        <v>557</v>
      </c>
      <c r="C518" s="48" t="s">
        <v>46</v>
      </c>
    </row>
    <row r="519" spans="1:3">
      <c r="A519" s="46" t="s">
        <v>1344</v>
      </c>
      <c r="B519" s="47" t="s">
        <v>560</v>
      </c>
      <c r="C519" s="48" t="s">
        <v>46</v>
      </c>
    </row>
    <row r="520" spans="1:3">
      <c r="A520" s="46" t="s">
        <v>1345</v>
      </c>
      <c r="B520" s="47" t="s">
        <v>563</v>
      </c>
      <c r="C520" s="48" t="s">
        <v>46</v>
      </c>
    </row>
    <row r="521" spans="1:3">
      <c r="A521" s="46" t="s">
        <v>1346</v>
      </c>
      <c r="B521" s="47" t="s">
        <v>566</v>
      </c>
      <c r="C521" s="48" t="s">
        <v>46</v>
      </c>
    </row>
    <row r="522" spans="1:3">
      <c r="A522" s="46" t="s">
        <v>1347</v>
      </c>
      <c r="B522" s="47" t="s">
        <v>569</v>
      </c>
      <c r="C522" s="48" t="s">
        <v>46</v>
      </c>
    </row>
    <row r="523" spans="1:3">
      <c r="A523" s="46" t="s">
        <v>1348</v>
      </c>
      <c r="B523" s="47" t="s">
        <v>572</v>
      </c>
      <c r="C523" s="48" t="s">
        <v>46</v>
      </c>
    </row>
    <row r="524" spans="1:3">
      <c r="A524" s="46" t="s">
        <v>1349</v>
      </c>
      <c r="B524" s="47" t="s">
        <v>573</v>
      </c>
      <c r="C524" s="48" t="s">
        <v>46</v>
      </c>
    </row>
    <row r="525" spans="1:3">
      <c r="A525" s="46" t="s">
        <v>1350</v>
      </c>
      <c r="B525" s="47" t="s">
        <v>574</v>
      </c>
      <c r="C525" s="48" t="s">
        <v>46</v>
      </c>
    </row>
    <row r="526" spans="1:3">
      <c r="A526" s="46" t="s">
        <v>1351</v>
      </c>
      <c r="B526" s="47" t="s">
        <v>575</v>
      </c>
      <c r="C526" s="48" t="s">
        <v>46</v>
      </c>
    </row>
    <row r="527" spans="1:3">
      <c r="A527" s="46" t="s">
        <v>1352</v>
      </c>
      <c r="B527" s="47" t="s">
        <v>576</v>
      </c>
      <c r="C527" s="48" t="s">
        <v>46</v>
      </c>
    </row>
    <row r="528" spans="1:3">
      <c r="A528" s="46" t="s">
        <v>1353</v>
      </c>
      <c r="B528" s="47" t="s">
        <v>577</v>
      </c>
      <c r="C528" s="48" t="s">
        <v>46</v>
      </c>
    </row>
    <row r="529" spans="1:3">
      <c r="A529" s="46" t="s">
        <v>1354</v>
      </c>
      <c r="B529" s="47" t="s">
        <v>578</v>
      </c>
      <c r="C529" s="48" t="s">
        <v>46</v>
      </c>
    </row>
    <row r="530" spans="1:3">
      <c r="A530" s="46" t="s">
        <v>1355</v>
      </c>
      <c r="B530" s="47" t="s">
        <v>579</v>
      </c>
      <c r="C530" s="48" t="s">
        <v>46</v>
      </c>
    </row>
    <row r="531" spans="1:3">
      <c r="A531" s="46" t="s">
        <v>1356</v>
      </c>
      <c r="B531" s="47" t="s">
        <v>580</v>
      </c>
      <c r="C531" s="48" t="s">
        <v>46</v>
      </c>
    </row>
    <row r="532" spans="1:3">
      <c r="A532" s="46" t="s">
        <v>1357</v>
      </c>
      <c r="B532" s="47" t="s">
        <v>581</v>
      </c>
      <c r="C532" s="48" t="s">
        <v>46</v>
      </c>
    </row>
    <row r="533" spans="1:3">
      <c r="A533" s="46" t="s">
        <v>1358</v>
      </c>
      <c r="B533" s="47" t="s">
        <v>582</v>
      </c>
      <c r="C533" s="48" t="s">
        <v>46</v>
      </c>
    </row>
    <row r="534" spans="1:3">
      <c r="A534" s="46" t="s">
        <v>1359</v>
      </c>
      <c r="B534" s="47" t="s">
        <v>583</v>
      </c>
      <c r="C534" s="48" t="s">
        <v>46</v>
      </c>
    </row>
    <row r="535" spans="1:3">
      <c r="A535" s="46" t="s">
        <v>1360</v>
      </c>
      <c r="B535" s="47" t="s">
        <v>584</v>
      </c>
      <c r="C535" s="48" t="s">
        <v>46</v>
      </c>
    </row>
    <row r="536" spans="1:3">
      <c r="A536" s="46" t="s">
        <v>1361</v>
      </c>
      <c r="B536" s="47" t="s">
        <v>585</v>
      </c>
      <c r="C536" s="48" t="s">
        <v>46</v>
      </c>
    </row>
    <row r="537" spans="1:3">
      <c r="A537" s="46" t="s">
        <v>1362</v>
      </c>
      <c r="B537" s="47" t="s">
        <v>586</v>
      </c>
      <c r="C537" s="48" t="s">
        <v>46</v>
      </c>
    </row>
    <row r="538" spans="1:3">
      <c r="A538" s="46" t="s">
        <v>1363</v>
      </c>
      <c r="B538" s="47" t="s">
        <v>587</v>
      </c>
      <c r="C538" s="48" t="s">
        <v>46</v>
      </c>
    </row>
    <row r="539" spans="1:3">
      <c r="A539" s="46" t="s">
        <v>1364</v>
      </c>
      <c r="B539" s="47" t="s">
        <v>588</v>
      </c>
      <c r="C539" s="48" t="s">
        <v>46</v>
      </c>
    </row>
    <row r="540" spans="1:3">
      <c r="A540" s="46" t="s">
        <v>1365</v>
      </c>
      <c r="B540" s="47" t="s">
        <v>589</v>
      </c>
      <c r="C540" s="48" t="s">
        <v>46</v>
      </c>
    </row>
    <row r="541" spans="1:3">
      <c r="A541" s="46" t="s">
        <v>1366</v>
      </c>
      <c r="B541" s="47" t="s">
        <v>590</v>
      </c>
      <c r="C541" s="48" t="s">
        <v>46</v>
      </c>
    </row>
    <row r="542" spans="1:3">
      <c r="A542" s="46" t="s">
        <v>1367</v>
      </c>
      <c r="B542" s="47" t="s">
        <v>591</v>
      </c>
      <c r="C542" s="48" t="s">
        <v>46</v>
      </c>
    </row>
    <row r="543" spans="1:3">
      <c r="A543" s="46" t="s">
        <v>1368</v>
      </c>
      <c r="B543" s="47" t="s">
        <v>592</v>
      </c>
      <c r="C543" s="48" t="s">
        <v>46</v>
      </c>
    </row>
    <row r="544" spans="1:3">
      <c r="A544" s="46" t="s">
        <v>1369</v>
      </c>
      <c r="B544" s="47" t="s">
        <v>593</v>
      </c>
      <c r="C544" s="48" t="s">
        <v>46</v>
      </c>
    </row>
    <row r="545" spans="1:3">
      <c r="A545" s="46" t="s">
        <v>1370</v>
      </c>
      <c r="B545" s="47" t="s">
        <v>594</v>
      </c>
      <c r="C545" s="48" t="s">
        <v>46</v>
      </c>
    </row>
    <row r="546" spans="1:3">
      <c r="A546" s="46" t="s">
        <v>1371</v>
      </c>
      <c r="B546" s="47" t="s">
        <v>595</v>
      </c>
      <c r="C546" s="48" t="s">
        <v>46</v>
      </c>
    </row>
    <row r="547" spans="1:3">
      <c r="A547" s="46" t="s">
        <v>1372</v>
      </c>
      <c r="B547" s="47" t="s">
        <v>596</v>
      </c>
      <c r="C547" s="48" t="s">
        <v>46</v>
      </c>
    </row>
    <row r="548" spans="1:3">
      <c r="A548" s="46" t="s">
        <v>1373</v>
      </c>
      <c r="B548" s="47" t="s">
        <v>597</v>
      </c>
      <c r="C548" s="48" t="s">
        <v>46</v>
      </c>
    </row>
    <row r="549" spans="1:3">
      <c r="A549" s="46" t="s">
        <v>1374</v>
      </c>
      <c r="B549" s="47" t="s">
        <v>598</v>
      </c>
      <c r="C549" s="48" t="s">
        <v>46</v>
      </c>
    </row>
    <row r="550" spans="1:3">
      <c r="A550" s="46" t="s">
        <v>1375</v>
      </c>
      <c r="B550" s="47" t="s">
        <v>599</v>
      </c>
      <c r="C550" s="48" t="s">
        <v>46</v>
      </c>
    </row>
    <row r="551" spans="1:3">
      <c r="A551" s="46" t="s">
        <v>1376</v>
      </c>
      <c r="B551" s="47" t="s">
        <v>600</v>
      </c>
      <c r="C551" s="48" t="s">
        <v>46</v>
      </c>
    </row>
    <row r="552" spans="1:3">
      <c r="A552" s="46" t="s">
        <v>1377</v>
      </c>
      <c r="B552" s="47" t="s">
        <v>601</v>
      </c>
      <c r="C552" s="48" t="s">
        <v>46</v>
      </c>
    </row>
    <row r="553" spans="1:3">
      <c r="A553" s="46" t="s">
        <v>1378</v>
      </c>
      <c r="B553" s="47" t="s">
        <v>602</v>
      </c>
      <c r="C553" s="48" t="s">
        <v>46</v>
      </c>
    </row>
    <row r="554" spans="1:3">
      <c r="A554" s="46" t="s">
        <v>1379</v>
      </c>
      <c r="B554" s="47" t="s">
        <v>603</v>
      </c>
      <c r="C554" s="48" t="s">
        <v>46</v>
      </c>
    </row>
    <row r="555" spans="1:3">
      <c r="A555" s="46" t="s">
        <v>1380</v>
      </c>
      <c r="B555" s="47" t="s">
        <v>604</v>
      </c>
      <c r="C555" s="48" t="s">
        <v>46</v>
      </c>
    </row>
    <row r="556" spans="1:3">
      <c r="A556" s="46" t="s">
        <v>1381</v>
      </c>
      <c r="B556" s="47" t="s">
        <v>605</v>
      </c>
      <c r="C556" s="48" t="s">
        <v>46</v>
      </c>
    </row>
    <row r="557" spans="1:3">
      <c r="A557" s="46" t="s">
        <v>1382</v>
      </c>
      <c r="B557" s="47" t="s">
        <v>606</v>
      </c>
      <c r="C557" s="48" t="s">
        <v>46</v>
      </c>
    </row>
    <row r="558" spans="1:3">
      <c r="A558" s="46" t="s">
        <v>1383</v>
      </c>
      <c r="B558" s="47" t="s">
        <v>607</v>
      </c>
      <c r="C558" s="48" t="s">
        <v>46</v>
      </c>
    </row>
    <row r="559" spans="1:3">
      <c r="A559" s="46" t="s">
        <v>1384</v>
      </c>
      <c r="B559" s="47" t="s">
        <v>608</v>
      </c>
      <c r="C559" s="48" t="s">
        <v>46</v>
      </c>
    </row>
    <row r="560" spans="1:3">
      <c r="A560" s="46" t="s">
        <v>1385</v>
      </c>
      <c r="B560" s="47" t="s">
        <v>609</v>
      </c>
      <c r="C560" s="48" t="s">
        <v>46</v>
      </c>
    </row>
    <row r="561" spans="1:3">
      <c r="A561" s="46" t="s">
        <v>1386</v>
      </c>
      <c r="B561" s="47" t="s">
        <v>610</v>
      </c>
      <c r="C561" s="48" t="s">
        <v>46</v>
      </c>
    </row>
    <row r="562" spans="1:3">
      <c r="A562" s="46" t="s">
        <v>1387</v>
      </c>
      <c r="B562" s="47" t="s">
        <v>611</v>
      </c>
      <c r="C562" s="48" t="s">
        <v>46</v>
      </c>
    </row>
    <row r="563" spans="1:3">
      <c r="A563" s="46" t="s">
        <v>1388</v>
      </c>
      <c r="B563" s="47" t="s">
        <v>612</v>
      </c>
      <c r="C563" s="48" t="s">
        <v>46</v>
      </c>
    </row>
    <row r="564" spans="1:3">
      <c r="A564" s="46" t="s">
        <v>1389</v>
      </c>
      <c r="B564" s="47" t="s">
        <v>613</v>
      </c>
      <c r="C564" s="48" t="s">
        <v>46</v>
      </c>
    </row>
    <row r="565" spans="1:3">
      <c r="A565" s="46" t="s">
        <v>1390</v>
      </c>
      <c r="B565" s="47" t="s">
        <v>614</v>
      </c>
      <c r="C565" s="48" t="s">
        <v>46</v>
      </c>
    </row>
    <row r="566" spans="1:3">
      <c r="A566" s="46" t="s">
        <v>1391</v>
      </c>
      <c r="B566" s="47" t="s">
        <v>615</v>
      </c>
      <c r="C566" s="48" t="s">
        <v>46</v>
      </c>
    </row>
    <row r="567" spans="1:3">
      <c r="A567" s="46" t="s">
        <v>1392</v>
      </c>
      <c r="B567" s="47" t="s">
        <v>616</v>
      </c>
      <c r="C567" s="48" t="s">
        <v>46</v>
      </c>
    </row>
    <row r="568" spans="1:3">
      <c r="A568" s="46" t="s">
        <v>1393</v>
      </c>
      <c r="B568" s="47" t="s">
        <v>617</v>
      </c>
      <c r="C568" s="48" t="s">
        <v>46</v>
      </c>
    </row>
    <row r="569" spans="1:3">
      <c r="A569" s="46" t="s">
        <v>1394</v>
      </c>
      <c r="B569" s="47" t="s">
        <v>618</v>
      </c>
      <c r="C569" s="48" t="s">
        <v>46</v>
      </c>
    </row>
    <row r="570" spans="1:3">
      <c r="A570" s="46" t="s">
        <v>1395</v>
      </c>
      <c r="B570" s="47" t="s">
        <v>619</v>
      </c>
      <c r="C570" s="48" t="s">
        <v>46</v>
      </c>
    </row>
    <row r="571" spans="1:3">
      <c r="A571" s="46" t="s">
        <v>1396</v>
      </c>
      <c r="B571" s="47" t="s">
        <v>620</v>
      </c>
      <c r="C571" s="48" t="s">
        <v>46</v>
      </c>
    </row>
    <row r="572" spans="1:3">
      <c r="A572" s="46" t="s">
        <v>1397</v>
      </c>
      <c r="B572" s="47" t="s">
        <v>621</v>
      </c>
      <c r="C572" s="48" t="s">
        <v>46</v>
      </c>
    </row>
    <row r="573" spans="1:3">
      <c r="A573" s="46" t="s">
        <v>1398</v>
      </c>
      <c r="B573" s="47" t="s">
        <v>622</v>
      </c>
      <c r="C573" s="48" t="s">
        <v>46</v>
      </c>
    </row>
    <row r="574" spans="1:3">
      <c r="A574" s="46" t="s">
        <v>1399</v>
      </c>
      <c r="B574" s="47" t="s">
        <v>623</v>
      </c>
      <c r="C574" s="48" t="s">
        <v>46</v>
      </c>
    </row>
    <row r="575" spans="1:3">
      <c r="A575" s="46" t="s">
        <v>1400</v>
      </c>
      <c r="B575" s="47" t="s">
        <v>624</v>
      </c>
      <c r="C575" s="48" t="s">
        <v>46</v>
      </c>
    </row>
    <row r="576" spans="1:3">
      <c r="A576" s="46" t="s">
        <v>1401</v>
      </c>
      <c r="B576" s="47" t="s">
        <v>625</v>
      </c>
      <c r="C576" s="48" t="s">
        <v>46</v>
      </c>
    </row>
    <row r="577" spans="1:3">
      <c r="A577" s="46" t="s">
        <v>1402</v>
      </c>
      <c r="B577" s="47" t="s">
        <v>626</v>
      </c>
      <c r="C577" s="48" t="s">
        <v>46</v>
      </c>
    </row>
    <row r="578" spans="1:3">
      <c r="A578" s="46" t="s">
        <v>1403</v>
      </c>
      <c r="B578" s="47" t="s">
        <v>627</v>
      </c>
      <c r="C578" s="48" t="s">
        <v>46</v>
      </c>
    </row>
    <row r="579" spans="1:3">
      <c r="A579" s="46" t="s">
        <v>1404</v>
      </c>
      <c r="B579" s="47" t="s">
        <v>628</v>
      </c>
      <c r="C579" s="48" t="s">
        <v>46</v>
      </c>
    </row>
    <row r="580" spans="1:3">
      <c r="A580" s="46" t="s">
        <v>1405</v>
      </c>
      <c r="B580" s="47" t="s">
        <v>629</v>
      </c>
      <c r="C580" s="48" t="s">
        <v>46</v>
      </c>
    </row>
    <row r="581" spans="1:3">
      <c r="A581" s="46" t="s">
        <v>1406</v>
      </c>
      <c r="B581" s="47" t="s">
        <v>630</v>
      </c>
      <c r="C581" s="48" t="s">
        <v>46</v>
      </c>
    </row>
    <row r="582" spans="1:3">
      <c r="A582" s="46" t="s">
        <v>1407</v>
      </c>
      <c r="B582" s="47" t="s">
        <v>631</v>
      </c>
      <c r="C582" s="48" t="s">
        <v>46</v>
      </c>
    </row>
    <row r="583" spans="1:3">
      <c r="A583" s="46" t="s">
        <v>1408</v>
      </c>
      <c r="B583" s="47" t="s">
        <v>632</v>
      </c>
      <c r="C583" s="48" t="s">
        <v>46</v>
      </c>
    </row>
    <row r="584" spans="1:3">
      <c r="A584" s="46" t="s">
        <v>1409</v>
      </c>
      <c r="B584" s="47" t="s">
        <v>633</v>
      </c>
      <c r="C584" s="48" t="s">
        <v>46</v>
      </c>
    </row>
    <row r="585" spans="1:3">
      <c r="A585" s="46" t="s">
        <v>1410</v>
      </c>
      <c r="B585" s="47" t="s">
        <v>634</v>
      </c>
      <c r="C585" s="48" t="s">
        <v>46</v>
      </c>
    </row>
    <row r="586" spans="1:3">
      <c r="A586" s="46" t="s">
        <v>1411</v>
      </c>
      <c r="B586" s="47" t="s">
        <v>635</v>
      </c>
      <c r="C586" s="48" t="s">
        <v>46</v>
      </c>
    </row>
    <row r="587" spans="1:3">
      <c r="A587" s="46" t="s">
        <v>1412</v>
      </c>
      <c r="B587" s="47" t="s">
        <v>636</v>
      </c>
      <c r="C587" s="48" t="s">
        <v>46</v>
      </c>
    </row>
    <row r="588" spans="1:3">
      <c r="A588" s="46" t="s">
        <v>1413</v>
      </c>
      <c r="B588" s="47" t="s">
        <v>637</v>
      </c>
      <c r="C588" s="48" t="s">
        <v>46</v>
      </c>
    </row>
    <row r="589" spans="1:3">
      <c r="A589" s="46" t="s">
        <v>1414</v>
      </c>
      <c r="B589" s="47" t="s">
        <v>638</v>
      </c>
      <c r="C589" s="48" t="s">
        <v>46</v>
      </c>
    </row>
    <row r="590" spans="1:3">
      <c r="A590" s="46" t="s">
        <v>1415</v>
      </c>
      <c r="B590" s="47" t="s">
        <v>639</v>
      </c>
      <c r="C590" s="48" t="s">
        <v>46</v>
      </c>
    </row>
    <row r="591" spans="1:3">
      <c r="A591" s="46" t="s">
        <v>1416</v>
      </c>
      <c r="B591" s="47" t="s">
        <v>640</v>
      </c>
      <c r="C591" s="48" t="s">
        <v>46</v>
      </c>
    </row>
    <row r="592" spans="1:3">
      <c r="A592" s="46" t="s">
        <v>1417</v>
      </c>
      <c r="B592" s="47" t="s">
        <v>641</v>
      </c>
      <c r="C592" s="48" t="s">
        <v>46</v>
      </c>
    </row>
    <row r="593" spans="1:3">
      <c r="A593" s="46" t="s">
        <v>1418</v>
      </c>
      <c r="B593" s="47" t="s">
        <v>642</v>
      </c>
      <c r="C593" s="48" t="s">
        <v>46</v>
      </c>
    </row>
    <row r="594" spans="1:3">
      <c r="A594" s="46" t="s">
        <v>1419</v>
      </c>
      <c r="B594" s="47" t="s">
        <v>643</v>
      </c>
      <c r="C594" s="48" t="s">
        <v>46</v>
      </c>
    </row>
    <row r="595" spans="1:3">
      <c r="A595" s="46" t="s">
        <v>1420</v>
      </c>
      <c r="B595" s="47" t="s">
        <v>644</v>
      </c>
      <c r="C595" s="48" t="s">
        <v>46</v>
      </c>
    </row>
    <row r="596" spans="1:3">
      <c r="A596" s="46" t="s">
        <v>1421</v>
      </c>
      <c r="B596" s="47" t="s">
        <v>645</v>
      </c>
      <c r="C596" s="48" t="s">
        <v>46</v>
      </c>
    </row>
    <row r="597" spans="1:3">
      <c r="A597" s="46" t="s">
        <v>1422</v>
      </c>
      <c r="B597" s="47" t="s">
        <v>646</v>
      </c>
      <c r="C597" s="48" t="s">
        <v>46</v>
      </c>
    </row>
    <row r="598" spans="1:3">
      <c r="A598" s="46" t="s">
        <v>1423</v>
      </c>
      <c r="B598" s="47" t="s">
        <v>647</v>
      </c>
      <c r="C598" s="48" t="s">
        <v>46</v>
      </c>
    </row>
    <row r="599" spans="1:3">
      <c r="A599" s="46" t="s">
        <v>1424</v>
      </c>
      <c r="B599" s="47" t="s">
        <v>648</v>
      </c>
      <c r="C599" s="48" t="s">
        <v>46</v>
      </c>
    </row>
    <row r="600" spans="1:3">
      <c r="A600" s="46" t="s">
        <v>1425</v>
      </c>
      <c r="B600" s="47" t="s">
        <v>649</v>
      </c>
      <c r="C600" s="48" t="s">
        <v>46</v>
      </c>
    </row>
    <row r="601" spans="1:3">
      <c r="A601" s="46" t="s">
        <v>1426</v>
      </c>
      <c r="B601" s="47" t="s">
        <v>650</v>
      </c>
      <c r="C601" s="48" t="s">
        <v>46</v>
      </c>
    </row>
    <row r="602" spans="1:3">
      <c r="A602" s="46" t="s">
        <v>1427</v>
      </c>
      <c r="B602" s="47" t="s">
        <v>651</v>
      </c>
      <c r="C602" s="48" t="s">
        <v>46</v>
      </c>
    </row>
    <row r="603" spans="1:3">
      <c r="A603" s="46" t="s">
        <v>1428</v>
      </c>
      <c r="B603" s="47" t="s">
        <v>652</v>
      </c>
      <c r="C603" s="48" t="s">
        <v>46</v>
      </c>
    </row>
    <row r="604" spans="1:3">
      <c r="A604" s="46" t="s">
        <v>1429</v>
      </c>
      <c r="B604" s="47" t="s">
        <v>653</v>
      </c>
      <c r="C604" s="48" t="s">
        <v>46</v>
      </c>
    </row>
    <row r="605" spans="1:3">
      <c r="A605" s="46" t="s">
        <v>1430</v>
      </c>
      <c r="B605" s="47" t="s">
        <v>654</v>
      </c>
      <c r="C605" s="48" t="s">
        <v>46</v>
      </c>
    </row>
    <row r="606" spans="1:3">
      <c r="A606" s="46" t="s">
        <v>1431</v>
      </c>
      <c r="B606" s="47" t="s">
        <v>655</v>
      </c>
      <c r="C606" s="48" t="s">
        <v>46</v>
      </c>
    </row>
    <row r="607" spans="1:3">
      <c r="A607" s="46" t="s">
        <v>1432</v>
      </c>
      <c r="B607" s="47" t="s">
        <v>656</v>
      </c>
      <c r="C607" s="48" t="s">
        <v>46</v>
      </c>
    </row>
    <row r="608" spans="1:3">
      <c r="A608" s="46" t="s">
        <v>1433</v>
      </c>
      <c r="B608" s="47" t="s">
        <v>657</v>
      </c>
      <c r="C608" s="48" t="s">
        <v>46</v>
      </c>
    </row>
    <row r="609" spans="1:3">
      <c r="A609" s="46" t="s">
        <v>1434</v>
      </c>
      <c r="B609" s="47" t="s">
        <v>658</v>
      </c>
      <c r="C609" s="48" t="s">
        <v>46</v>
      </c>
    </row>
    <row r="610" spans="1:3">
      <c r="A610" s="46" t="s">
        <v>1435</v>
      </c>
      <c r="B610" s="47" t="s">
        <v>659</v>
      </c>
      <c r="C610" s="48" t="s">
        <v>46</v>
      </c>
    </row>
    <row r="611" spans="1:3">
      <c r="A611" s="46" t="s">
        <v>1436</v>
      </c>
      <c r="B611" s="47" t="s">
        <v>660</v>
      </c>
      <c r="C611" s="48" t="s">
        <v>46</v>
      </c>
    </row>
    <row r="612" spans="1:3">
      <c r="A612" s="46" t="s">
        <v>1437</v>
      </c>
      <c r="B612" s="47" t="s">
        <v>661</v>
      </c>
      <c r="C612" s="48" t="s">
        <v>46</v>
      </c>
    </row>
    <row r="613" spans="1:3">
      <c r="A613" s="46" t="s">
        <v>1438</v>
      </c>
      <c r="B613" s="47" t="s">
        <v>662</v>
      </c>
      <c r="C613" s="48" t="s">
        <v>46</v>
      </c>
    </row>
    <row r="614" spans="1:3">
      <c r="A614" s="46" t="s">
        <v>1439</v>
      </c>
      <c r="B614" s="47" t="s">
        <v>663</v>
      </c>
      <c r="C614" s="48" t="s">
        <v>46</v>
      </c>
    </row>
    <row r="615" spans="1:3">
      <c r="A615" s="46" t="s">
        <v>1440</v>
      </c>
      <c r="B615" s="47" t="s">
        <v>664</v>
      </c>
      <c r="C615" s="48" t="s">
        <v>46</v>
      </c>
    </row>
    <row r="616" spans="1:3">
      <c r="A616" s="46" t="s">
        <v>1441</v>
      </c>
      <c r="B616" s="47" t="s">
        <v>665</v>
      </c>
      <c r="C616" s="48" t="s">
        <v>46</v>
      </c>
    </row>
    <row r="617" spans="1:3">
      <c r="A617" s="46" t="s">
        <v>1442</v>
      </c>
      <c r="B617" s="47" t="s">
        <v>666</v>
      </c>
      <c r="C617" s="48" t="s">
        <v>46</v>
      </c>
    </row>
    <row r="618" spans="1:3">
      <c r="A618" s="46" t="s">
        <v>1443</v>
      </c>
      <c r="B618" s="47" t="s">
        <v>667</v>
      </c>
      <c r="C618" s="48" t="s">
        <v>46</v>
      </c>
    </row>
    <row r="619" spans="1:3">
      <c r="A619" s="46" t="s">
        <v>1444</v>
      </c>
      <c r="B619" s="47" t="s">
        <v>668</v>
      </c>
      <c r="C619" s="48" t="s">
        <v>46</v>
      </c>
    </row>
    <row r="620" spans="1:3">
      <c r="A620" s="46" t="s">
        <v>1445</v>
      </c>
      <c r="B620" s="47" t="s">
        <v>669</v>
      </c>
      <c r="C620" s="48" t="s">
        <v>46</v>
      </c>
    </row>
    <row r="621" spans="1:3">
      <c r="A621" s="46" t="s">
        <v>1446</v>
      </c>
      <c r="B621" s="47" t="s">
        <v>670</v>
      </c>
      <c r="C621" s="48" t="s">
        <v>46</v>
      </c>
    </row>
    <row r="622" spans="1:3">
      <c r="A622" s="46" t="s">
        <v>1447</v>
      </c>
      <c r="B622" s="47" t="s">
        <v>671</v>
      </c>
      <c r="C622" s="48" t="s">
        <v>46</v>
      </c>
    </row>
    <row r="623" spans="1:3">
      <c r="A623" s="46" t="s">
        <v>1448</v>
      </c>
      <c r="B623" s="47" t="s">
        <v>672</v>
      </c>
      <c r="C623" s="48" t="s">
        <v>46</v>
      </c>
    </row>
    <row r="624" spans="1:3">
      <c r="A624" s="46" t="s">
        <v>1449</v>
      </c>
      <c r="B624" s="47" t="s">
        <v>673</v>
      </c>
      <c r="C624" s="48" t="s">
        <v>46</v>
      </c>
    </row>
    <row r="625" spans="1:3">
      <c r="A625" s="46" t="s">
        <v>1450</v>
      </c>
      <c r="B625" s="47" t="s">
        <v>674</v>
      </c>
      <c r="C625" s="48" t="s">
        <v>46</v>
      </c>
    </row>
    <row r="626" spans="1:3">
      <c r="A626" s="46" t="s">
        <v>1451</v>
      </c>
      <c r="B626" s="47" t="s">
        <v>675</v>
      </c>
      <c r="C626" s="48" t="s">
        <v>46</v>
      </c>
    </row>
    <row r="627" spans="1:3">
      <c r="A627" s="46" t="s">
        <v>1452</v>
      </c>
      <c r="B627" s="47" t="s">
        <v>676</v>
      </c>
      <c r="C627" s="48" t="s">
        <v>46</v>
      </c>
    </row>
    <row r="628" spans="1:3">
      <c r="A628" s="46" t="s">
        <v>1453</v>
      </c>
      <c r="B628" s="47" t="s">
        <v>677</v>
      </c>
      <c r="C628" s="48" t="s">
        <v>46</v>
      </c>
    </row>
    <row r="629" spans="1:3">
      <c r="A629" s="46" t="s">
        <v>1454</v>
      </c>
      <c r="B629" s="47" t="s">
        <v>678</v>
      </c>
      <c r="C629" s="48" t="s">
        <v>46</v>
      </c>
    </row>
    <row r="630" spans="1:3">
      <c r="A630" s="46" t="s">
        <v>1455</v>
      </c>
      <c r="B630" s="47" t="s">
        <v>679</v>
      </c>
      <c r="C630" s="48" t="s">
        <v>46</v>
      </c>
    </row>
    <row r="631" spans="1:3">
      <c r="A631" s="46" t="s">
        <v>1456</v>
      </c>
      <c r="B631" s="47" t="s">
        <v>680</v>
      </c>
      <c r="C631" s="48" t="s">
        <v>46</v>
      </c>
    </row>
    <row r="632" spans="1:3">
      <c r="A632" s="46" t="s">
        <v>1457</v>
      </c>
      <c r="B632" s="47" t="s">
        <v>681</v>
      </c>
      <c r="C632" s="48" t="s">
        <v>46</v>
      </c>
    </row>
    <row r="633" spans="1:3">
      <c r="A633" s="46" t="s">
        <v>1458</v>
      </c>
      <c r="B633" s="47" t="s">
        <v>682</v>
      </c>
      <c r="C633" s="48" t="s">
        <v>46</v>
      </c>
    </row>
    <row r="634" spans="1:3">
      <c r="A634" s="46" t="s">
        <v>1459</v>
      </c>
      <c r="B634" s="47" t="s">
        <v>683</v>
      </c>
      <c r="C634" s="48" t="s">
        <v>46</v>
      </c>
    </row>
    <row r="635" spans="1:3">
      <c r="A635" s="46" t="s">
        <v>1460</v>
      </c>
      <c r="B635" s="47" t="s">
        <v>684</v>
      </c>
      <c r="C635" s="48" t="s">
        <v>46</v>
      </c>
    </row>
    <row r="636" spans="1:3">
      <c r="A636" s="46" t="s">
        <v>1461</v>
      </c>
      <c r="B636" s="47" t="s">
        <v>685</v>
      </c>
      <c r="C636" s="48" t="s">
        <v>46</v>
      </c>
    </row>
    <row r="637" spans="1:3">
      <c r="A637" s="46" t="s">
        <v>1462</v>
      </c>
      <c r="B637" s="47" t="s">
        <v>686</v>
      </c>
      <c r="C637" s="48" t="s">
        <v>46</v>
      </c>
    </row>
    <row r="638" spans="1:3">
      <c r="A638" s="46" t="s">
        <v>1463</v>
      </c>
      <c r="B638" s="47" t="s">
        <v>687</v>
      </c>
      <c r="C638" s="48" t="s">
        <v>46</v>
      </c>
    </row>
    <row r="639" spans="1:3">
      <c r="A639" s="46" t="s">
        <v>1464</v>
      </c>
      <c r="B639" s="47" t="s">
        <v>688</v>
      </c>
      <c r="C639" s="48" t="s">
        <v>46</v>
      </c>
    </row>
    <row r="640" spans="1:3">
      <c r="A640" s="46" t="s">
        <v>1465</v>
      </c>
      <c r="B640" s="47" t="s">
        <v>689</v>
      </c>
      <c r="C640" s="48" t="s">
        <v>46</v>
      </c>
    </row>
    <row r="641" spans="1:3">
      <c r="A641" s="46" t="s">
        <v>1466</v>
      </c>
      <c r="B641" s="47" t="s">
        <v>690</v>
      </c>
      <c r="C641" s="48" t="s">
        <v>46</v>
      </c>
    </row>
    <row r="642" spans="1:3">
      <c r="A642" s="46" t="s">
        <v>1467</v>
      </c>
      <c r="B642" s="47" t="s">
        <v>691</v>
      </c>
      <c r="C642" s="48" t="s">
        <v>46</v>
      </c>
    </row>
    <row r="643" spans="1:3">
      <c r="A643" s="46" t="s">
        <v>1468</v>
      </c>
      <c r="B643" s="47" t="s">
        <v>692</v>
      </c>
      <c r="C643" s="48" t="s">
        <v>46</v>
      </c>
    </row>
    <row r="644" spans="1:3">
      <c r="A644" s="46" t="s">
        <v>1469</v>
      </c>
      <c r="B644" s="47" t="s">
        <v>693</v>
      </c>
      <c r="C644" s="48" t="s">
        <v>46</v>
      </c>
    </row>
    <row r="645" spans="1:3">
      <c r="A645" s="46" t="s">
        <v>1470</v>
      </c>
      <c r="B645" s="47" t="s">
        <v>694</v>
      </c>
      <c r="C645" s="48" t="s">
        <v>46</v>
      </c>
    </row>
    <row r="646" spans="1:3">
      <c r="A646" s="46" t="s">
        <v>1471</v>
      </c>
      <c r="B646" s="47" t="s">
        <v>695</v>
      </c>
      <c r="C646" s="48" t="s">
        <v>46</v>
      </c>
    </row>
    <row r="647" spans="1:3">
      <c r="A647" s="46" t="s">
        <v>1472</v>
      </c>
      <c r="B647" s="47" t="s">
        <v>696</v>
      </c>
      <c r="C647" s="48" t="s">
        <v>46</v>
      </c>
    </row>
    <row r="648" spans="1:3">
      <c r="A648" s="46" t="s">
        <v>1473</v>
      </c>
      <c r="B648" s="47" t="s">
        <v>697</v>
      </c>
      <c r="C648" s="48" t="s">
        <v>46</v>
      </c>
    </row>
    <row r="649" spans="1:3">
      <c r="A649" s="46" t="s">
        <v>1474</v>
      </c>
      <c r="B649" s="47" t="s">
        <v>698</v>
      </c>
      <c r="C649" s="48" t="s">
        <v>46</v>
      </c>
    </row>
    <row r="650" spans="1:3">
      <c r="A650" s="46" t="s">
        <v>1475</v>
      </c>
      <c r="B650" s="47" t="s">
        <v>699</v>
      </c>
      <c r="C650" s="48" t="s">
        <v>46</v>
      </c>
    </row>
    <row r="651" spans="1:3">
      <c r="A651" s="46" t="s">
        <v>1476</v>
      </c>
      <c r="B651" s="47" t="s">
        <v>700</v>
      </c>
      <c r="C651" s="48" t="s">
        <v>46</v>
      </c>
    </row>
    <row r="652" spans="1:3">
      <c r="A652" s="46" t="s">
        <v>1477</v>
      </c>
      <c r="B652" s="47" t="s">
        <v>701</v>
      </c>
      <c r="C652" s="48" t="s">
        <v>46</v>
      </c>
    </row>
    <row r="653" spans="1:3">
      <c r="A653" s="46" t="s">
        <v>1478</v>
      </c>
      <c r="B653" s="47" t="s">
        <v>702</v>
      </c>
      <c r="C653" s="48" t="s">
        <v>46</v>
      </c>
    </row>
    <row r="654" spans="1:3">
      <c r="A654" s="46" t="s">
        <v>1479</v>
      </c>
      <c r="B654" s="47" t="s">
        <v>703</v>
      </c>
      <c r="C654" s="48" t="s">
        <v>46</v>
      </c>
    </row>
    <row r="655" spans="1:3">
      <c r="A655" s="46" t="s">
        <v>1480</v>
      </c>
      <c r="B655" s="47" t="s">
        <v>704</v>
      </c>
      <c r="C655" s="48" t="s">
        <v>46</v>
      </c>
    </row>
    <row r="656" spans="1:3">
      <c r="A656" s="46" t="s">
        <v>1481</v>
      </c>
      <c r="B656" s="47" t="s">
        <v>705</v>
      </c>
      <c r="C656" s="48" t="s">
        <v>46</v>
      </c>
    </row>
    <row r="657" spans="1:3">
      <c r="A657" s="46" t="s">
        <v>1482</v>
      </c>
      <c r="B657" s="47" t="s">
        <v>706</v>
      </c>
      <c r="C657" s="48" t="s">
        <v>46</v>
      </c>
    </row>
    <row r="658" spans="1:3">
      <c r="A658" s="46" t="s">
        <v>1483</v>
      </c>
      <c r="B658" s="47" t="s">
        <v>707</v>
      </c>
      <c r="C658" s="48" t="s">
        <v>46</v>
      </c>
    </row>
    <row r="659" spans="1:3">
      <c r="A659" s="46" t="s">
        <v>1484</v>
      </c>
      <c r="B659" s="47" t="s">
        <v>708</v>
      </c>
      <c r="C659" s="48" t="s">
        <v>46</v>
      </c>
    </row>
    <row r="660" spans="1:3">
      <c r="A660" s="46" t="s">
        <v>1485</v>
      </c>
      <c r="B660" s="47" t="s">
        <v>709</v>
      </c>
      <c r="C660" s="48" t="s">
        <v>46</v>
      </c>
    </row>
    <row r="661" spans="1:3">
      <c r="A661" s="46" t="s">
        <v>1486</v>
      </c>
      <c r="B661" s="47" t="s">
        <v>710</v>
      </c>
      <c r="C661" s="48" t="s">
        <v>46</v>
      </c>
    </row>
    <row r="662" spans="1:3">
      <c r="A662" s="46" t="s">
        <v>1487</v>
      </c>
      <c r="B662" s="47" t="s">
        <v>711</v>
      </c>
      <c r="C662" s="48" t="s">
        <v>46</v>
      </c>
    </row>
    <row r="663" spans="1:3">
      <c r="A663" s="46" t="s">
        <v>1488</v>
      </c>
      <c r="B663" s="47" t="s">
        <v>712</v>
      </c>
      <c r="C663" s="48" t="s">
        <v>46</v>
      </c>
    </row>
    <row r="664" spans="1:3">
      <c r="A664" s="46" t="s">
        <v>1489</v>
      </c>
      <c r="B664" s="47" t="s">
        <v>713</v>
      </c>
      <c r="C664" s="48" t="s">
        <v>46</v>
      </c>
    </row>
    <row r="665" spans="1:3">
      <c r="A665" s="46" t="s">
        <v>1490</v>
      </c>
      <c r="B665" s="47" t="s">
        <v>714</v>
      </c>
      <c r="C665" s="48" t="s">
        <v>46</v>
      </c>
    </row>
    <row r="666" spans="1:3">
      <c r="A666" s="46" t="s">
        <v>1491</v>
      </c>
      <c r="B666" s="47" t="s">
        <v>715</v>
      </c>
      <c r="C666" s="48" t="s">
        <v>46</v>
      </c>
    </row>
    <row r="667" spans="1:3">
      <c r="A667" s="46" t="s">
        <v>1492</v>
      </c>
      <c r="B667" s="47" t="s">
        <v>716</v>
      </c>
      <c r="C667" s="48" t="s">
        <v>46</v>
      </c>
    </row>
    <row r="668" spans="1:3">
      <c r="A668" s="46" t="s">
        <v>1493</v>
      </c>
      <c r="B668" s="47" t="s">
        <v>717</v>
      </c>
      <c r="C668" s="48" t="s">
        <v>46</v>
      </c>
    </row>
    <row r="669" spans="1:3">
      <c r="A669" s="46" t="s">
        <v>1494</v>
      </c>
      <c r="B669" s="47" t="s">
        <v>718</v>
      </c>
      <c r="C669" s="48" t="s">
        <v>46</v>
      </c>
    </row>
    <row r="670" spans="1:3">
      <c r="A670" s="46" t="s">
        <v>1495</v>
      </c>
      <c r="B670" s="47" t="s">
        <v>719</v>
      </c>
      <c r="C670" s="48" t="s">
        <v>46</v>
      </c>
    </row>
    <row r="671" spans="1:3">
      <c r="A671" s="46" t="s">
        <v>1496</v>
      </c>
      <c r="B671" s="47" t="s">
        <v>720</v>
      </c>
      <c r="C671" s="48" t="s">
        <v>46</v>
      </c>
    </row>
    <row r="672" spans="1:3">
      <c r="A672" s="46" t="s">
        <v>1497</v>
      </c>
      <c r="B672" s="47" t="s">
        <v>721</v>
      </c>
      <c r="C672" s="48" t="s">
        <v>46</v>
      </c>
    </row>
    <row r="673" spans="1:3">
      <c r="A673" s="46" t="s">
        <v>1498</v>
      </c>
      <c r="B673" s="47" t="s">
        <v>722</v>
      </c>
      <c r="C673" s="48" t="s">
        <v>46</v>
      </c>
    </row>
    <row r="674" spans="1:3">
      <c r="A674" s="46" t="s">
        <v>1499</v>
      </c>
      <c r="B674" s="47" t="s">
        <v>723</v>
      </c>
      <c r="C674" s="48" t="s">
        <v>46</v>
      </c>
    </row>
    <row r="675" spans="1:3">
      <c r="A675" s="46" t="s">
        <v>1500</v>
      </c>
      <c r="B675" s="47" t="s">
        <v>724</v>
      </c>
      <c r="C675" s="48" t="s">
        <v>46</v>
      </c>
    </row>
    <row r="676" spans="1:3">
      <c r="A676" s="46" t="s">
        <v>1501</v>
      </c>
      <c r="B676" s="47" t="s">
        <v>725</v>
      </c>
      <c r="C676" s="48" t="s">
        <v>46</v>
      </c>
    </row>
    <row r="677" spans="1:3">
      <c r="A677" s="46" t="s">
        <v>1502</v>
      </c>
      <c r="B677" s="47" t="s">
        <v>726</v>
      </c>
      <c r="C677" s="48" t="s">
        <v>46</v>
      </c>
    </row>
    <row r="678" spans="1:3">
      <c r="A678" s="46" t="s">
        <v>1503</v>
      </c>
      <c r="B678" s="47" t="s">
        <v>727</v>
      </c>
      <c r="C678" s="48" t="s">
        <v>46</v>
      </c>
    </row>
    <row r="679" spans="1:3">
      <c r="A679" s="46" t="s">
        <v>1504</v>
      </c>
      <c r="B679" s="47" t="s">
        <v>728</v>
      </c>
      <c r="C679" s="48" t="s">
        <v>46</v>
      </c>
    </row>
    <row r="680" spans="1:3">
      <c r="A680" s="46" t="s">
        <v>1505</v>
      </c>
      <c r="B680" s="47" t="s">
        <v>729</v>
      </c>
      <c r="C680" s="48" t="s">
        <v>46</v>
      </c>
    </row>
    <row r="681" spans="1:3">
      <c r="A681" s="46" t="s">
        <v>1506</v>
      </c>
      <c r="B681" s="47" t="s">
        <v>730</v>
      </c>
      <c r="C681" s="48" t="s">
        <v>46</v>
      </c>
    </row>
    <row r="682" spans="1:3">
      <c r="A682" s="46" t="s">
        <v>1507</v>
      </c>
      <c r="B682" s="47" t="s">
        <v>731</v>
      </c>
      <c r="C682" s="48" t="s">
        <v>46</v>
      </c>
    </row>
    <row r="683" spans="1:3">
      <c r="A683" s="46" t="s">
        <v>1508</v>
      </c>
      <c r="B683" s="47" t="s">
        <v>732</v>
      </c>
      <c r="C683" s="48" t="s">
        <v>46</v>
      </c>
    </row>
    <row r="684" spans="1:3">
      <c r="A684" s="46" t="s">
        <v>1509</v>
      </c>
      <c r="B684" s="47" t="s">
        <v>733</v>
      </c>
      <c r="C684" s="48" t="s">
        <v>46</v>
      </c>
    </row>
    <row r="685" spans="1:3">
      <c r="A685" s="46" t="s">
        <v>1510</v>
      </c>
      <c r="B685" s="47" t="s">
        <v>734</v>
      </c>
      <c r="C685" s="48" t="s">
        <v>46</v>
      </c>
    </row>
    <row r="686" spans="1:3">
      <c r="A686" s="46" t="s">
        <v>1511</v>
      </c>
      <c r="B686" s="47" t="s">
        <v>735</v>
      </c>
      <c r="C686" s="48" t="s">
        <v>46</v>
      </c>
    </row>
    <row r="687" spans="1:3">
      <c r="A687" s="46" t="s">
        <v>1512</v>
      </c>
      <c r="B687" s="47" t="s">
        <v>736</v>
      </c>
      <c r="C687" s="48" t="s">
        <v>46</v>
      </c>
    </row>
    <row r="688" spans="1:3">
      <c r="A688" s="46" t="s">
        <v>1513</v>
      </c>
      <c r="B688" s="47" t="s">
        <v>737</v>
      </c>
      <c r="C688" s="48" t="s">
        <v>46</v>
      </c>
    </row>
    <row r="689" spans="1:3">
      <c r="A689" s="46" t="s">
        <v>1514</v>
      </c>
      <c r="B689" s="47" t="s">
        <v>738</v>
      </c>
      <c r="C689" s="48" t="s">
        <v>46</v>
      </c>
    </row>
    <row r="690" spans="1:3">
      <c r="A690" s="46" t="s">
        <v>1515</v>
      </c>
      <c r="B690" s="47" t="s">
        <v>739</v>
      </c>
      <c r="C690" s="48" t="s">
        <v>46</v>
      </c>
    </row>
    <row r="691" spans="1:3">
      <c r="A691" s="46" t="s">
        <v>1516</v>
      </c>
      <c r="B691" s="47" t="s">
        <v>740</v>
      </c>
      <c r="C691" s="48" t="s">
        <v>46</v>
      </c>
    </row>
    <row r="692" spans="1:3">
      <c r="A692" s="46" t="s">
        <v>1517</v>
      </c>
      <c r="B692" s="47" t="s">
        <v>741</v>
      </c>
      <c r="C692" s="48" t="s">
        <v>46</v>
      </c>
    </row>
    <row r="693" spans="1:3">
      <c r="A693" s="46" t="s">
        <v>1518</v>
      </c>
      <c r="B693" s="47" t="s">
        <v>742</v>
      </c>
      <c r="C693" s="48" t="s">
        <v>46</v>
      </c>
    </row>
    <row r="694" spans="1:3">
      <c r="A694" s="46" t="s">
        <v>1519</v>
      </c>
      <c r="B694" s="47" t="s">
        <v>743</v>
      </c>
      <c r="C694" s="48" t="s">
        <v>46</v>
      </c>
    </row>
    <row r="695" spans="1:3">
      <c r="A695" s="46" t="s">
        <v>1520</v>
      </c>
      <c r="B695" s="47" t="s">
        <v>744</v>
      </c>
      <c r="C695" s="48" t="s">
        <v>46</v>
      </c>
    </row>
    <row r="696" spans="1:3">
      <c r="A696" s="46" t="s">
        <v>1521</v>
      </c>
      <c r="B696" s="47" t="s">
        <v>745</v>
      </c>
      <c r="C696" s="48" t="s">
        <v>46</v>
      </c>
    </row>
    <row r="697" spans="1:3">
      <c r="A697" s="46" t="s">
        <v>1522</v>
      </c>
      <c r="B697" s="47" t="s">
        <v>746</v>
      </c>
      <c r="C697" s="48" t="s">
        <v>46</v>
      </c>
    </row>
    <row r="698" spans="1:3">
      <c r="A698" s="46" t="s">
        <v>1523</v>
      </c>
      <c r="B698" s="47" t="s">
        <v>747</v>
      </c>
      <c r="C698" s="48" t="s">
        <v>46</v>
      </c>
    </row>
    <row r="699" spans="1:3">
      <c r="A699" s="46" t="s">
        <v>1524</v>
      </c>
      <c r="B699" s="47" t="s">
        <v>748</v>
      </c>
      <c r="C699" s="48" t="s">
        <v>46</v>
      </c>
    </row>
    <row r="700" spans="1:3">
      <c r="A700" s="46" t="s">
        <v>1525</v>
      </c>
      <c r="B700" s="47" t="s">
        <v>749</v>
      </c>
      <c r="C700" s="48" t="s">
        <v>46</v>
      </c>
    </row>
    <row r="701" spans="1:3">
      <c r="A701" s="46" t="s">
        <v>1526</v>
      </c>
      <c r="B701" s="47" t="s">
        <v>750</v>
      </c>
      <c r="C701" s="48" t="s">
        <v>46</v>
      </c>
    </row>
    <row r="702" spans="1:3">
      <c r="A702" s="46" t="s">
        <v>1527</v>
      </c>
      <c r="B702" s="47" t="s">
        <v>751</v>
      </c>
      <c r="C702" s="48" t="s">
        <v>46</v>
      </c>
    </row>
    <row r="703" spans="1:3">
      <c r="A703" s="46" t="s">
        <v>1528</v>
      </c>
      <c r="B703" s="47" t="s">
        <v>752</v>
      </c>
      <c r="C703" s="48" t="s">
        <v>46</v>
      </c>
    </row>
    <row r="704" spans="1:3">
      <c r="A704" s="46" t="s">
        <v>1529</v>
      </c>
      <c r="B704" s="47" t="s">
        <v>753</v>
      </c>
      <c r="C704" s="48" t="s">
        <v>46</v>
      </c>
    </row>
    <row r="705" spans="1:3">
      <c r="A705" s="46" t="s">
        <v>1530</v>
      </c>
      <c r="B705" s="47" t="s">
        <v>754</v>
      </c>
      <c r="C705" s="48" t="s">
        <v>46</v>
      </c>
    </row>
    <row r="706" spans="1:3">
      <c r="A706" s="46" t="s">
        <v>1531</v>
      </c>
      <c r="B706" s="47" t="s">
        <v>755</v>
      </c>
      <c r="C706" s="48" t="s">
        <v>46</v>
      </c>
    </row>
    <row r="707" spans="1:3">
      <c r="A707" s="46" t="s">
        <v>1532</v>
      </c>
      <c r="B707" s="47" t="s">
        <v>756</v>
      </c>
      <c r="C707" s="48" t="s">
        <v>46</v>
      </c>
    </row>
    <row r="708" spans="1:3">
      <c r="A708" s="46" t="s">
        <v>1533</v>
      </c>
      <c r="B708" s="47" t="s">
        <v>757</v>
      </c>
      <c r="C708" s="48" t="s">
        <v>46</v>
      </c>
    </row>
    <row r="709" spans="1:3">
      <c r="A709" s="46" t="s">
        <v>1534</v>
      </c>
      <c r="B709" s="47" t="s">
        <v>758</v>
      </c>
      <c r="C709" s="48" t="s">
        <v>46</v>
      </c>
    </row>
    <row r="710" spans="1:3">
      <c r="A710" s="46" t="s">
        <v>1535</v>
      </c>
      <c r="B710" s="47" t="s">
        <v>759</v>
      </c>
      <c r="C710" s="48" t="s">
        <v>46</v>
      </c>
    </row>
    <row r="711" spans="1:3">
      <c r="A711" s="46" t="s">
        <v>1536</v>
      </c>
      <c r="B711" s="47" t="s">
        <v>760</v>
      </c>
      <c r="C711" s="48" t="s">
        <v>46</v>
      </c>
    </row>
    <row r="712" spans="1:3">
      <c r="A712" s="46" t="s">
        <v>1537</v>
      </c>
      <c r="B712" s="47" t="s">
        <v>761</v>
      </c>
      <c r="C712" s="48" t="s">
        <v>46</v>
      </c>
    </row>
    <row r="713" spans="1:3">
      <c r="A713" s="46" t="s">
        <v>1538</v>
      </c>
      <c r="B713" s="47" t="s">
        <v>762</v>
      </c>
      <c r="C713" s="48" t="s">
        <v>46</v>
      </c>
    </row>
    <row r="714" spans="1:3">
      <c r="A714" s="46" t="s">
        <v>1539</v>
      </c>
      <c r="B714" s="47" t="s">
        <v>763</v>
      </c>
      <c r="C714" s="48" t="s">
        <v>46</v>
      </c>
    </row>
    <row r="715" spans="1:3">
      <c r="A715" s="46" t="s">
        <v>1540</v>
      </c>
      <c r="B715" s="47" t="s">
        <v>764</v>
      </c>
      <c r="C715" s="48" t="s">
        <v>46</v>
      </c>
    </row>
    <row r="716" spans="1:3">
      <c r="A716" s="46" t="s">
        <v>1541</v>
      </c>
      <c r="B716" s="47" t="s">
        <v>765</v>
      </c>
      <c r="C716" s="48" t="s">
        <v>46</v>
      </c>
    </row>
    <row r="717" spans="1:3">
      <c r="A717" s="46" t="s">
        <v>1542</v>
      </c>
      <c r="B717" s="47" t="s">
        <v>766</v>
      </c>
      <c r="C717" s="48" t="s">
        <v>46</v>
      </c>
    </row>
  </sheetData>
  <autoFilter ref="A2:C717">
    <extLst/>
  </autoFilter>
  <pageMargins left="0.236111111111111" right="0.236111111111111" top="0.747916666666667" bottom="0.747916666666667" header="0.314583333333333" footer="0.314583333333333"/>
  <pageSetup paperSize="9" scale="57" fitToHeight="0" orientation="portrait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8" tint="0.599993896298105"/>
    <pageSetUpPr fitToPage="1"/>
  </sheetPr>
  <dimension ref="A1:K382"/>
  <sheetViews>
    <sheetView workbookViewId="0">
      <pane ySplit="1" topLeftCell="A4" activePane="bottomLeft" state="frozen"/>
      <selection/>
      <selection pane="bottomLeft" activeCell="A1" sqref="A1"/>
    </sheetView>
  </sheetViews>
  <sheetFormatPr defaultColWidth="9" defaultRowHeight="21"/>
  <cols>
    <col min="1" max="1" width="11.425" style="2" customWidth="1"/>
    <col min="2" max="2" width="21.7083333333333" style="3" customWidth="1"/>
    <col min="3" max="3" width="81.7083333333333" style="4" customWidth="1"/>
    <col min="4" max="4" width="8.14166666666667" style="5" customWidth="1"/>
    <col min="5" max="5" width="13.1416666666667" style="6" customWidth="1"/>
    <col min="6" max="6" width="11.425" style="7" hidden="1" customWidth="1"/>
    <col min="7" max="7" width="9" hidden="1" customWidth="1"/>
    <col min="8" max="8" width="20.7083333333333" style="8" hidden="1" customWidth="1"/>
    <col min="9" max="9" width="38.1416666666667" hidden="1" customWidth="1"/>
    <col min="10" max="10" width="83.425" style="8" hidden="1" customWidth="1"/>
    <col min="11" max="11" width="14.1416666666667" style="9" hidden="1" customWidth="1"/>
  </cols>
  <sheetData>
    <row r="1" s="1" customFormat="1" ht="42" spans="1:11">
      <c r="A1" s="10" t="s">
        <v>778</v>
      </c>
      <c r="B1" s="11" t="s">
        <v>1543</v>
      </c>
      <c r="C1" s="12" t="s">
        <v>1544</v>
      </c>
      <c r="D1" s="11" t="s">
        <v>785</v>
      </c>
      <c r="E1" s="13" t="s">
        <v>1545</v>
      </c>
      <c r="F1" s="13" t="s">
        <v>1546</v>
      </c>
      <c r="H1" s="14" t="s">
        <v>1547</v>
      </c>
      <c r="I1" s="14" t="s">
        <v>1548</v>
      </c>
      <c r="J1" s="14" t="s">
        <v>17</v>
      </c>
      <c r="K1" s="14" t="s">
        <v>1549</v>
      </c>
    </row>
    <row r="2" hidden="1" spans="1:11">
      <c r="A2" s="15" t="s">
        <v>1550</v>
      </c>
      <c r="B2" s="16" t="s">
        <v>1551</v>
      </c>
      <c r="C2" s="16" t="s">
        <v>1551</v>
      </c>
      <c r="D2" s="17" t="s">
        <v>1552</v>
      </c>
      <c r="E2" s="18"/>
      <c r="F2" s="18"/>
      <c r="H2" s="8" t="s">
        <v>800</v>
      </c>
      <c r="I2" s="8" t="s">
        <v>1551</v>
      </c>
      <c r="J2" s="8" t="s">
        <v>18</v>
      </c>
      <c r="K2" s="9" t="s">
        <v>1553</v>
      </c>
    </row>
    <row r="3" hidden="1" spans="1:11">
      <c r="A3" s="15" t="s">
        <v>1554</v>
      </c>
      <c r="B3" s="16" t="s">
        <v>1551</v>
      </c>
      <c r="C3" s="19" t="s">
        <v>1555</v>
      </c>
      <c r="D3" s="20" t="s">
        <v>825</v>
      </c>
      <c r="E3" s="18"/>
      <c r="F3" s="18"/>
      <c r="H3" s="8" t="s">
        <v>1556</v>
      </c>
      <c r="I3" s="8" t="s">
        <v>1557</v>
      </c>
      <c r="J3" s="8" t="s">
        <v>19</v>
      </c>
      <c r="K3" s="9" t="s">
        <v>75</v>
      </c>
    </row>
    <row r="4" spans="1:11">
      <c r="A4" s="21" t="s">
        <v>799</v>
      </c>
      <c r="B4" s="22" t="s">
        <v>1551</v>
      </c>
      <c r="C4" s="23" t="s">
        <v>1558</v>
      </c>
      <c r="D4" s="24" t="s">
        <v>825</v>
      </c>
      <c r="E4" s="25">
        <v>52000</v>
      </c>
      <c r="F4" s="25">
        <v>52000</v>
      </c>
      <c r="H4" s="8" t="s">
        <v>1559</v>
      </c>
      <c r="I4" s="8" t="s">
        <v>1560</v>
      </c>
      <c r="J4" s="8" t="s">
        <v>20</v>
      </c>
      <c r="K4" s="9" t="s">
        <v>1561</v>
      </c>
    </row>
    <row r="5" spans="1:11">
      <c r="A5" s="21" t="s">
        <v>1562</v>
      </c>
      <c r="B5" s="22" t="s">
        <v>1551</v>
      </c>
      <c r="C5" s="23" t="s">
        <v>1563</v>
      </c>
      <c r="D5" s="24" t="s">
        <v>825</v>
      </c>
      <c r="E5" s="25">
        <v>54300</v>
      </c>
      <c r="F5" s="25">
        <v>54300</v>
      </c>
      <c r="H5" s="8" t="s">
        <v>1564</v>
      </c>
      <c r="I5" s="8" t="s">
        <v>1565</v>
      </c>
      <c r="J5" s="8" t="s">
        <v>21</v>
      </c>
      <c r="K5" s="9" t="s">
        <v>1566</v>
      </c>
    </row>
    <row r="6" hidden="1" spans="1:11">
      <c r="A6" s="15" t="s">
        <v>1567</v>
      </c>
      <c r="B6" s="16" t="s">
        <v>1551</v>
      </c>
      <c r="C6" s="19" t="s">
        <v>1568</v>
      </c>
      <c r="D6" s="20" t="s">
        <v>825</v>
      </c>
      <c r="E6" s="18"/>
      <c r="F6" s="18"/>
      <c r="H6" s="8" t="s">
        <v>826</v>
      </c>
      <c r="I6" s="8" t="s">
        <v>817</v>
      </c>
      <c r="J6" s="8" t="s">
        <v>22</v>
      </c>
      <c r="K6" s="9" t="s">
        <v>1569</v>
      </c>
    </row>
    <row r="7" spans="1:11">
      <c r="A7" s="21" t="s">
        <v>1570</v>
      </c>
      <c r="B7" s="22" t="s">
        <v>1551</v>
      </c>
      <c r="C7" s="23" t="s">
        <v>1571</v>
      </c>
      <c r="D7" s="24" t="s">
        <v>825</v>
      </c>
      <c r="E7" s="25">
        <v>18000</v>
      </c>
      <c r="F7" s="25">
        <v>18000</v>
      </c>
      <c r="H7" s="8" t="s">
        <v>1572</v>
      </c>
      <c r="I7" s="8" t="s">
        <v>1573</v>
      </c>
      <c r="J7" s="8" t="s">
        <v>23</v>
      </c>
      <c r="K7" s="9" t="s">
        <v>1574</v>
      </c>
    </row>
    <row r="8" spans="1:11">
      <c r="A8" s="21" t="s">
        <v>1575</v>
      </c>
      <c r="B8" s="22" t="s">
        <v>1551</v>
      </c>
      <c r="C8" s="23" t="s">
        <v>1576</v>
      </c>
      <c r="D8" s="24" t="s">
        <v>825</v>
      </c>
      <c r="E8" s="25">
        <v>19000</v>
      </c>
      <c r="F8" s="25">
        <v>19000</v>
      </c>
      <c r="H8" s="8" t="s">
        <v>1577</v>
      </c>
      <c r="I8" s="8" t="s">
        <v>1578</v>
      </c>
      <c r="J8" s="8" t="s">
        <v>24</v>
      </c>
      <c r="K8" s="9" t="s">
        <v>1579</v>
      </c>
    </row>
    <row r="9" spans="1:11">
      <c r="A9" s="21" t="s">
        <v>1580</v>
      </c>
      <c r="B9" s="22" t="s">
        <v>1551</v>
      </c>
      <c r="C9" s="23" t="s">
        <v>1581</v>
      </c>
      <c r="D9" s="24" t="s">
        <v>825</v>
      </c>
      <c r="E9" s="25">
        <v>19500</v>
      </c>
      <c r="F9" s="25">
        <v>17800</v>
      </c>
      <c r="H9" s="8" t="s">
        <v>1582</v>
      </c>
      <c r="I9" s="8" t="s">
        <v>1583</v>
      </c>
      <c r="J9" s="8" t="s">
        <v>25</v>
      </c>
      <c r="K9" s="9" t="s">
        <v>1584</v>
      </c>
    </row>
    <row r="10" spans="1:11">
      <c r="A10" s="21" t="s">
        <v>1585</v>
      </c>
      <c r="B10" s="22" t="s">
        <v>1551</v>
      </c>
      <c r="C10" s="23" t="s">
        <v>1586</v>
      </c>
      <c r="D10" s="24" t="s">
        <v>825</v>
      </c>
      <c r="E10" s="25">
        <v>21000</v>
      </c>
      <c r="F10" s="25">
        <v>21000</v>
      </c>
      <c r="H10" s="8" t="s">
        <v>1587</v>
      </c>
      <c r="I10" s="8" t="s">
        <v>1588</v>
      </c>
      <c r="J10" s="8" t="s">
        <v>26</v>
      </c>
      <c r="K10" s="9" t="s">
        <v>1589</v>
      </c>
    </row>
    <row r="11" hidden="1" spans="1:11">
      <c r="A11" s="15" t="s">
        <v>1590</v>
      </c>
      <c r="B11" s="16" t="s">
        <v>1551</v>
      </c>
      <c r="C11" s="19" t="s">
        <v>1591</v>
      </c>
      <c r="D11" s="20" t="s">
        <v>1592</v>
      </c>
      <c r="E11" s="18"/>
      <c r="F11" s="18"/>
      <c r="H11" s="8" t="s">
        <v>1593</v>
      </c>
      <c r="I11" s="8" t="s">
        <v>1594</v>
      </c>
      <c r="J11" s="8" t="s">
        <v>27</v>
      </c>
      <c r="K11" s="9" t="s">
        <v>1595</v>
      </c>
    </row>
    <row r="12" spans="1:11">
      <c r="A12" s="21" t="s">
        <v>1596</v>
      </c>
      <c r="B12" s="22" t="s">
        <v>1551</v>
      </c>
      <c r="C12" s="23" t="s">
        <v>1597</v>
      </c>
      <c r="D12" s="24" t="s">
        <v>1592</v>
      </c>
      <c r="E12" s="25">
        <v>4000000</v>
      </c>
      <c r="F12" s="25">
        <v>4000000</v>
      </c>
      <c r="I12" s="8" t="s">
        <v>1598</v>
      </c>
      <c r="J12" s="8" t="s">
        <v>28</v>
      </c>
      <c r="K12" s="9" t="s">
        <v>1599</v>
      </c>
    </row>
    <row r="13" spans="1:11">
      <c r="A13" s="21" t="s">
        <v>1600</v>
      </c>
      <c r="B13" s="22" t="s">
        <v>1551</v>
      </c>
      <c r="C13" s="23" t="s">
        <v>1601</v>
      </c>
      <c r="D13" s="24" t="s">
        <v>1592</v>
      </c>
      <c r="E13" s="25">
        <v>4800000</v>
      </c>
      <c r="F13" s="25">
        <v>4500000</v>
      </c>
      <c r="I13" s="8" t="s">
        <v>1602</v>
      </c>
      <c r="J13" s="8" t="s">
        <v>29</v>
      </c>
      <c r="K13" s="9" t="s">
        <v>1603</v>
      </c>
    </row>
    <row r="14" spans="1:11">
      <c r="A14" s="21" t="s">
        <v>1604</v>
      </c>
      <c r="B14" s="22" t="s">
        <v>1551</v>
      </c>
      <c r="C14" s="23" t="s">
        <v>1605</v>
      </c>
      <c r="D14" s="24" t="s">
        <v>1592</v>
      </c>
      <c r="E14" s="25">
        <v>7200000</v>
      </c>
      <c r="F14" s="25">
        <v>6800000</v>
      </c>
      <c r="I14" s="8" t="s">
        <v>1606</v>
      </c>
      <c r="J14" s="8" t="s">
        <v>30</v>
      </c>
      <c r="K14" s="9" t="s">
        <v>1607</v>
      </c>
    </row>
    <row r="15" hidden="1" spans="1:11">
      <c r="A15" s="15" t="s">
        <v>1608</v>
      </c>
      <c r="B15" s="16" t="s">
        <v>1551</v>
      </c>
      <c r="C15" s="19" t="s">
        <v>1609</v>
      </c>
      <c r="D15" s="20" t="s">
        <v>1592</v>
      </c>
      <c r="E15" s="18"/>
      <c r="F15" s="18"/>
      <c r="I15" s="8" t="s">
        <v>1610</v>
      </c>
      <c r="J15" s="8" t="s">
        <v>31</v>
      </c>
      <c r="K15" s="9" t="s">
        <v>798</v>
      </c>
    </row>
    <row r="16" spans="1:11">
      <c r="A16" s="21" t="s">
        <v>1611</v>
      </c>
      <c r="B16" s="22" t="s">
        <v>1551</v>
      </c>
      <c r="C16" s="23" t="s">
        <v>1612</v>
      </c>
      <c r="D16" s="24" t="s">
        <v>1592</v>
      </c>
      <c r="E16" s="25">
        <v>2800000</v>
      </c>
      <c r="F16" s="25">
        <v>2800000</v>
      </c>
      <c r="I16" s="8" t="s">
        <v>1613</v>
      </c>
      <c r="J16" s="8" t="s">
        <v>32</v>
      </c>
      <c r="K16" s="9" t="s">
        <v>1614</v>
      </c>
    </row>
    <row r="17" spans="1:11">
      <c r="A17" s="21" t="s">
        <v>1615</v>
      </c>
      <c r="B17" s="22" t="s">
        <v>1551</v>
      </c>
      <c r="C17" s="23" t="s">
        <v>1616</v>
      </c>
      <c r="D17" s="24" t="s">
        <v>1592</v>
      </c>
      <c r="E17" s="25">
        <v>3300000</v>
      </c>
      <c r="F17" s="25">
        <v>3300000</v>
      </c>
      <c r="I17" s="8" t="s">
        <v>1617</v>
      </c>
      <c r="J17" s="8" t="s">
        <v>33</v>
      </c>
      <c r="K17" s="9" t="s">
        <v>1618</v>
      </c>
    </row>
    <row r="18" hidden="1" spans="1:11">
      <c r="A18" s="15" t="s">
        <v>1619</v>
      </c>
      <c r="B18" s="16" t="s">
        <v>1551</v>
      </c>
      <c r="C18" s="19" t="s">
        <v>1620</v>
      </c>
      <c r="D18" s="20" t="s">
        <v>1592</v>
      </c>
      <c r="E18" s="18"/>
      <c r="F18" s="18"/>
      <c r="I18" s="8" t="s">
        <v>824</v>
      </c>
      <c r="J18" s="8" t="s">
        <v>34</v>
      </c>
      <c r="K18" s="9" t="s">
        <v>1621</v>
      </c>
    </row>
    <row r="19" spans="1:11">
      <c r="A19" s="21" t="s">
        <v>1622</v>
      </c>
      <c r="B19" s="22" t="s">
        <v>1551</v>
      </c>
      <c r="C19" s="23" t="s">
        <v>1623</v>
      </c>
      <c r="D19" s="24" t="s">
        <v>1592</v>
      </c>
      <c r="E19" s="25">
        <v>4000000</v>
      </c>
      <c r="F19" s="25">
        <v>4000000</v>
      </c>
      <c r="J19" s="8" t="s">
        <v>35</v>
      </c>
      <c r="K19" s="9" t="s">
        <v>1624</v>
      </c>
    </row>
    <row r="20" spans="1:11">
      <c r="A20" s="21" t="s">
        <v>1625</v>
      </c>
      <c r="B20" s="22" t="s">
        <v>1551</v>
      </c>
      <c r="C20" s="23" t="s">
        <v>1626</v>
      </c>
      <c r="D20" s="24" t="s">
        <v>1592</v>
      </c>
      <c r="E20" s="25">
        <v>4500000</v>
      </c>
      <c r="F20" s="25">
        <v>4500000</v>
      </c>
      <c r="J20" s="8" t="s">
        <v>36</v>
      </c>
      <c r="K20" s="9" t="s">
        <v>1627</v>
      </c>
    </row>
    <row r="21" spans="1:11">
      <c r="A21" s="21" t="s">
        <v>1628</v>
      </c>
      <c r="B21" s="22" t="s">
        <v>1551</v>
      </c>
      <c r="C21" s="23" t="s">
        <v>1629</v>
      </c>
      <c r="D21" s="24" t="s">
        <v>1592</v>
      </c>
      <c r="E21" s="25">
        <v>7500000</v>
      </c>
      <c r="F21" s="25">
        <v>7500000</v>
      </c>
      <c r="J21" s="28" t="s">
        <v>37</v>
      </c>
      <c r="K21" s="9" t="s">
        <v>1630</v>
      </c>
    </row>
    <row r="22" spans="1:11">
      <c r="A22" s="21" t="s">
        <v>1631</v>
      </c>
      <c r="B22" s="22" t="s">
        <v>1551</v>
      </c>
      <c r="C22" s="23" t="s">
        <v>1632</v>
      </c>
      <c r="D22" s="24" t="s">
        <v>1592</v>
      </c>
      <c r="E22" s="25">
        <v>2900000</v>
      </c>
      <c r="F22" s="25">
        <v>2900000</v>
      </c>
      <c r="J22" s="28" t="s">
        <v>38</v>
      </c>
      <c r="K22" s="9" t="s">
        <v>1633</v>
      </c>
    </row>
    <row r="23" spans="1:11">
      <c r="A23" s="21" t="s">
        <v>1634</v>
      </c>
      <c r="B23" s="22" t="s">
        <v>1551</v>
      </c>
      <c r="C23" s="23" t="s">
        <v>1635</v>
      </c>
      <c r="D23" s="24" t="s">
        <v>825</v>
      </c>
      <c r="E23" s="25">
        <v>66000</v>
      </c>
      <c r="F23" s="25">
        <v>66000</v>
      </c>
      <c r="J23" s="28" t="s">
        <v>39</v>
      </c>
      <c r="K23" s="9" t="s">
        <v>1636</v>
      </c>
    </row>
    <row r="24" hidden="1" spans="1:11">
      <c r="A24" s="15" t="s">
        <v>1637</v>
      </c>
      <c r="B24" s="16" t="s">
        <v>1557</v>
      </c>
      <c r="C24" s="16" t="s">
        <v>1557</v>
      </c>
      <c r="D24" s="17" t="s">
        <v>1552</v>
      </c>
      <c r="E24" s="18"/>
      <c r="F24" s="18"/>
      <c r="J24" s="8" t="s">
        <v>40</v>
      </c>
      <c r="K24" s="9" t="s">
        <v>1638</v>
      </c>
    </row>
    <row r="25" hidden="1" spans="1:11">
      <c r="A25" s="15" t="s">
        <v>1639</v>
      </c>
      <c r="B25" s="16" t="s">
        <v>1557</v>
      </c>
      <c r="C25" s="19" t="s">
        <v>1640</v>
      </c>
      <c r="D25" s="20" t="s">
        <v>1592</v>
      </c>
      <c r="E25" s="18"/>
      <c r="F25" s="18"/>
      <c r="J25" s="8" t="s">
        <v>41</v>
      </c>
      <c r="K25" s="9" t="s">
        <v>1641</v>
      </c>
    </row>
    <row r="26" spans="1:11">
      <c r="A26" s="21" t="s">
        <v>1642</v>
      </c>
      <c r="B26" s="22" t="s">
        <v>1557</v>
      </c>
      <c r="C26" s="23" t="s">
        <v>1643</v>
      </c>
      <c r="D26" s="24" t="s">
        <v>1592</v>
      </c>
      <c r="E26" s="25">
        <v>372000</v>
      </c>
      <c r="F26" s="25">
        <v>372000</v>
      </c>
      <c r="J26" s="8" t="s">
        <v>42</v>
      </c>
      <c r="K26" s="9" t="s">
        <v>1644</v>
      </c>
    </row>
    <row r="27" spans="1:11">
      <c r="A27" s="21" t="s">
        <v>1645</v>
      </c>
      <c r="B27" s="22" t="s">
        <v>1557</v>
      </c>
      <c r="C27" s="23" t="s">
        <v>1646</v>
      </c>
      <c r="D27" s="24" t="s">
        <v>1592</v>
      </c>
      <c r="E27" s="25">
        <v>535000</v>
      </c>
      <c r="F27" s="25">
        <v>571000</v>
      </c>
      <c r="J27" s="8" t="s">
        <v>43</v>
      </c>
      <c r="K27" s="9" t="s">
        <v>1647</v>
      </c>
    </row>
    <row r="28" spans="1:11">
      <c r="A28" s="21" t="s">
        <v>1648</v>
      </c>
      <c r="B28" s="22" t="s">
        <v>1557</v>
      </c>
      <c r="C28" s="23" t="s">
        <v>1649</v>
      </c>
      <c r="D28" s="24" t="s">
        <v>1592</v>
      </c>
      <c r="E28" s="25">
        <v>1100000</v>
      </c>
      <c r="F28" s="25">
        <v>1100000</v>
      </c>
      <c r="J28" s="8" t="s">
        <v>44</v>
      </c>
      <c r="K28" s="9" t="s">
        <v>1650</v>
      </c>
    </row>
    <row r="29" hidden="1" spans="1:11">
      <c r="A29" s="15" t="s">
        <v>1651</v>
      </c>
      <c r="B29" s="16" t="s">
        <v>1557</v>
      </c>
      <c r="C29" s="19" t="s">
        <v>1652</v>
      </c>
      <c r="D29" s="20" t="s">
        <v>1592</v>
      </c>
      <c r="E29" s="18"/>
      <c r="F29" s="18"/>
      <c r="J29" s="8" t="s">
        <v>45</v>
      </c>
      <c r="K29" s="9" t="s">
        <v>1653</v>
      </c>
    </row>
    <row r="30" spans="1:11">
      <c r="A30" s="21" t="s">
        <v>1654</v>
      </c>
      <c r="B30" s="22" t="s">
        <v>1557</v>
      </c>
      <c r="C30" s="23" t="s">
        <v>1655</v>
      </c>
      <c r="D30" s="24" t="s">
        <v>1592</v>
      </c>
      <c r="E30" s="25">
        <v>63900</v>
      </c>
      <c r="F30" s="25">
        <v>63900</v>
      </c>
      <c r="J30" s="8" t="s">
        <v>46</v>
      </c>
      <c r="K30" s="9" t="s">
        <v>1656</v>
      </c>
    </row>
    <row r="31" spans="1:11">
      <c r="A31" s="21" t="s">
        <v>1657</v>
      </c>
      <c r="B31" s="22" t="s">
        <v>1557</v>
      </c>
      <c r="C31" s="23" t="s">
        <v>1658</v>
      </c>
      <c r="D31" s="24" t="s">
        <v>1592</v>
      </c>
      <c r="E31" s="25">
        <v>66000</v>
      </c>
      <c r="F31" s="25">
        <v>66000</v>
      </c>
      <c r="J31" s="8" t="s">
        <v>47</v>
      </c>
      <c r="K31" s="9" t="s">
        <v>1659</v>
      </c>
    </row>
    <row r="32" hidden="1" spans="1:11">
      <c r="A32" s="15" t="s">
        <v>1660</v>
      </c>
      <c r="B32" s="16" t="s">
        <v>1557</v>
      </c>
      <c r="C32" s="19" t="s">
        <v>1661</v>
      </c>
      <c r="D32" s="20" t="s">
        <v>825</v>
      </c>
      <c r="E32" s="18"/>
      <c r="F32" s="18"/>
      <c r="K32" s="9" t="s">
        <v>1662</v>
      </c>
    </row>
    <row r="33" hidden="1" spans="1:11">
      <c r="A33" s="15" t="s">
        <v>1663</v>
      </c>
      <c r="B33" s="16" t="s">
        <v>1557</v>
      </c>
      <c r="C33" s="19" t="s">
        <v>1664</v>
      </c>
      <c r="D33" s="20" t="s">
        <v>825</v>
      </c>
      <c r="E33" s="18"/>
      <c r="F33" s="18"/>
      <c r="K33" s="9" t="s">
        <v>1665</v>
      </c>
    </row>
    <row r="34" spans="1:11">
      <c r="A34" s="21" t="s">
        <v>1666</v>
      </c>
      <c r="B34" s="22" t="s">
        <v>1557</v>
      </c>
      <c r="C34" s="23" t="s">
        <v>1667</v>
      </c>
      <c r="D34" s="24" t="s">
        <v>825</v>
      </c>
      <c r="E34" s="25">
        <v>13800</v>
      </c>
      <c r="F34" s="25">
        <v>13800</v>
      </c>
      <c r="K34" s="9" t="s">
        <v>1668</v>
      </c>
    </row>
    <row r="35" spans="1:11">
      <c r="A35" s="21" t="s">
        <v>1669</v>
      </c>
      <c r="B35" s="22" t="s">
        <v>1557</v>
      </c>
      <c r="C35" s="23" t="s">
        <v>1670</v>
      </c>
      <c r="D35" s="24" t="s">
        <v>825</v>
      </c>
      <c r="E35" s="25">
        <v>16800</v>
      </c>
      <c r="F35" s="25">
        <v>16800</v>
      </c>
      <c r="K35" s="9" t="s">
        <v>1671</v>
      </c>
    </row>
    <row r="36" spans="1:11">
      <c r="A36" s="21" t="s">
        <v>1672</v>
      </c>
      <c r="B36" s="22" t="s">
        <v>1557</v>
      </c>
      <c r="C36" s="23" t="s">
        <v>1673</v>
      </c>
      <c r="D36" s="24" t="s">
        <v>825</v>
      </c>
      <c r="E36" s="25">
        <v>26600</v>
      </c>
      <c r="F36" s="25">
        <v>34200</v>
      </c>
      <c r="K36" s="9" t="s">
        <v>1674</v>
      </c>
    </row>
    <row r="37" spans="1:11">
      <c r="A37" s="21" t="s">
        <v>1675</v>
      </c>
      <c r="B37" s="22" t="s">
        <v>1557</v>
      </c>
      <c r="C37" s="23" t="s">
        <v>1676</v>
      </c>
      <c r="D37" s="24" t="s">
        <v>825</v>
      </c>
      <c r="E37" s="25">
        <v>59000</v>
      </c>
      <c r="F37" s="25">
        <v>59000</v>
      </c>
      <c r="K37" s="9" t="s">
        <v>1677</v>
      </c>
    </row>
    <row r="38" hidden="1" spans="1:11">
      <c r="A38" s="15" t="s">
        <v>1678</v>
      </c>
      <c r="B38" s="16" t="s">
        <v>1557</v>
      </c>
      <c r="C38" s="19" t="s">
        <v>1679</v>
      </c>
      <c r="D38" s="20" t="s">
        <v>825</v>
      </c>
      <c r="E38" s="18"/>
      <c r="F38" s="18"/>
      <c r="K38" s="9" t="s">
        <v>1680</v>
      </c>
    </row>
    <row r="39" hidden="1" spans="1:11">
      <c r="A39" s="15" t="s">
        <v>1681</v>
      </c>
      <c r="B39" s="16" t="s">
        <v>1557</v>
      </c>
      <c r="C39" s="19" t="s">
        <v>1682</v>
      </c>
      <c r="D39" s="20" t="s">
        <v>825</v>
      </c>
      <c r="E39" s="18"/>
      <c r="F39" s="18"/>
      <c r="K39" s="9" t="s">
        <v>1683</v>
      </c>
    </row>
    <row r="40" spans="1:11">
      <c r="A40" s="21" t="s">
        <v>1684</v>
      </c>
      <c r="B40" s="22" t="s">
        <v>1557</v>
      </c>
      <c r="C40" s="23" t="s">
        <v>1685</v>
      </c>
      <c r="D40" s="24" t="s">
        <v>825</v>
      </c>
      <c r="E40" s="25">
        <v>19500</v>
      </c>
      <c r="F40" s="25">
        <v>19800</v>
      </c>
      <c r="K40" s="9" t="s">
        <v>1686</v>
      </c>
    </row>
    <row r="41" spans="1:11">
      <c r="A41" s="21" t="s">
        <v>1687</v>
      </c>
      <c r="B41" s="22" t="s">
        <v>1557</v>
      </c>
      <c r="C41" s="23" t="s">
        <v>1688</v>
      </c>
      <c r="D41" s="24" t="s">
        <v>825</v>
      </c>
      <c r="E41" s="25">
        <v>22000</v>
      </c>
      <c r="F41" s="25">
        <v>22000</v>
      </c>
      <c r="K41" s="9" t="s">
        <v>1689</v>
      </c>
    </row>
    <row r="42" hidden="1" spans="1:11">
      <c r="A42" s="15" t="s">
        <v>1690</v>
      </c>
      <c r="B42" s="16" t="s">
        <v>1557</v>
      </c>
      <c r="C42" s="19" t="s">
        <v>1691</v>
      </c>
      <c r="D42" s="20" t="s">
        <v>825</v>
      </c>
      <c r="E42" s="18"/>
      <c r="F42" s="18"/>
      <c r="K42" s="9" t="s">
        <v>1692</v>
      </c>
    </row>
    <row r="43" spans="1:11">
      <c r="A43" s="21" t="s">
        <v>1693</v>
      </c>
      <c r="B43" s="22" t="s">
        <v>1557</v>
      </c>
      <c r="C43" s="23" t="s">
        <v>1694</v>
      </c>
      <c r="D43" s="24" t="s">
        <v>825</v>
      </c>
      <c r="E43" s="25">
        <v>12300</v>
      </c>
      <c r="F43" s="25">
        <v>12300</v>
      </c>
      <c r="K43" s="9" t="s">
        <v>1695</v>
      </c>
    </row>
    <row r="44" spans="1:11">
      <c r="A44" s="21" t="s">
        <v>1696</v>
      </c>
      <c r="B44" s="22" t="s">
        <v>1557</v>
      </c>
      <c r="C44" s="23" t="s">
        <v>1697</v>
      </c>
      <c r="D44" s="24" t="s">
        <v>825</v>
      </c>
      <c r="E44" s="25">
        <v>14000</v>
      </c>
      <c r="F44" s="25">
        <v>14000</v>
      </c>
      <c r="K44" s="9" t="s">
        <v>1698</v>
      </c>
    </row>
    <row r="45" spans="1:11">
      <c r="A45" s="21" t="s">
        <v>1699</v>
      </c>
      <c r="B45" s="22" t="s">
        <v>1557</v>
      </c>
      <c r="C45" s="23" t="s">
        <v>1700</v>
      </c>
      <c r="D45" s="24" t="s">
        <v>825</v>
      </c>
      <c r="E45" s="25">
        <v>17700</v>
      </c>
      <c r="F45" s="25">
        <v>17700</v>
      </c>
      <c r="K45" s="9" t="s">
        <v>1701</v>
      </c>
    </row>
    <row r="46" spans="1:11">
      <c r="A46" s="21" t="s">
        <v>1702</v>
      </c>
      <c r="B46" s="22" t="s">
        <v>1557</v>
      </c>
      <c r="C46" s="23" t="s">
        <v>1703</v>
      </c>
      <c r="D46" s="24" t="s">
        <v>825</v>
      </c>
      <c r="E46" s="25">
        <v>21000</v>
      </c>
      <c r="F46" s="25">
        <v>21000</v>
      </c>
      <c r="K46" s="9" t="s">
        <v>1704</v>
      </c>
    </row>
    <row r="47" hidden="1" spans="1:11">
      <c r="A47" s="15" t="s">
        <v>1705</v>
      </c>
      <c r="B47" s="16" t="s">
        <v>1557</v>
      </c>
      <c r="C47" s="19" t="s">
        <v>1706</v>
      </c>
      <c r="D47" s="20" t="s">
        <v>825</v>
      </c>
      <c r="E47" s="18"/>
      <c r="F47" s="18"/>
      <c r="K47" s="9" t="s">
        <v>1707</v>
      </c>
    </row>
    <row r="48" hidden="1" spans="1:11">
      <c r="A48" s="15" t="s">
        <v>1708</v>
      </c>
      <c r="B48" s="16" t="s">
        <v>1557</v>
      </c>
      <c r="C48" s="19" t="s">
        <v>1709</v>
      </c>
      <c r="D48" s="20" t="s">
        <v>825</v>
      </c>
      <c r="E48" s="18"/>
      <c r="F48" s="18"/>
      <c r="K48" s="9" t="s">
        <v>1710</v>
      </c>
    </row>
    <row r="49" hidden="1" spans="1:11">
      <c r="A49" s="15" t="s">
        <v>1711</v>
      </c>
      <c r="B49" s="16" t="s">
        <v>1557</v>
      </c>
      <c r="C49" s="19" t="s">
        <v>1712</v>
      </c>
      <c r="D49" s="20" t="s">
        <v>825</v>
      </c>
      <c r="E49" s="18"/>
      <c r="F49" s="18"/>
      <c r="K49" s="9" t="s">
        <v>1713</v>
      </c>
    </row>
    <row r="50" spans="1:11">
      <c r="A50" s="21" t="s">
        <v>1714</v>
      </c>
      <c r="B50" s="22" t="s">
        <v>1557</v>
      </c>
      <c r="C50" s="26" t="s">
        <v>1715</v>
      </c>
      <c r="D50" s="24" t="s">
        <v>825</v>
      </c>
      <c r="E50" s="25">
        <v>7100</v>
      </c>
      <c r="F50" s="25">
        <v>7100</v>
      </c>
      <c r="K50" s="9" t="s">
        <v>1716</v>
      </c>
    </row>
    <row r="51" spans="1:11">
      <c r="A51" s="21" t="s">
        <v>1717</v>
      </c>
      <c r="B51" s="22" t="s">
        <v>1557</v>
      </c>
      <c r="C51" s="26" t="s">
        <v>1718</v>
      </c>
      <c r="D51" s="24" t="s">
        <v>825</v>
      </c>
      <c r="E51" s="25">
        <v>8200</v>
      </c>
      <c r="F51" s="25">
        <v>9100</v>
      </c>
      <c r="K51" s="9" t="s">
        <v>1719</v>
      </c>
    </row>
    <row r="52" spans="1:11">
      <c r="A52" s="21" t="s">
        <v>1720</v>
      </c>
      <c r="B52" s="22" t="s">
        <v>1557</v>
      </c>
      <c r="C52" s="27" t="s">
        <v>1721</v>
      </c>
      <c r="D52" s="24" t="s">
        <v>825</v>
      </c>
      <c r="E52" s="25">
        <v>20100</v>
      </c>
      <c r="F52" s="25">
        <v>22500</v>
      </c>
      <c r="K52" s="9" t="s">
        <v>1722</v>
      </c>
    </row>
    <row r="53" hidden="1" spans="1:11">
      <c r="A53" s="15" t="s">
        <v>1723</v>
      </c>
      <c r="B53" s="16" t="s">
        <v>1557</v>
      </c>
      <c r="C53" s="19" t="s">
        <v>1724</v>
      </c>
      <c r="D53" s="20" t="s">
        <v>825</v>
      </c>
      <c r="E53" s="18"/>
      <c r="F53" s="18"/>
      <c r="K53" s="9" t="s">
        <v>1725</v>
      </c>
    </row>
    <row r="54" spans="1:11">
      <c r="A54" s="21" t="s">
        <v>1726</v>
      </c>
      <c r="B54" s="22" t="s">
        <v>1557</v>
      </c>
      <c r="C54" s="26" t="s">
        <v>1727</v>
      </c>
      <c r="D54" s="24" t="s">
        <v>825</v>
      </c>
      <c r="E54" s="25">
        <v>63400</v>
      </c>
      <c r="F54" s="25">
        <v>63400</v>
      </c>
      <c r="K54" s="9" t="s">
        <v>1728</v>
      </c>
    </row>
    <row r="55" spans="1:11">
      <c r="A55" s="21" t="s">
        <v>1729</v>
      </c>
      <c r="B55" s="22" t="s">
        <v>1557</v>
      </c>
      <c r="C55" s="26" t="s">
        <v>1730</v>
      </c>
      <c r="D55" s="24" t="s">
        <v>825</v>
      </c>
      <c r="E55" s="25">
        <v>102000</v>
      </c>
      <c r="F55" s="25">
        <v>102000</v>
      </c>
      <c r="K55" s="9" t="s">
        <v>1731</v>
      </c>
    </row>
    <row r="56" hidden="1" spans="1:11">
      <c r="A56" s="15" t="s">
        <v>1732</v>
      </c>
      <c r="B56" s="16" t="s">
        <v>1557</v>
      </c>
      <c r="C56" s="19" t="s">
        <v>1733</v>
      </c>
      <c r="D56" s="20" t="s">
        <v>825</v>
      </c>
      <c r="E56" s="18"/>
      <c r="F56" s="18"/>
      <c r="K56" s="9" t="s">
        <v>1734</v>
      </c>
    </row>
    <row r="57" spans="1:11">
      <c r="A57" s="21" t="s">
        <v>1735</v>
      </c>
      <c r="B57" s="22" t="s">
        <v>1557</v>
      </c>
      <c r="C57" s="26" t="s">
        <v>1736</v>
      </c>
      <c r="D57" s="24" t="s">
        <v>825</v>
      </c>
      <c r="E57" s="25">
        <v>11000</v>
      </c>
      <c r="F57" s="25">
        <v>11000</v>
      </c>
      <c r="K57" s="9" t="s">
        <v>1737</v>
      </c>
    </row>
    <row r="58" spans="1:11">
      <c r="A58" s="21" t="s">
        <v>1738</v>
      </c>
      <c r="B58" s="22" t="s">
        <v>1557</v>
      </c>
      <c r="C58" s="26" t="s">
        <v>1739</v>
      </c>
      <c r="D58" s="24" t="s">
        <v>825</v>
      </c>
      <c r="E58" s="25">
        <v>18200</v>
      </c>
      <c r="F58" s="25">
        <v>18200</v>
      </c>
      <c r="K58" s="9" t="s">
        <v>1740</v>
      </c>
    </row>
    <row r="59" spans="1:11">
      <c r="A59" s="21" t="s">
        <v>1741</v>
      </c>
      <c r="B59" s="22" t="s">
        <v>1557</v>
      </c>
      <c r="C59" s="26" t="s">
        <v>1742</v>
      </c>
      <c r="D59" s="24" t="s">
        <v>825</v>
      </c>
      <c r="E59" s="25">
        <v>32100</v>
      </c>
      <c r="F59" s="25">
        <v>32100</v>
      </c>
      <c r="K59" s="9" t="s">
        <v>1743</v>
      </c>
    </row>
    <row r="60" spans="1:11">
      <c r="A60" s="21" t="s">
        <v>1744</v>
      </c>
      <c r="B60" s="22" t="s">
        <v>1557</v>
      </c>
      <c r="C60" s="26" t="s">
        <v>1745</v>
      </c>
      <c r="D60" s="24" t="s">
        <v>825</v>
      </c>
      <c r="E60" s="25">
        <v>82400</v>
      </c>
      <c r="F60" s="25">
        <v>82400</v>
      </c>
      <c r="K60" s="9" t="s">
        <v>1746</v>
      </c>
    </row>
    <row r="61" hidden="1" spans="1:11">
      <c r="A61" s="15" t="s">
        <v>1747</v>
      </c>
      <c r="B61" s="16" t="s">
        <v>1560</v>
      </c>
      <c r="C61" s="16" t="s">
        <v>1560</v>
      </c>
      <c r="D61" s="17" t="s">
        <v>1552</v>
      </c>
      <c r="E61" s="18"/>
      <c r="F61" s="18"/>
      <c r="K61" s="9" t="s">
        <v>1748</v>
      </c>
    </row>
    <row r="62" hidden="1" spans="1:11">
      <c r="A62" s="15" t="s">
        <v>1749</v>
      </c>
      <c r="B62" s="16" t="s">
        <v>1560</v>
      </c>
      <c r="C62" s="16" t="s">
        <v>1750</v>
      </c>
      <c r="D62" s="20" t="s">
        <v>1751</v>
      </c>
      <c r="E62" s="18"/>
      <c r="F62" s="18"/>
      <c r="K62" s="9" t="s">
        <v>1752</v>
      </c>
    </row>
    <row r="63" hidden="1" spans="1:11">
      <c r="A63" s="15" t="s">
        <v>1753</v>
      </c>
      <c r="B63" s="16" t="s">
        <v>1560</v>
      </c>
      <c r="C63" s="16" t="s">
        <v>1754</v>
      </c>
      <c r="D63" s="20" t="s">
        <v>1751</v>
      </c>
      <c r="E63" s="18"/>
      <c r="F63" s="18"/>
      <c r="K63" s="9" t="s">
        <v>1755</v>
      </c>
    </row>
    <row r="64" spans="1:11">
      <c r="A64" s="21" t="s">
        <v>1756</v>
      </c>
      <c r="B64" s="22" t="s">
        <v>1560</v>
      </c>
      <c r="C64" s="22" t="s">
        <v>1757</v>
      </c>
      <c r="D64" s="24" t="s">
        <v>1751</v>
      </c>
      <c r="E64" s="25">
        <v>16000</v>
      </c>
      <c r="F64" s="25">
        <v>16600</v>
      </c>
      <c r="K64" s="9" t="s">
        <v>1758</v>
      </c>
    </row>
    <row r="65" spans="1:11">
      <c r="A65" s="21" t="s">
        <v>1759</v>
      </c>
      <c r="B65" s="22" t="s">
        <v>1560</v>
      </c>
      <c r="C65" s="22" t="s">
        <v>1760</v>
      </c>
      <c r="D65" s="24" t="s">
        <v>1751</v>
      </c>
      <c r="E65" s="25">
        <v>15800</v>
      </c>
      <c r="F65" s="25">
        <v>16800</v>
      </c>
      <c r="K65" s="9" t="s">
        <v>1761</v>
      </c>
    </row>
    <row r="66" spans="1:11">
      <c r="A66" s="21" t="s">
        <v>1762</v>
      </c>
      <c r="B66" s="22" t="s">
        <v>1560</v>
      </c>
      <c r="C66" s="22" t="s">
        <v>1763</v>
      </c>
      <c r="D66" s="24" t="s">
        <v>1751</v>
      </c>
      <c r="E66" s="25">
        <v>46500</v>
      </c>
      <c r="F66" s="25">
        <v>47300</v>
      </c>
      <c r="K66" s="9" t="s">
        <v>1764</v>
      </c>
    </row>
    <row r="67" spans="1:11">
      <c r="A67" s="21" t="s">
        <v>1765</v>
      </c>
      <c r="B67" s="22" t="s">
        <v>1560</v>
      </c>
      <c r="C67" s="22" t="s">
        <v>1766</v>
      </c>
      <c r="D67" s="24" t="s">
        <v>1751</v>
      </c>
      <c r="E67" s="25">
        <v>22000</v>
      </c>
      <c r="F67" s="25">
        <v>22000</v>
      </c>
      <c r="K67" s="9" t="s">
        <v>1767</v>
      </c>
    </row>
    <row r="68" spans="1:11">
      <c r="A68" s="21" t="s">
        <v>1768</v>
      </c>
      <c r="B68" s="22" t="s">
        <v>1560</v>
      </c>
      <c r="C68" s="22" t="s">
        <v>1769</v>
      </c>
      <c r="D68" s="24" t="s">
        <v>1751</v>
      </c>
      <c r="E68" s="25">
        <v>50000</v>
      </c>
      <c r="F68" s="25">
        <v>50000</v>
      </c>
      <c r="K68" s="9" t="s">
        <v>1770</v>
      </c>
    </row>
    <row r="69" spans="1:11">
      <c r="A69" s="21" t="s">
        <v>1771</v>
      </c>
      <c r="B69" s="22" t="s">
        <v>1560</v>
      </c>
      <c r="C69" s="22" t="s">
        <v>1772</v>
      </c>
      <c r="D69" s="24" t="s">
        <v>1592</v>
      </c>
      <c r="E69" s="25">
        <v>7500</v>
      </c>
      <c r="F69" s="25">
        <v>7500</v>
      </c>
      <c r="K69" s="9" t="s">
        <v>1773</v>
      </c>
    </row>
    <row r="70" spans="1:11">
      <c r="A70" s="21" t="s">
        <v>1774</v>
      </c>
      <c r="B70" s="22" t="s">
        <v>1560</v>
      </c>
      <c r="C70" s="22" t="s">
        <v>1775</v>
      </c>
      <c r="D70" s="24" t="s">
        <v>1592</v>
      </c>
      <c r="E70" s="25">
        <v>19000</v>
      </c>
      <c r="F70" s="25">
        <v>19000</v>
      </c>
      <c r="K70" s="9" t="s">
        <v>1776</v>
      </c>
    </row>
    <row r="71" spans="1:11">
      <c r="A71" s="21" t="s">
        <v>1777</v>
      </c>
      <c r="B71" s="22" t="s">
        <v>1560</v>
      </c>
      <c r="C71" s="22" t="s">
        <v>1778</v>
      </c>
      <c r="D71" s="24" t="s">
        <v>1592</v>
      </c>
      <c r="E71" s="25">
        <v>12800</v>
      </c>
      <c r="F71" s="25">
        <v>13500</v>
      </c>
      <c r="K71" s="9" t="s">
        <v>1779</v>
      </c>
    </row>
    <row r="72" spans="1:11">
      <c r="A72" s="21" t="s">
        <v>1780</v>
      </c>
      <c r="B72" s="22" t="s">
        <v>1560</v>
      </c>
      <c r="C72" s="22" t="s">
        <v>1781</v>
      </c>
      <c r="D72" s="24" t="s">
        <v>1592</v>
      </c>
      <c r="E72" s="25">
        <v>9300</v>
      </c>
      <c r="F72" s="25">
        <v>9300</v>
      </c>
      <c r="K72" s="9" t="s">
        <v>1782</v>
      </c>
    </row>
    <row r="73" spans="1:11">
      <c r="A73" s="21" t="s">
        <v>1783</v>
      </c>
      <c r="B73" s="22" t="s">
        <v>1560</v>
      </c>
      <c r="C73" s="22" t="s">
        <v>1784</v>
      </c>
      <c r="D73" s="24" t="s">
        <v>1592</v>
      </c>
      <c r="E73" s="25">
        <v>13500</v>
      </c>
      <c r="F73" s="25">
        <v>13500</v>
      </c>
      <c r="K73" s="9" t="s">
        <v>1785</v>
      </c>
    </row>
    <row r="74" spans="1:11">
      <c r="A74" s="21" t="s">
        <v>1786</v>
      </c>
      <c r="B74" s="22" t="s">
        <v>1560</v>
      </c>
      <c r="C74" s="22" t="s">
        <v>1787</v>
      </c>
      <c r="D74" s="24" t="s">
        <v>825</v>
      </c>
      <c r="E74" s="25">
        <v>12800</v>
      </c>
      <c r="F74" s="25">
        <v>12800</v>
      </c>
      <c r="K74" s="9" t="s">
        <v>1788</v>
      </c>
    </row>
    <row r="75" spans="1:11">
      <c r="A75" s="21" t="s">
        <v>1789</v>
      </c>
      <c r="B75" s="22" t="s">
        <v>1560</v>
      </c>
      <c r="C75" s="22" t="s">
        <v>1790</v>
      </c>
      <c r="D75" s="24" t="s">
        <v>1791</v>
      </c>
      <c r="E75" s="25">
        <v>550000</v>
      </c>
      <c r="F75" s="25">
        <v>550000</v>
      </c>
      <c r="K75" s="9" t="s">
        <v>1792</v>
      </c>
    </row>
    <row r="76" spans="1:11">
      <c r="A76" s="21" t="s">
        <v>1793</v>
      </c>
      <c r="B76" s="22" t="s">
        <v>1560</v>
      </c>
      <c r="C76" s="22" t="s">
        <v>1794</v>
      </c>
      <c r="D76" s="24" t="s">
        <v>825</v>
      </c>
      <c r="E76" s="25">
        <v>14000</v>
      </c>
      <c r="F76" s="25">
        <v>12500</v>
      </c>
      <c r="K76" s="9" t="s">
        <v>1795</v>
      </c>
    </row>
    <row r="77" spans="1:11">
      <c r="A77" s="21" t="s">
        <v>1796</v>
      </c>
      <c r="B77" s="22" t="s">
        <v>1560</v>
      </c>
      <c r="C77" s="22" t="s">
        <v>1797</v>
      </c>
      <c r="D77" s="24" t="s">
        <v>825</v>
      </c>
      <c r="E77" s="25">
        <v>20000</v>
      </c>
      <c r="F77" s="25">
        <v>20000</v>
      </c>
      <c r="K77" s="9" t="s">
        <v>1798</v>
      </c>
    </row>
    <row r="78" hidden="1" spans="1:11">
      <c r="A78" s="15" t="s">
        <v>1799</v>
      </c>
      <c r="B78" s="16" t="s">
        <v>1560</v>
      </c>
      <c r="C78" s="16" t="s">
        <v>1800</v>
      </c>
      <c r="D78" s="20" t="s">
        <v>825</v>
      </c>
      <c r="E78" s="18"/>
      <c r="F78" s="18"/>
      <c r="K78" s="9" t="s">
        <v>1801</v>
      </c>
    </row>
    <row r="79" spans="1:6">
      <c r="A79" s="21" t="s">
        <v>1802</v>
      </c>
      <c r="B79" s="29" t="s">
        <v>1560</v>
      </c>
      <c r="C79" s="29" t="s">
        <v>1803</v>
      </c>
      <c r="D79" s="30" t="s">
        <v>825</v>
      </c>
      <c r="E79" s="25">
        <v>27000</v>
      </c>
      <c r="F79" s="25"/>
    </row>
    <row r="80" spans="1:6">
      <c r="A80" s="21" t="s">
        <v>1804</v>
      </c>
      <c r="B80" s="22" t="s">
        <v>1560</v>
      </c>
      <c r="C80" s="22" t="s">
        <v>1805</v>
      </c>
      <c r="D80" s="24" t="s">
        <v>825</v>
      </c>
      <c r="E80" s="25">
        <v>70000</v>
      </c>
      <c r="F80" s="25">
        <v>70000</v>
      </c>
    </row>
    <row r="81" spans="1:6">
      <c r="A81" s="21" t="s">
        <v>1806</v>
      </c>
      <c r="B81" s="22" t="s">
        <v>1560</v>
      </c>
      <c r="C81" s="23" t="s">
        <v>1807</v>
      </c>
      <c r="D81" s="170" t="s">
        <v>818</v>
      </c>
      <c r="E81" s="25">
        <v>460000</v>
      </c>
      <c r="F81" s="25">
        <v>460000</v>
      </c>
    </row>
    <row r="82" spans="1:6">
      <c r="A82" s="21" t="s">
        <v>1808</v>
      </c>
      <c r="B82" s="22" t="s">
        <v>1560</v>
      </c>
      <c r="C82" s="23" t="s">
        <v>1809</v>
      </c>
      <c r="D82" s="24" t="s">
        <v>825</v>
      </c>
      <c r="E82" s="25">
        <v>12000</v>
      </c>
      <c r="F82" s="25">
        <v>12000</v>
      </c>
    </row>
    <row r="83" spans="1:6">
      <c r="A83" s="21" t="s">
        <v>1810</v>
      </c>
      <c r="B83" s="22" t="s">
        <v>1560</v>
      </c>
      <c r="C83" s="22" t="s">
        <v>1811</v>
      </c>
      <c r="D83" s="24" t="s">
        <v>818</v>
      </c>
      <c r="E83" s="25">
        <v>65000</v>
      </c>
      <c r="F83" s="25">
        <v>65000</v>
      </c>
    </row>
    <row r="84" hidden="1" spans="1:6">
      <c r="A84" s="15" t="s">
        <v>1812</v>
      </c>
      <c r="B84" s="16" t="s">
        <v>1565</v>
      </c>
      <c r="C84" s="16" t="s">
        <v>1565</v>
      </c>
      <c r="D84" s="17" t="s">
        <v>1552</v>
      </c>
      <c r="E84" s="18"/>
      <c r="F84" s="18"/>
    </row>
    <row r="85" spans="1:6">
      <c r="A85" s="21" t="s">
        <v>1813</v>
      </c>
      <c r="B85" s="22" t="s">
        <v>1565</v>
      </c>
      <c r="C85" s="22" t="s">
        <v>1814</v>
      </c>
      <c r="D85" s="24" t="s">
        <v>1592</v>
      </c>
      <c r="E85" s="25">
        <v>8800</v>
      </c>
      <c r="F85" s="25">
        <v>8800</v>
      </c>
    </row>
    <row r="86" hidden="1" spans="1:6">
      <c r="A86" s="15" t="s">
        <v>1815</v>
      </c>
      <c r="B86" s="16" t="s">
        <v>1565</v>
      </c>
      <c r="C86" s="16" t="s">
        <v>1816</v>
      </c>
      <c r="D86" s="20" t="s">
        <v>1592</v>
      </c>
      <c r="E86" s="18"/>
      <c r="F86" s="18"/>
    </row>
    <row r="87" spans="1:6">
      <c r="A87" s="21" t="s">
        <v>1817</v>
      </c>
      <c r="B87" s="22" t="s">
        <v>1565</v>
      </c>
      <c r="C87" s="22" t="s">
        <v>1818</v>
      </c>
      <c r="D87" s="24" t="s">
        <v>1592</v>
      </c>
      <c r="E87" s="25">
        <v>13900</v>
      </c>
      <c r="F87" s="25">
        <v>13900</v>
      </c>
    </row>
    <row r="88" spans="1:6">
      <c r="A88" s="21" t="s">
        <v>1819</v>
      </c>
      <c r="B88" s="22" t="s">
        <v>1565</v>
      </c>
      <c r="C88" s="22" t="s">
        <v>1820</v>
      </c>
      <c r="D88" s="24" t="s">
        <v>1592</v>
      </c>
      <c r="E88" s="25">
        <v>24500</v>
      </c>
      <c r="F88" s="25">
        <v>24500</v>
      </c>
    </row>
    <row r="89" hidden="1" spans="1:6">
      <c r="A89" s="15" t="s">
        <v>1821</v>
      </c>
      <c r="B89" s="16" t="s">
        <v>1565</v>
      </c>
      <c r="C89" s="16" t="s">
        <v>1822</v>
      </c>
      <c r="D89" s="20" t="s">
        <v>1592</v>
      </c>
      <c r="E89" s="18"/>
      <c r="F89" s="18"/>
    </row>
    <row r="90" spans="1:6">
      <c r="A90" s="21" t="s">
        <v>1823</v>
      </c>
      <c r="B90" s="22" t="s">
        <v>1565</v>
      </c>
      <c r="C90" s="22" t="s">
        <v>1824</v>
      </c>
      <c r="D90" s="24" t="s">
        <v>1592</v>
      </c>
      <c r="E90" s="25">
        <v>16000</v>
      </c>
      <c r="F90" s="25">
        <v>16000</v>
      </c>
    </row>
    <row r="91" spans="1:6">
      <c r="A91" s="21" t="s">
        <v>1825</v>
      </c>
      <c r="B91" s="22" t="s">
        <v>1565</v>
      </c>
      <c r="C91" s="22" t="s">
        <v>1826</v>
      </c>
      <c r="D91" s="24" t="s">
        <v>1592</v>
      </c>
      <c r="E91" s="25">
        <v>18000</v>
      </c>
      <c r="F91" s="25">
        <v>18000</v>
      </c>
    </row>
    <row r="92" spans="1:6">
      <c r="A92" s="21" t="s">
        <v>1827</v>
      </c>
      <c r="B92" s="22" t="s">
        <v>1565</v>
      </c>
      <c r="C92" s="22" t="s">
        <v>1828</v>
      </c>
      <c r="D92" s="24" t="s">
        <v>1829</v>
      </c>
      <c r="E92" s="25">
        <v>18000</v>
      </c>
      <c r="F92" s="25">
        <v>18000</v>
      </c>
    </row>
    <row r="93" spans="1:6">
      <c r="A93" s="21" t="s">
        <v>1830</v>
      </c>
      <c r="B93" s="22" t="s">
        <v>1565</v>
      </c>
      <c r="C93" s="22" t="s">
        <v>1831</v>
      </c>
      <c r="D93" s="24" t="s">
        <v>1829</v>
      </c>
      <c r="E93" s="25">
        <v>145000</v>
      </c>
      <c r="F93" s="25">
        <v>145000</v>
      </c>
    </row>
    <row r="94" hidden="1" spans="1:6">
      <c r="A94" s="15" t="s">
        <v>1832</v>
      </c>
      <c r="B94" s="16" t="s">
        <v>1565</v>
      </c>
      <c r="C94" s="16" t="s">
        <v>1833</v>
      </c>
      <c r="D94" s="20" t="s">
        <v>1829</v>
      </c>
      <c r="E94" s="18"/>
      <c r="F94" s="18"/>
    </row>
    <row r="95" spans="1:6">
      <c r="A95" s="21" t="s">
        <v>1834</v>
      </c>
      <c r="B95" s="22" t="s">
        <v>1565</v>
      </c>
      <c r="C95" s="22" t="s">
        <v>1835</v>
      </c>
      <c r="D95" s="24" t="s">
        <v>1829</v>
      </c>
      <c r="E95" s="25">
        <v>110000</v>
      </c>
      <c r="F95" s="25">
        <v>110000</v>
      </c>
    </row>
    <row r="96" spans="1:6">
      <c r="A96" s="21" t="s">
        <v>1836</v>
      </c>
      <c r="B96" s="22" t="s">
        <v>1565</v>
      </c>
      <c r="C96" s="22" t="s">
        <v>1837</v>
      </c>
      <c r="D96" s="24" t="s">
        <v>1829</v>
      </c>
      <c r="E96" s="25">
        <v>207000</v>
      </c>
      <c r="F96" s="25">
        <v>207000</v>
      </c>
    </row>
    <row r="97" hidden="1" spans="1:6">
      <c r="A97" s="15" t="s">
        <v>1838</v>
      </c>
      <c r="B97" s="16" t="s">
        <v>1565</v>
      </c>
      <c r="C97" s="16" t="s">
        <v>1839</v>
      </c>
      <c r="D97" s="20" t="s">
        <v>1829</v>
      </c>
      <c r="E97" s="18"/>
      <c r="F97" s="18"/>
    </row>
    <row r="98" spans="1:6">
      <c r="A98" s="21" t="s">
        <v>1840</v>
      </c>
      <c r="B98" s="22" t="s">
        <v>1565</v>
      </c>
      <c r="C98" s="22" t="s">
        <v>1841</v>
      </c>
      <c r="D98" s="24" t="s">
        <v>1829</v>
      </c>
      <c r="E98" s="25">
        <v>460000</v>
      </c>
      <c r="F98" s="25">
        <v>460000</v>
      </c>
    </row>
    <row r="99" spans="1:6">
      <c r="A99" s="21" t="s">
        <v>1842</v>
      </c>
      <c r="B99" s="22" t="s">
        <v>1565</v>
      </c>
      <c r="C99" s="22" t="s">
        <v>1843</v>
      </c>
      <c r="D99" s="24" t="s">
        <v>1829</v>
      </c>
      <c r="E99" s="25">
        <v>420000</v>
      </c>
      <c r="F99" s="25">
        <v>420000</v>
      </c>
    </row>
    <row r="100" spans="1:6">
      <c r="A100" s="21" t="s">
        <v>1844</v>
      </c>
      <c r="B100" s="22" t="s">
        <v>1565</v>
      </c>
      <c r="C100" s="22" t="s">
        <v>1845</v>
      </c>
      <c r="D100" s="24" t="s">
        <v>1829</v>
      </c>
      <c r="E100" s="25">
        <v>365000</v>
      </c>
      <c r="F100" s="25">
        <v>380000</v>
      </c>
    </row>
    <row r="101" hidden="1" spans="1:6">
      <c r="A101" s="15" t="s">
        <v>1846</v>
      </c>
      <c r="B101" s="16" t="s">
        <v>817</v>
      </c>
      <c r="C101" s="16" t="s">
        <v>817</v>
      </c>
      <c r="D101" s="17" t="s">
        <v>1552</v>
      </c>
      <c r="E101" s="18"/>
      <c r="F101" s="18"/>
    </row>
    <row r="102" hidden="1" spans="1:6">
      <c r="A102" s="15" t="s">
        <v>1847</v>
      </c>
      <c r="B102" s="16" t="s">
        <v>817</v>
      </c>
      <c r="C102" s="19" t="s">
        <v>1848</v>
      </c>
      <c r="D102" s="20" t="s">
        <v>1849</v>
      </c>
      <c r="E102" s="18"/>
      <c r="F102" s="18"/>
    </row>
    <row r="103" spans="1:6">
      <c r="A103" s="21" t="s">
        <v>1850</v>
      </c>
      <c r="B103" s="22" t="s">
        <v>817</v>
      </c>
      <c r="C103" s="23" t="s">
        <v>1851</v>
      </c>
      <c r="D103" s="24" t="s">
        <v>1849</v>
      </c>
      <c r="E103" s="25">
        <v>13000</v>
      </c>
      <c r="F103" s="25">
        <v>13000</v>
      </c>
    </row>
    <row r="104" spans="1:6">
      <c r="A104" s="21" t="s">
        <v>1852</v>
      </c>
      <c r="B104" s="22" t="s">
        <v>817</v>
      </c>
      <c r="C104" s="23" t="s">
        <v>1853</v>
      </c>
      <c r="D104" s="24" t="s">
        <v>1849</v>
      </c>
      <c r="E104" s="25">
        <v>15300</v>
      </c>
      <c r="F104" s="25">
        <v>15300</v>
      </c>
    </row>
    <row r="105" spans="1:6">
      <c r="A105" s="21" t="s">
        <v>1854</v>
      </c>
      <c r="B105" s="22" t="s">
        <v>817</v>
      </c>
      <c r="C105" s="23" t="s">
        <v>1855</v>
      </c>
      <c r="D105" s="24" t="s">
        <v>1849</v>
      </c>
      <c r="E105" s="25">
        <v>24300</v>
      </c>
      <c r="F105" s="25">
        <v>24300</v>
      </c>
    </row>
    <row r="106" spans="1:6">
      <c r="A106" s="21" t="s">
        <v>1856</v>
      </c>
      <c r="B106" s="22" t="s">
        <v>817</v>
      </c>
      <c r="C106" s="23" t="s">
        <v>1857</v>
      </c>
      <c r="D106" s="24" t="s">
        <v>1849</v>
      </c>
      <c r="E106" s="25">
        <v>35200</v>
      </c>
      <c r="F106" s="25">
        <v>35200</v>
      </c>
    </row>
    <row r="107" spans="1:6">
      <c r="A107" s="21" t="s">
        <v>1858</v>
      </c>
      <c r="B107" s="22" t="s">
        <v>817</v>
      </c>
      <c r="C107" s="23" t="s">
        <v>1859</v>
      </c>
      <c r="D107" s="24" t="s">
        <v>1849</v>
      </c>
      <c r="E107" s="25">
        <v>45500</v>
      </c>
      <c r="F107" s="25">
        <v>45500</v>
      </c>
    </row>
    <row r="108" spans="1:6">
      <c r="A108" s="21" t="s">
        <v>1860</v>
      </c>
      <c r="B108" s="22" t="s">
        <v>817</v>
      </c>
      <c r="C108" s="23" t="s">
        <v>1861</v>
      </c>
      <c r="D108" s="24" t="s">
        <v>825</v>
      </c>
      <c r="E108" s="25">
        <v>20000</v>
      </c>
      <c r="F108" s="25">
        <v>20000</v>
      </c>
    </row>
    <row r="109" hidden="1" spans="1:6">
      <c r="A109" s="15" t="s">
        <v>1862</v>
      </c>
      <c r="B109" s="16" t="s">
        <v>817</v>
      </c>
      <c r="C109" s="19" t="s">
        <v>1863</v>
      </c>
      <c r="D109" s="20" t="s">
        <v>825</v>
      </c>
      <c r="E109" s="18"/>
      <c r="F109" s="18"/>
    </row>
    <row r="110" hidden="1" spans="1:6">
      <c r="A110" s="15" t="s">
        <v>1864</v>
      </c>
      <c r="B110" s="16" t="s">
        <v>817</v>
      </c>
      <c r="C110" s="19" t="s">
        <v>1865</v>
      </c>
      <c r="D110" s="20" t="s">
        <v>825</v>
      </c>
      <c r="E110" s="18"/>
      <c r="F110" s="18"/>
    </row>
    <row r="111" spans="1:6">
      <c r="A111" s="21" t="s">
        <v>1866</v>
      </c>
      <c r="B111" s="22" t="s">
        <v>817</v>
      </c>
      <c r="C111" s="23" t="s">
        <v>1867</v>
      </c>
      <c r="D111" s="24" t="s">
        <v>825</v>
      </c>
      <c r="E111" s="25">
        <v>14100</v>
      </c>
      <c r="F111" s="25">
        <v>14100</v>
      </c>
    </row>
    <row r="112" hidden="1" spans="1:6">
      <c r="A112" s="15" t="s">
        <v>1868</v>
      </c>
      <c r="B112" s="16" t="s">
        <v>817</v>
      </c>
      <c r="C112" s="19" t="s">
        <v>1869</v>
      </c>
      <c r="D112" s="20" t="s">
        <v>825</v>
      </c>
      <c r="E112" s="18"/>
      <c r="F112" s="18"/>
    </row>
    <row r="113" spans="1:6">
      <c r="A113" s="21" t="s">
        <v>1870</v>
      </c>
      <c r="B113" s="22" t="s">
        <v>817</v>
      </c>
      <c r="C113" s="23" t="s">
        <v>1871</v>
      </c>
      <c r="D113" s="24" t="s">
        <v>825</v>
      </c>
      <c r="E113" s="25">
        <v>27700</v>
      </c>
      <c r="F113" s="25">
        <v>27700</v>
      </c>
    </row>
    <row r="114" spans="1:6">
      <c r="A114" s="21" t="s">
        <v>1872</v>
      </c>
      <c r="B114" s="22" t="s">
        <v>817</v>
      </c>
      <c r="C114" s="23" t="s">
        <v>1873</v>
      </c>
      <c r="D114" s="24" t="s">
        <v>825</v>
      </c>
      <c r="E114" s="25">
        <v>29700</v>
      </c>
      <c r="F114" s="25">
        <v>32700</v>
      </c>
    </row>
    <row r="115" spans="1:6">
      <c r="A115" s="21" t="s">
        <v>1874</v>
      </c>
      <c r="B115" s="22" t="s">
        <v>817</v>
      </c>
      <c r="C115" s="23" t="s">
        <v>1875</v>
      </c>
      <c r="D115" s="24" t="s">
        <v>825</v>
      </c>
      <c r="E115" s="25">
        <v>30300</v>
      </c>
      <c r="F115" s="25">
        <v>33700</v>
      </c>
    </row>
    <row r="116" spans="1:6">
      <c r="A116" s="21" t="s">
        <v>1876</v>
      </c>
      <c r="B116" s="22" t="s">
        <v>817</v>
      </c>
      <c r="C116" s="23" t="s">
        <v>1877</v>
      </c>
      <c r="D116" s="24" t="s">
        <v>825</v>
      </c>
      <c r="E116" s="25">
        <v>42500</v>
      </c>
      <c r="F116" s="25">
        <v>42500</v>
      </c>
    </row>
    <row r="117" spans="1:6">
      <c r="A117" s="21" t="s">
        <v>1878</v>
      </c>
      <c r="B117" s="22" t="s">
        <v>817</v>
      </c>
      <c r="C117" s="23" t="s">
        <v>1879</v>
      </c>
      <c r="D117" s="24" t="s">
        <v>825</v>
      </c>
      <c r="E117" s="25">
        <v>62500</v>
      </c>
      <c r="F117" s="25">
        <v>62500</v>
      </c>
    </row>
    <row r="118" spans="1:6">
      <c r="A118" s="21" t="s">
        <v>1880</v>
      </c>
      <c r="B118" s="22" t="s">
        <v>817</v>
      </c>
      <c r="C118" s="23" t="s">
        <v>1881</v>
      </c>
      <c r="D118" s="24" t="s">
        <v>825</v>
      </c>
      <c r="E118" s="25">
        <v>70200</v>
      </c>
      <c r="F118" s="25">
        <v>70200</v>
      </c>
    </row>
    <row r="119" hidden="1" spans="1:6">
      <c r="A119" s="15" t="s">
        <v>1882</v>
      </c>
      <c r="B119" s="16" t="s">
        <v>817</v>
      </c>
      <c r="C119" s="19" t="s">
        <v>1883</v>
      </c>
      <c r="D119" s="20" t="s">
        <v>825</v>
      </c>
      <c r="E119" s="18"/>
      <c r="F119" s="18"/>
    </row>
    <row r="120" spans="1:6">
      <c r="A120" s="21" t="s">
        <v>1884</v>
      </c>
      <c r="B120" s="22" t="s">
        <v>817</v>
      </c>
      <c r="C120" s="23" t="s">
        <v>1885</v>
      </c>
      <c r="D120" s="24" t="s">
        <v>825</v>
      </c>
      <c r="E120" s="25">
        <v>6500</v>
      </c>
      <c r="F120" s="25">
        <v>7300</v>
      </c>
    </row>
    <row r="121" spans="1:6">
      <c r="A121" s="21" t="s">
        <v>1886</v>
      </c>
      <c r="B121" s="22" t="s">
        <v>817</v>
      </c>
      <c r="C121" s="23" t="s">
        <v>1887</v>
      </c>
      <c r="D121" s="24" t="s">
        <v>825</v>
      </c>
      <c r="E121" s="25">
        <v>11700</v>
      </c>
      <c r="F121" s="25">
        <v>12100</v>
      </c>
    </row>
    <row r="122" hidden="1" spans="1:6">
      <c r="A122" s="15" t="s">
        <v>1888</v>
      </c>
      <c r="B122" s="16" t="s">
        <v>817</v>
      </c>
      <c r="C122" s="19" t="s">
        <v>1889</v>
      </c>
      <c r="D122" s="20" t="s">
        <v>825</v>
      </c>
      <c r="E122" s="18"/>
      <c r="F122" s="18"/>
    </row>
    <row r="123" spans="1:6">
      <c r="A123" s="21" t="s">
        <v>1890</v>
      </c>
      <c r="B123" s="22" t="s">
        <v>817</v>
      </c>
      <c r="C123" s="23" t="s">
        <v>1891</v>
      </c>
      <c r="D123" s="24" t="s">
        <v>825</v>
      </c>
      <c r="E123" s="25">
        <v>8600</v>
      </c>
      <c r="F123" s="25">
        <v>9500</v>
      </c>
    </row>
    <row r="124" hidden="1" spans="1:6">
      <c r="A124" s="15" t="s">
        <v>1892</v>
      </c>
      <c r="B124" s="16" t="s">
        <v>817</v>
      </c>
      <c r="C124" s="19" t="s">
        <v>1893</v>
      </c>
      <c r="D124" s="20" t="s">
        <v>825</v>
      </c>
      <c r="E124" s="18"/>
      <c r="F124" s="18"/>
    </row>
    <row r="125" spans="1:6">
      <c r="A125" s="21" t="s">
        <v>1894</v>
      </c>
      <c r="B125" s="22" t="s">
        <v>817</v>
      </c>
      <c r="C125" s="23" t="s">
        <v>1895</v>
      </c>
      <c r="D125" s="24" t="s">
        <v>825</v>
      </c>
      <c r="E125" s="25">
        <v>13500</v>
      </c>
      <c r="F125" s="25">
        <v>14000</v>
      </c>
    </row>
    <row r="126" spans="1:6">
      <c r="A126" s="21" t="s">
        <v>1896</v>
      </c>
      <c r="B126" s="22" t="s">
        <v>817</v>
      </c>
      <c r="C126" s="23" t="s">
        <v>1897</v>
      </c>
      <c r="D126" s="24" t="s">
        <v>825</v>
      </c>
      <c r="E126" s="25">
        <v>17600</v>
      </c>
      <c r="F126" s="25">
        <v>18700</v>
      </c>
    </row>
    <row r="127" spans="1:6">
      <c r="A127" s="21" t="s">
        <v>1898</v>
      </c>
      <c r="B127" s="22" t="s">
        <v>817</v>
      </c>
      <c r="C127" s="23" t="s">
        <v>1899</v>
      </c>
      <c r="D127" s="24" t="s">
        <v>825</v>
      </c>
      <c r="E127" s="25">
        <v>18200</v>
      </c>
      <c r="F127" s="25">
        <v>19600</v>
      </c>
    </row>
    <row r="128" hidden="1" spans="1:6">
      <c r="A128" s="15" t="s">
        <v>1900</v>
      </c>
      <c r="B128" s="16" t="s">
        <v>817</v>
      </c>
      <c r="C128" s="19" t="s">
        <v>1901</v>
      </c>
      <c r="D128" s="20" t="s">
        <v>825</v>
      </c>
      <c r="E128" s="18"/>
      <c r="F128" s="18"/>
    </row>
    <row r="129" spans="1:6">
      <c r="A129" s="21" t="s">
        <v>1902</v>
      </c>
      <c r="B129" s="22" t="s">
        <v>817</v>
      </c>
      <c r="C129" s="23" t="s">
        <v>1903</v>
      </c>
      <c r="D129" s="24" t="s">
        <v>825</v>
      </c>
      <c r="E129" s="25">
        <v>19600</v>
      </c>
      <c r="F129" s="25">
        <v>24100</v>
      </c>
    </row>
    <row r="130" spans="1:6">
      <c r="A130" s="21" t="s">
        <v>1904</v>
      </c>
      <c r="B130" s="22" t="s">
        <v>817</v>
      </c>
      <c r="C130" s="23" t="s">
        <v>1905</v>
      </c>
      <c r="D130" s="24" t="s">
        <v>825</v>
      </c>
      <c r="E130" s="25">
        <v>20600</v>
      </c>
      <c r="F130" s="25">
        <v>24400</v>
      </c>
    </row>
    <row r="131" spans="1:6">
      <c r="A131" s="21" t="s">
        <v>1906</v>
      </c>
      <c r="B131" s="22" t="s">
        <v>817</v>
      </c>
      <c r="C131" s="23" t="s">
        <v>1907</v>
      </c>
      <c r="D131" s="24" t="s">
        <v>825</v>
      </c>
      <c r="E131" s="25">
        <v>25300</v>
      </c>
      <c r="F131" s="25">
        <v>27500</v>
      </c>
    </row>
    <row r="132" spans="1:6">
      <c r="A132" s="21" t="s">
        <v>1908</v>
      </c>
      <c r="B132" s="22" t="s">
        <v>817</v>
      </c>
      <c r="C132" s="23" t="s">
        <v>1909</v>
      </c>
      <c r="D132" s="24" t="s">
        <v>825</v>
      </c>
      <c r="E132" s="25">
        <v>36000</v>
      </c>
      <c r="F132" s="25"/>
    </row>
    <row r="133" hidden="1" spans="1:6">
      <c r="A133" s="15" t="s">
        <v>1910</v>
      </c>
      <c r="B133" s="16" t="s">
        <v>1573</v>
      </c>
      <c r="C133" s="16" t="s">
        <v>1573</v>
      </c>
      <c r="D133" s="17" t="s">
        <v>1552</v>
      </c>
      <c r="E133" s="18"/>
      <c r="F133" s="18"/>
    </row>
    <row r="134" hidden="1" spans="1:6">
      <c r="A134" s="15" t="s">
        <v>1911</v>
      </c>
      <c r="B134" s="16" t="s">
        <v>1573</v>
      </c>
      <c r="C134" s="16" t="s">
        <v>1912</v>
      </c>
      <c r="D134" s="20" t="s">
        <v>1791</v>
      </c>
      <c r="E134" s="18"/>
      <c r="F134" s="18"/>
    </row>
    <row r="135" spans="1:6">
      <c r="A135" s="21" t="s">
        <v>1913</v>
      </c>
      <c r="B135" s="22" t="s">
        <v>1573</v>
      </c>
      <c r="C135" s="22" t="s">
        <v>1914</v>
      </c>
      <c r="D135" s="24" t="s">
        <v>1791</v>
      </c>
      <c r="E135" s="25">
        <v>6500</v>
      </c>
      <c r="F135" s="25">
        <v>6500</v>
      </c>
    </row>
    <row r="136" spans="1:6">
      <c r="A136" s="21" t="s">
        <v>1915</v>
      </c>
      <c r="B136" s="22" t="s">
        <v>1573</v>
      </c>
      <c r="C136" s="22" t="s">
        <v>1916</v>
      </c>
      <c r="D136" s="24" t="s">
        <v>1791</v>
      </c>
      <c r="E136" s="25">
        <v>9000</v>
      </c>
      <c r="F136" s="25">
        <v>9400</v>
      </c>
    </row>
    <row r="137" spans="1:6">
      <c r="A137" s="21" t="s">
        <v>1917</v>
      </c>
      <c r="B137" s="22" t="s">
        <v>1573</v>
      </c>
      <c r="C137" s="22" t="s">
        <v>1918</v>
      </c>
      <c r="D137" s="24" t="s">
        <v>1791</v>
      </c>
      <c r="E137" s="25">
        <v>14700</v>
      </c>
      <c r="F137" s="25">
        <v>14700</v>
      </c>
    </row>
    <row r="138" spans="1:6">
      <c r="A138" s="21" t="s">
        <v>1919</v>
      </c>
      <c r="B138" s="22" t="s">
        <v>1573</v>
      </c>
      <c r="C138" s="22" t="s">
        <v>1920</v>
      </c>
      <c r="D138" s="24" t="s">
        <v>1791</v>
      </c>
      <c r="E138" s="25">
        <v>18500</v>
      </c>
      <c r="F138" s="25">
        <v>18500</v>
      </c>
    </row>
    <row r="139" spans="1:6">
      <c r="A139" s="21" t="s">
        <v>1921</v>
      </c>
      <c r="B139" s="22" t="s">
        <v>1573</v>
      </c>
      <c r="C139" s="22" t="s">
        <v>1922</v>
      </c>
      <c r="D139" s="24" t="s">
        <v>1791</v>
      </c>
      <c r="E139" s="25">
        <v>24700</v>
      </c>
      <c r="F139" s="25">
        <v>24700</v>
      </c>
    </row>
    <row r="140" hidden="1" spans="1:6">
      <c r="A140" s="15" t="s">
        <v>1923</v>
      </c>
      <c r="B140" s="16" t="s">
        <v>1573</v>
      </c>
      <c r="C140" s="16" t="s">
        <v>1924</v>
      </c>
      <c r="D140" s="20" t="s">
        <v>1791</v>
      </c>
      <c r="E140" s="18"/>
      <c r="F140" s="18"/>
    </row>
    <row r="141" spans="1:6">
      <c r="A141" s="21" t="s">
        <v>1925</v>
      </c>
      <c r="B141" s="22" t="s">
        <v>1573</v>
      </c>
      <c r="C141" s="22" t="s">
        <v>1926</v>
      </c>
      <c r="D141" s="24" t="s">
        <v>1791</v>
      </c>
      <c r="E141" s="25">
        <v>35000</v>
      </c>
      <c r="F141" s="25">
        <v>35000</v>
      </c>
    </row>
    <row r="142" spans="1:6">
      <c r="A142" s="21" t="s">
        <v>1927</v>
      </c>
      <c r="B142" s="22" t="s">
        <v>1573</v>
      </c>
      <c r="C142" s="22" t="s">
        <v>1928</v>
      </c>
      <c r="D142" s="24" t="s">
        <v>1791</v>
      </c>
      <c r="E142" s="25">
        <v>48400</v>
      </c>
      <c r="F142" s="25">
        <v>48400</v>
      </c>
    </row>
    <row r="143" spans="1:6">
      <c r="A143" s="21" t="s">
        <v>1929</v>
      </c>
      <c r="B143" s="22" t="s">
        <v>1573</v>
      </c>
      <c r="C143" s="22" t="s">
        <v>1930</v>
      </c>
      <c r="D143" s="24" t="s">
        <v>1791</v>
      </c>
      <c r="E143" s="25">
        <v>66000</v>
      </c>
      <c r="F143" s="25">
        <v>66000</v>
      </c>
    </row>
    <row r="144" hidden="1" spans="1:6">
      <c r="A144" s="15" t="s">
        <v>1931</v>
      </c>
      <c r="B144" s="16" t="s">
        <v>1573</v>
      </c>
      <c r="C144" s="16" t="s">
        <v>1932</v>
      </c>
      <c r="D144" s="20" t="s">
        <v>825</v>
      </c>
      <c r="E144" s="18"/>
      <c r="F144" s="18"/>
    </row>
    <row r="145" spans="1:6">
      <c r="A145" s="21" t="s">
        <v>1933</v>
      </c>
      <c r="B145" s="22" t="s">
        <v>1573</v>
      </c>
      <c r="C145" s="23" t="s">
        <v>1934</v>
      </c>
      <c r="D145" s="24" t="s">
        <v>825</v>
      </c>
      <c r="E145" s="25">
        <v>13400</v>
      </c>
      <c r="F145" s="25">
        <v>13400</v>
      </c>
    </row>
    <row r="146" spans="1:6">
      <c r="A146" s="21" t="s">
        <v>1935</v>
      </c>
      <c r="B146" s="22" t="s">
        <v>1573</v>
      </c>
      <c r="C146" s="23" t="s">
        <v>1936</v>
      </c>
      <c r="D146" s="24" t="s">
        <v>825</v>
      </c>
      <c r="E146" s="25">
        <v>14600</v>
      </c>
      <c r="F146" s="25">
        <v>14600</v>
      </c>
    </row>
    <row r="147" spans="1:6">
      <c r="A147" s="21" t="s">
        <v>1937</v>
      </c>
      <c r="B147" s="22" t="s">
        <v>1573</v>
      </c>
      <c r="C147" s="22" t="s">
        <v>1938</v>
      </c>
      <c r="D147" s="24" t="s">
        <v>825</v>
      </c>
      <c r="E147" s="25">
        <v>25100</v>
      </c>
      <c r="F147" s="25">
        <v>25100</v>
      </c>
    </row>
    <row r="148" hidden="1" spans="1:6">
      <c r="A148" s="15" t="s">
        <v>1939</v>
      </c>
      <c r="B148" s="16" t="s">
        <v>1573</v>
      </c>
      <c r="C148" s="16" t="s">
        <v>1940</v>
      </c>
      <c r="D148" s="20" t="s">
        <v>825</v>
      </c>
      <c r="E148" s="18"/>
      <c r="F148" s="18"/>
    </row>
    <row r="149" spans="1:6">
      <c r="A149" s="21" t="s">
        <v>1941</v>
      </c>
      <c r="B149" s="22" t="s">
        <v>1573</v>
      </c>
      <c r="C149" s="22" t="s">
        <v>1942</v>
      </c>
      <c r="D149" s="24" t="s">
        <v>825</v>
      </c>
      <c r="E149" s="25">
        <v>9500</v>
      </c>
      <c r="F149" s="25">
        <v>9500</v>
      </c>
    </row>
    <row r="150" spans="1:6">
      <c r="A150" s="21" t="s">
        <v>1943</v>
      </c>
      <c r="B150" s="22" t="s">
        <v>1573</v>
      </c>
      <c r="C150" s="22" t="s">
        <v>1944</v>
      </c>
      <c r="D150" s="24" t="s">
        <v>825</v>
      </c>
      <c r="E150" s="25">
        <v>10900</v>
      </c>
      <c r="F150" s="25">
        <v>10900</v>
      </c>
    </row>
    <row r="151" spans="1:6">
      <c r="A151" s="21" t="s">
        <v>1945</v>
      </c>
      <c r="B151" s="22" t="s">
        <v>1573</v>
      </c>
      <c r="C151" s="22" t="s">
        <v>1946</v>
      </c>
      <c r="D151" s="24" t="s">
        <v>825</v>
      </c>
      <c r="E151" s="25">
        <v>13000</v>
      </c>
      <c r="F151" s="25">
        <v>13000</v>
      </c>
    </row>
    <row r="152" spans="1:6">
      <c r="A152" s="21" t="s">
        <v>1947</v>
      </c>
      <c r="B152" s="22" t="s">
        <v>1573</v>
      </c>
      <c r="C152" s="22" t="s">
        <v>1948</v>
      </c>
      <c r="D152" s="24" t="s">
        <v>825</v>
      </c>
      <c r="E152" s="25">
        <v>12000</v>
      </c>
      <c r="F152" s="25">
        <v>12000</v>
      </c>
    </row>
    <row r="153" spans="1:6">
      <c r="A153" s="21" t="s">
        <v>1949</v>
      </c>
      <c r="B153" s="22" t="s">
        <v>1573</v>
      </c>
      <c r="C153" s="22" t="s">
        <v>1950</v>
      </c>
      <c r="D153" s="24" t="s">
        <v>825</v>
      </c>
      <c r="E153" s="25">
        <v>182000</v>
      </c>
      <c r="F153" s="25">
        <v>182000</v>
      </c>
    </row>
    <row r="154" hidden="1" spans="1:6">
      <c r="A154" s="15" t="s">
        <v>1951</v>
      </c>
      <c r="B154" s="16" t="s">
        <v>1573</v>
      </c>
      <c r="C154" s="16" t="s">
        <v>1952</v>
      </c>
      <c r="D154" s="20" t="s">
        <v>825</v>
      </c>
      <c r="E154" s="18"/>
      <c r="F154" s="18"/>
    </row>
    <row r="155" spans="1:6">
      <c r="A155" s="21" t="s">
        <v>1953</v>
      </c>
      <c r="B155" s="22" t="s">
        <v>1573</v>
      </c>
      <c r="C155" s="23" t="s">
        <v>1954</v>
      </c>
      <c r="D155" s="24" t="s">
        <v>825</v>
      </c>
      <c r="E155" s="25">
        <v>11000</v>
      </c>
      <c r="F155" s="25">
        <v>11000</v>
      </c>
    </row>
    <row r="156" spans="1:6">
      <c r="A156" s="21" t="s">
        <v>1955</v>
      </c>
      <c r="B156" s="22" t="s">
        <v>1573</v>
      </c>
      <c r="C156" s="23" t="s">
        <v>1956</v>
      </c>
      <c r="D156" s="24" t="s">
        <v>825</v>
      </c>
      <c r="E156" s="25">
        <v>17400</v>
      </c>
      <c r="F156" s="25">
        <v>17500</v>
      </c>
    </row>
    <row r="157" spans="1:6">
      <c r="A157" s="21" t="s">
        <v>1957</v>
      </c>
      <c r="B157" s="22" t="s">
        <v>1573</v>
      </c>
      <c r="C157" s="22" t="s">
        <v>1958</v>
      </c>
      <c r="D157" s="24" t="s">
        <v>1959</v>
      </c>
      <c r="E157" s="25">
        <v>9900</v>
      </c>
      <c r="F157" s="25">
        <v>9900</v>
      </c>
    </row>
    <row r="158" spans="1:6">
      <c r="A158" s="21" t="s">
        <v>1960</v>
      </c>
      <c r="B158" s="22" t="s">
        <v>1573</v>
      </c>
      <c r="C158" s="22" t="s">
        <v>1961</v>
      </c>
      <c r="D158" s="24" t="s">
        <v>1959</v>
      </c>
      <c r="E158" s="25">
        <v>9500</v>
      </c>
      <c r="F158" s="25">
        <v>13000</v>
      </c>
    </row>
    <row r="159" spans="1:6">
      <c r="A159" s="21" t="s">
        <v>1962</v>
      </c>
      <c r="B159" s="22" t="s">
        <v>1573</v>
      </c>
      <c r="C159" s="22" t="s">
        <v>1963</v>
      </c>
      <c r="D159" s="24" t="s">
        <v>825</v>
      </c>
      <c r="E159" s="25">
        <v>18600</v>
      </c>
      <c r="F159" s="25">
        <v>18600</v>
      </c>
    </row>
    <row r="160" hidden="1" spans="1:6">
      <c r="A160" s="15" t="s">
        <v>1964</v>
      </c>
      <c r="B160" s="16" t="s">
        <v>1573</v>
      </c>
      <c r="C160" s="16" t="s">
        <v>1965</v>
      </c>
      <c r="D160" s="20" t="s">
        <v>825</v>
      </c>
      <c r="E160" s="18"/>
      <c r="F160" s="18"/>
    </row>
    <row r="161" spans="1:6">
      <c r="A161" s="21" t="s">
        <v>1966</v>
      </c>
      <c r="B161" s="22" t="s">
        <v>1573</v>
      </c>
      <c r="C161" s="23" t="s">
        <v>1967</v>
      </c>
      <c r="D161" s="24" t="s">
        <v>825</v>
      </c>
      <c r="E161" s="25">
        <v>18000</v>
      </c>
      <c r="F161" s="25">
        <v>18000</v>
      </c>
    </row>
    <row r="162" hidden="1" spans="1:6">
      <c r="A162" s="15" t="s">
        <v>1968</v>
      </c>
      <c r="B162" s="16" t="s">
        <v>1573</v>
      </c>
      <c r="C162" s="19" t="s">
        <v>1969</v>
      </c>
      <c r="D162" s="20" t="s">
        <v>825</v>
      </c>
      <c r="E162" s="18"/>
      <c r="F162" s="18"/>
    </row>
    <row r="163" spans="1:6">
      <c r="A163" s="21" t="s">
        <v>1970</v>
      </c>
      <c r="B163" s="22" t="s">
        <v>1573</v>
      </c>
      <c r="C163" s="23" t="s">
        <v>1971</v>
      </c>
      <c r="D163" s="24" t="s">
        <v>825</v>
      </c>
      <c r="E163" s="25">
        <v>268000</v>
      </c>
      <c r="F163" s="25">
        <v>268000</v>
      </c>
    </row>
    <row r="164" spans="1:6">
      <c r="A164" s="21" t="s">
        <v>1972</v>
      </c>
      <c r="B164" s="22" t="s">
        <v>1573</v>
      </c>
      <c r="C164" s="23" t="s">
        <v>1973</v>
      </c>
      <c r="D164" s="24" t="s">
        <v>825</v>
      </c>
      <c r="E164" s="25">
        <v>760000</v>
      </c>
      <c r="F164" s="25">
        <v>760000</v>
      </c>
    </row>
    <row r="165" spans="1:6">
      <c r="A165" s="21" t="s">
        <v>1974</v>
      </c>
      <c r="B165" s="22" t="s">
        <v>1573</v>
      </c>
      <c r="C165" s="23" t="s">
        <v>1975</v>
      </c>
      <c r="D165" s="24" t="s">
        <v>825</v>
      </c>
      <c r="E165" s="25">
        <v>1350000</v>
      </c>
      <c r="F165" s="25">
        <v>1350000</v>
      </c>
    </row>
    <row r="166" hidden="1" spans="1:6">
      <c r="A166" s="15" t="s">
        <v>1976</v>
      </c>
      <c r="B166" s="16" t="s">
        <v>1573</v>
      </c>
      <c r="C166" s="19" t="s">
        <v>1977</v>
      </c>
      <c r="D166" s="20" t="s">
        <v>825</v>
      </c>
      <c r="E166" s="18"/>
      <c r="F166" s="18"/>
    </row>
    <row r="167" spans="1:6">
      <c r="A167" s="21" t="s">
        <v>1978</v>
      </c>
      <c r="B167" s="22" t="s">
        <v>1573</v>
      </c>
      <c r="C167" s="23" t="s">
        <v>1979</v>
      </c>
      <c r="D167" s="24" t="s">
        <v>825</v>
      </c>
      <c r="E167" s="25">
        <v>200000</v>
      </c>
      <c r="F167" s="25">
        <v>200000</v>
      </c>
    </row>
    <row r="168" spans="1:6">
      <c r="A168" s="21" t="s">
        <v>1980</v>
      </c>
      <c r="B168" s="22" t="s">
        <v>1573</v>
      </c>
      <c r="C168" s="23" t="s">
        <v>1981</v>
      </c>
      <c r="D168" s="24" t="s">
        <v>825</v>
      </c>
      <c r="E168" s="25">
        <v>250000</v>
      </c>
      <c r="F168" s="25">
        <v>250000</v>
      </c>
    </row>
    <row r="169" spans="1:6">
      <c r="A169" s="21" t="s">
        <v>1982</v>
      </c>
      <c r="B169" s="22" t="s">
        <v>1573</v>
      </c>
      <c r="C169" s="23" t="s">
        <v>1983</v>
      </c>
      <c r="D169" s="24" t="s">
        <v>825</v>
      </c>
      <c r="E169" s="25">
        <v>430000</v>
      </c>
      <c r="F169" s="25">
        <v>430000</v>
      </c>
    </row>
    <row r="170" hidden="1" spans="1:6">
      <c r="A170" s="15" t="s">
        <v>1984</v>
      </c>
      <c r="B170" s="16" t="s">
        <v>1578</v>
      </c>
      <c r="C170" s="19" t="s">
        <v>1578</v>
      </c>
      <c r="D170" s="17" t="s">
        <v>1552</v>
      </c>
      <c r="E170" s="18"/>
      <c r="F170" s="18"/>
    </row>
    <row r="171" hidden="1" spans="1:6">
      <c r="A171" s="15" t="s">
        <v>1985</v>
      </c>
      <c r="B171" s="16" t="s">
        <v>1578</v>
      </c>
      <c r="C171" s="19" t="s">
        <v>1986</v>
      </c>
      <c r="D171" s="20" t="s">
        <v>825</v>
      </c>
      <c r="E171" s="18"/>
      <c r="F171" s="18"/>
    </row>
    <row r="172" spans="1:6">
      <c r="A172" s="21" t="s">
        <v>1987</v>
      </c>
      <c r="B172" s="22" t="s">
        <v>1578</v>
      </c>
      <c r="C172" s="23" t="s">
        <v>1988</v>
      </c>
      <c r="D172" s="24" t="s">
        <v>825</v>
      </c>
      <c r="E172" s="25">
        <v>12000</v>
      </c>
      <c r="F172" s="25">
        <v>12000</v>
      </c>
    </row>
    <row r="173" hidden="1" spans="1:6">
      <c r="A173" s="15" t="s">
        <v>1989</v>
      </c>
      <c r="B173" s="16" t="s">
        <v>1578</v>
      </c>
      <c r="C173" s="19" t="s">
        <v>1990</v>
      </c>
      <c r="D173" s="20" t="s">
        <v>825</v>
      </c>
      <c r="E173" s="18"/>
      <c r="F173" s="18"/>
    </row>
    <row r="174" spans="1:6">
      <c r="A174" s="21" t="s">
        <v>1991</v>
      </c>
      <c r="B174" s="22" t="s">
        <v>1578</v>
      </c>
      <c r="C174" s="23" t="s">
        <v>1992</v>
      </c>
      <c r="D174" s="24" t="s">
        <v>825</v>
      </c>
      <c r="E174" s="25">
        <v>28000</v>
      </c>
      <c r="F174" s="25">
        <v>28000</v>
      </c>
    </row>
    <row r="175" spans="1:6">
      <c r="A175" s="21" t="s">
        <v>1993</v>
      </c>
      <c r="B175" s="22" t="s">
        <v>1578</v>
      </c>
      <c r="C175" s="23" t="s">
        <v>1994</v>
      </c>
      <c r="D175" s="24" t="s">
        <v>825</v>
      </c>
      <c r="E175" s="25">
        <v>30000</v>
      </c>
      <c r="F175" s="25">
        <v>30000</v>
      </c>
    </row>
    <row r="176" spans="1:6">
      <c r="A176" s="21" t="s">
        <v>1995</v>
      </c>
      <c r="B176" s="22" t="s">
        <v>1578</v>
      </c>
      <c r="C176" s="23" t="s">
        <v>1996</v>
      </c>
      <c r="D176" s="24" t="s">
        <v>825</v>
      </c>
      <c r="E176" s="25">
        <v>24000</v>
      </c>
      <c r="F176" s="25">
        <v>24000</v>
      </c>
    </row>
    <row r="177" hidden="1" spans="1:6">
      <c r="A177" s="15" t="s">
        <v>1997</v>
      </c>
      <c r="B177" s="16" t="s">
        <v>1578</v>
      </c>
      <c r="C177" s="19" t="s">
        <v>1998</v>
      </c>
      <c r="D177" s="20" t="s">
        <v>825</v>
      </c>
      <c r="E177" s="18"/>
      <c r="F177" s="18"/>
    </row>
    <row r="178" spans="1:6">
      <c r="A178" s="21" t="s">
        <v>1999</v>
      </c>
      <c r="B178" s="22" t="s">
        <v>1578</v>
      </c>
      <c r="C178" s="23" t="s">
        <v>2000</v>
      </c>
      <c r="D178" s="24" t="s">
        <v>825</v>
      </c>
      <c r="E178" s="25">
        <v>23300</v>
      </c>
      <c r="F178" s="25">
        <v>23300</v>
      </c>
    </row>
    <row r="179" spans="1:6">
      <c r="A179" s="21" t="s">
        <v>2001</v>
      </c>
      <c r="B179" s="22" t="s">
        <v>1578</v>
      </c>
      <c r="C179" s="23" t="s">
        <v>2002</v>
      </c>
      <c r="D179" s="24" t="s">
        <v>825</v>
      </c>
      <c r="E179" s="25">
        <v>52000</v>
      </c>
      <c r="F179" s="25">
        <v>52000</v>
      </c>
    </row>
    <row r="180" spans="1:6">
      <c r="A180" s="21" t="s">
        <v>2003</v>
      </c>
      <c r="B180" s="22" t="s">
        <v>1578</v>
      </c>
      <c r="C180" s="23" t="s">
        <v>2004</v>
      </c>
      <c r="D180" s="24" t="s">
        <v>825</v>
      </c>
      <c r="E180" s="25">
        <v>150000</v>
      </c>
      <c r="F180" s="25">
        <v>150000</v>
      </c>
    </row>
    <row r="181" spans="1:6">
      <c r="A181" s="21" t="s">
        <v>2005</v>
      </c>
      <c r="B181" s="22" t="s">
        <v>1578</v>
      </c>
      <c r="C181" s="23" t="s">
        <v>2006</v>
      </c>
      <c r="D181" s="24" t="s">
        <v>825</v>
      </c>
      <c r="E181" s="25">
        <v>246000</v>
      </c>
      <c r="F181" s="25">
        <v>246000</v>
      </c>
    </row>
    <row r="182" spans="1:6">
      <c r="A182" s="21" t="s">
        <v>2007</v>
      </c>
      <c r="B182" s="22" t="s">
        <v>1578</v>
      </c>
      <c r="C182" s="23" t="s">
        <v>2008</v>
      </c>
      <c r="D182" s="24" t="s">
        <v>825</v>
      </c>
      <c r="E182" s="25">
        <v>408000</v>
      </c>
      <c r="F182" s="25">
        <v>408000</v>
      </c>
    </row>
    <row r="183" spans="1:6">
      <c r="A183" s="21" t="s">
        <v>2009</v>
      </c>
      <c r="B183" s="22" t="s">
        <v>1578</v>
      </c>
      <c r="C183" s="23" t="s">
        <v>2010</v>
      </c>
      <c r="D183" s="24" t="s">
        <v>825</v>
      </c>
      <c r="E183" s="25">
        <v>500000</v>
      </c>
      <c r="F183" s="25">
        <v>500000</v>
      </c>
    </row>
    <row r="184" spans="1:6">
      <c r="A184" s="21" t="s">
        <v>2011</v>
      </c>
      <c r="B184" s="22" t="s">
        <v>1578</v>
      </c>
      <c r="C184" s="23" t="s">
        <v>2012</v>
      </c>
      <c r="D184" s="24" t="s">
        <v>825</v>
      </c>
      <c r="E184" s="25">
        <v>670000</v>
      </c>
      <c r="F184" s="25">
        <v>670000</v>
      </c>
    </row>
    <row r="185" spans="1:6">
      <c r="A185" s="21" t="s">
        <v>2013</v>
      </c>
      <c r="B185" s="22" t="s">
        <v>1578</v>
      </c>
      <c r="C185" s="23" t="s">
        <v>2014</v>
      </c>
      <c r="D185" s="24" t="s">
        <v>825</v>
      </c>
      <c r="E185" s="25">
        <v>1247000</v>
      </c>
      <c r="F185" s="25">
        <v>1247000</v>
      </c>
    </row>
    <row r="186" spans="1:6">
      <c r="A186" s="21" t="s">
        <v>2015</v>
      </c>
      <c r="B186" s="22" t="s">
        <v>1578</v>
      </c>
      <c r="C186" s="23" t="s">
        <v>2016</v>
      </c>
      <c r="D186" s="24" t="s">
        <v>825</v>
      </c>
      <c r="E186" s="25">
        <v>1700000</v>
      </c>
      <c r="F186" s="25">
        <v>1700000</v>
      </c>
    </row>
    <row r="187" spans="1:6">
      <c r="A187" s="21" t="s">
        <v>2017</v>
      </c>
      <c r="B187" s="22" t="s">
        <v>1578</v>
      </c>
      <c r="C187" s="23" t="s">
        <v>2018</v>
      </c>
      <c r="D187" s="24" t="s">
        <v>825</v>
      </c>
      <c r="E187" s="25">
        <v>2364000</v>
      </c>
      <c r="F187" s="25">
        <v>2364000</v>
      </c>
    </row>
    <row r="188" spans="1:6">
      <c r="A188" s="21" t="s">
        <v>2019</v>
      </c>
      <c r="B188" s="22" t="s">
        <v>1578</v>
      </c>
      <c r="C188" s="23" t="s">
        <v>2020</v>
      </c>
      <c r="D188" s="24" t="s">
        <v>825</v>
      </c>
      <c r="E188" s="25">
        <v>3550000</v>
      </c>
      <c r="F188" s="25">
        <v>3350000</v>
      </c>
    </row>
    <row r="189" hidden="1" spans="1:6">
      <c r="A189" s="15" t="s">
        <v>2021</v>
      </c>
      <c r="B189" s="16" t="s">
        <v>1583</v>
      </c>
      <c r="C189" s="16" t="s">
        <v>1583</v>
      </c>
      <c r="D189" s="17" t="s">
        <v>1552</v>
      </c>
      <c r="E189" s="18"/>
      <c r="F189" s="18"/>
    </row>
    <row r="190" hidden="1" spans="1:6">
      <c r="A190" s="15" t="s">
        <v>2022</v>
      </c>
      <c r="B190" s="16" t="s">
        <v>1583</v>
      </c>
      <c r="C190" s="19" t="s">
        <v>2023</v>
      </c>
      <c r="D190" s="20" t="s">
        <v>1592</v>
      </c>
      <c r="E190" s="18"/>
      <c r="F190" s="18"/>
    </row>
    <row r="191" spans="1:6">
      <c r="A191" s="21" t="s">
        <v>2024</v>
      </c>
      <c r="B191" s="22" t="s">
        <v>1583</v>
      </c>
      <c r="C191" s="22" t="s">
        <v>2025</v>
      </c>
      <c r="D191" s="24" t="s">
        <v>1592</v>
      </c>
      <c r="E191" s="25">
        <v>527000</v>
      </c>
      <c r="F191" s="25">
        <v>527000</v>
      </c>
    </row>
    <row r="192" spans="1:6">
      <c r="A192" s="21" t="s">
        <v>2026</v>
      </c>
      <c r="B192" s="22" t="s">
        <v>1583</v>
      </c>
      <c r="C192" s="22" t="s">
        <v>2027</v>
      </c>
      <c r="D192" s="24" t="s">
        <v>1592</v>
      </c>
      <c r="E192" s="25">
        <v>740000</v>
      </c>
      <c r="F192" s="25">
        <v>743000</v>
      </c>
    </row>
    <row r="193" spans="1:6">
      <c r="A193" s="21" t="s">
        <v>2028</v>
      </c>
      <c r="B193" s="22" t="s">
        <v>1583</v>
      </c>
      <c r="C193" s="22" t="s">
        <v>2029</v>
      </c>
      <c r="D193" s="24"/>
      <c r="E193" s="25">
        <v>931000</v>
      </c>
      <c r="F193" s="25">
        <v>931000</v>
      </c>
    </row>
    <row r="194" hidden="1" spans="1:6">
      <c r="A194" s="15" t="s">
        <v>2030</v>
      </c>
      <c r="B194" s="16" t="s">
        <v>1583</v>
      </c>
      <c r="C194" s="16" t="s">
        <v>2031</v>
      </c>
      <c r="D194" s="20" t="s">
        <v>1592</v>
      </c>
      <c r="E194" s="18"/>
      <c r="F194" s="18"/>
    </row>
    <row r="195" hidden="1" spans="1:6">
      <c r="A195" s="15" t="s">
        <v>2032</v>
      </c>
      <c r="B195" s="16" t="s">
        <v>1583</v>
      </c>
      <c r="C195" s="19" t="s">
        <v>2033</v>
      </c>
      <c r="D195" s="20" t="s">
        <v>1592</v>
      </c>
      <c r="E195" s="18"/>
      <c r="F195" s="18"/>
    </row>
    <row r="196" spans="1:6">
      <c r="A196" s="21" t="s">
        <v>2034</v>
      </c>
      <c r="B196" s="22" t="s">
        <v>1583</v>
      </c>
      <c r="C196" s="23" t="s">
        <v>2035</v>
      </c>
      <c r="D196" s="24" t="s">
        <v>1592</v>
      </c>
      <c r="E196" s="25">
        <v>575000</v>
      </c>
      <c r="F196" s="25">
        <v>575000</v>
      </c>
    </row>
    <row r="197" spans="1:6">
      <c r="A197" s="21" t="s">
        <v>2036</v>
      </c>
      <c r="B197" s="22" t="s">
        <v>1583</v>
      </c>
      <c r="C197" s="23" t="s">
        <v>2037</v>
      </c>
      <c r="D197" s="24" t="s">
        <v>1592</v>
      </c>
      <c r="E197" s="25">
        <v>715000</v>
      </c>
      <c r="F197" s="25">
        <v>715000</v>
      </c>
    </row>
    <row r="198" spans="1:6">
      <c r="A198" s="21" t="s">
        <v>2038</v>
      </c>
      <c r="B198" s="22" t="s">
        <v>1583</v>
      </c>
      <c r="C198" s="23" t="s">
        <v>2039</v>
      </c>
      <c r="D198" s="24" t="s">
        <v>1592</v>
      </c>
      <c r="E198" s="25">
        <v>854000</v>
      </c>
      <c r="F198" s="25">
        <v>868000</v>
      </c>
    </row>
    <row r="199" hidden="1" spans="1:6">
      <c r="A199" s="15" t="s">
        <v>2040</v>
      </c>
      <c r="B199" s="16" t="s">
        <v>1583</v>
      </c>
      <c r="C199" s="19" t="s">
        <v>2041</v>
      </c>
      <c r="D199" s="20" t="s">
        <v>1592</v>
      </c>
      <c r="E199" s="18"/>
      <c r="F199" s="18"/>
    </row>
    <row r="200" spans="1:6">
      <c r="A200" s="21" t="s">
        <v>2042</v>
      </c>
      <c r="B200" s="22" t="s">
        <v>1583</v>
      </c>
      <c r="C200" s="23" t="s">
        <v>2043</v>
      </c>
      <c r="D200" s="24" t="s">
        <v>1592</v>
      </c>
      <c r="E200" s="25">
        <v>829000</v>
      </c>
      <c r="F200" s="25">
        <v>829000</v>
      </c>
    </row>
    <row r="201" spans="1:6">
      <c r="A201" s="21" t="s">
        <v>2044</v>
      </c>
      <c r="B201" s="22" t="s">
        <v>1583</v>
      </c>
      <c r="C201" s="23" t="s">
        <v>2045</v>
      </c>
      <c r="D201" s="24" t="s">
        <v>1592</v>
      </c>
      <c r="E201" s="25">
        <v>1025000</v>
      </c>
      <c r="F201" s="25">
        <v>1025000</v>
      </c>
    </row>
    <row r="202" hidden="1" spans="1:6">
      <c r="A202" s="15" t="s">
        <v>2046</v>
      </c>
      <c r="B202" s="16" t="s">
        <v>1583</v>
      </c>
      <c r="C202" s="31" t="s">
        <v>2047</v>
      </c>
      <c r="D202" s="20" t="s">
        <v>2048</v>
      </c>
      <c r="E202" s="18"/>
      <c r="F202" s="18"/>
    </row>
    <row r="203" spans="1:6">
      <c r="A203" s="21" t="s">
        <v>2049</v>
      </c>
      <c r="B203" s="22" t="s">
        <v>1583</v>
      </c>
      <c r="C203" s="32" t="s">
        <v>2050</v>
      </c>
      <c r="D203" s="24" t="s">
        <v>2048</v>
      </c>
      <c r="E203" s="25">
        <v>16000</v>
      </c>
      <c r="F203" s="25">
        <v>16000</v>
      </c>
    </row>
    <row r="204" spans="1:6">
      <c r="A204" s="21" t="s">
        <v>2051</v>
      </c>
      <c r="B204" s="22" t="s">
        <v>1583</v>
      </c>
      <c r="C204" s="32" t="s">
        <v>2052</v>
      </c>
      <c r="D204" s="24" t="s">
        <v>2048</v>
      </c>
      <c r="E204" s="25">
        <v>32400</v>
      </c>
      <c r="F204" s="25">
        <v>32400</v>
      </c>
    </row>
    <row r="205" spans="1:6">
      <c r="A205" s="21" t="s">
        <v>2053</v>
      </c>
      <c r="B205" s="22" t="s">
        <v>1583</v>
      </c>
      <c r="C205" s="22" t="s">
        <v>2054</v>
      </c>
      <c r="D205" s="24" t="s">
        <v>1592</v>
      </c>
      <c r="E205" s="25">
        <v>982000</v>
      </c>
      <c r="F205" s="25">
        <v>982000</v>
      </c>
    </row>
    <row r="206" spans="1:6">
      <c r="A206" s="21" t="s">
        <v>2055</v>
      </c>
      <c r="B206" s="22" t="s">
        <v>1583</v>
      </c>
      <c r="C206" s="22" t="s">
        <v>2056</v>
      </c>
      <c r="D206" s="24" t="s">
        <v>1592</v>
      </c>
      <c r="E206" s="25">
        <v>1075000</v>
      </c>
      <c r="F206" s="25">
        <v>1075000</v>
      </c>
    </row>
    <row r="207" spans="1:6">
      <c r="A207" s="21" t="s">
        <v>2057</v>
      </c>
      <c r="B207" s="22" t="s">
        <v>1583</v>
      </c>
      <c r="C207" s="22" t="s">
        <v>2058</v>
      </c>
      <c r="D207" s="24" t="s">
        <v>1592</v>
      </c>
      <c r="E207" s="25">
        <v>1375000</v>
      </c>
      <c r="F207" s="25">
        <v>1375000</v>
      </c>
    </row>
    <row r="208" hidden="1" spans="1:6">
      <c r="A208" s="15" t="s">
        <v>2059</v>
      </c>
      <c r="B208" s="16" t="s">
        <v>1583</v>
      </c>
      <c r="C208" s="16" t="s">
        <v>2060</v>
      </c>
      <c r="D208" s="20" t="s">
        <v>1592</v>
      </c>
      <c r="E208" s="18"/>
      <c r="F208" s="18"/>
    </row>
    <row r="209" spans="1:6">
      <c r="A209" s="21" t="s">
        <v>2061</v>
      </c>
      <c r="B209" s="22" t="s">
        <v>1583</v>
      </c>
      <c r="C209" s="22" t="s">
        <v>2062</v>
      </c>
      <c r="D209" s="24" t="s">
        <v>1592</v>
      </c>
      <c r="E209" s="25">
        <v>1920000</v>
      </c>
      <c r="F209" s="25">
        <v>1920000</v>
      </c>
    </row>
    <row r="210" spans="1:6">
      <c r="A210" s="21" t="s">
        <v>2063</v>
      </c>
      <c r="B210" s="22" t="s">
        <v>1583</v>
      </c>
      <c r="C210" s="22" t="s">
        <v>2064</v>
      </c>
      <c r="D210" s="24" t="s">
        <v>1592</v>
      </c>
      <c r="E210" s="25">
        <v>1980000</v>
      </c>
      <c r="F210" s="25">
        <v>1980000</v>
      </c>
    </row>
    <row r="211" spans="1:6">
      <c r="A211" s="21" t="s">
        <v>2065</v>
      </c>
      <c r="B211" s="22" t="s">
        <v>1583</v>
      </c>
      <c r="C211" s="22" t="s">
        <v>2066</v>
      </c>
      <c r="D211" s="24" t="s">
        <v>1592</v>
      </c>
      <c r="E211" s="25">
        <v>2500000</v>
      </c>
      <c r="F211" s="25">
        <v>2500000</v>
      </c>
    </row>
    <row r="212" hidden="1" spans="1:6">
      <c r="A212" s="15" t="s">
        <v>2067</v>
      </c>
      <c r="B212" s="16" t="s">
        <v>1583</v>
      </c>
      <c r="C212" s="16" t="s">
        <v>2068</v>
      </c>
      <c r="D212" s="20" t="s">
        <v>1592</v>
      </c>
      <c r="E212" s="18"/>
      <c r="F212" s="18"/>
    </row>
    <row r="213" spans="1:6">
      <c r="A213" s="21" t="s">
        <v>2069</v>
      </c>
      <c r="B213" s="22" t="s">
        <v>1583</v>
      </c>
      <c r="C213" s="23" t="s">
        <v>2070</v>
      </c>
      <c r="D213" s="24" t="s">
        <v>1592</v>
      </c>
      <c r="E213" s="25">
        <v>950000</v>
      </c>
      <c r="F213" s="25">
        <v>950000</v>
      </c>
    </row>
    <row r="214" hidden="1" spans="1:6">
      <c r="A214" s="15" t="s">
        <v>2071</v>
      </c>
      <c r="B214" s="16" t="s">
        <v>1583</v>
      </c>
      <c r="C214" s="16" t="s">
        <v>2072</v>
      </c>
      <c r="D214" s="20" t="s">
        <v>1592</v>
      </c>
      <c r="E214" s="18"/>
      <c r="F214" s="18"/>
    </row>
    <row r="215" spans="1:6">
      <c r="A215" s="21" t="s">
        <v>2073</v>
      </c>
      <c r="B215" s="22" t="s">
        <v>1583</v>
      </c>
      <c r="C215" s="22" t="s">
        <v>2074</v>
      </c>
      <c r="D215" s="24" t="s">
        <v>1592</v>
      </c>
      <c r="E215" s="25">
        <v>2119000</v>
      </c>
      <c r="F215" s="25">
        <v>2119000</v>
      </c>
    </row>
    <row r="216" spans="1:6">
      <c r="A216" s="21" t="s">
        <v>2075</v>
      </c>
      <c r="B216" s="22" t="s">
        <v>1583</v>
      </c>
      <c r="C216" s="22" t="s">
        <v>2076</v>
      </c>
      <c r="D216" s="24" t="s">
        <v>1592</v>
      </c>
      <c r="E216" s="25">
        <v>2400000</v>
      </c>
      <c r="F216" s="25">
        <v>2400000</v>
      </c>
    </row>
    <row r="217" spans="1:6">
      <c r="A217" s="21" t="s">
        <v>2077</v>
      </c>
      <c r="B217" s="22" t="s">
        <v>1583</v>
      </c>
      <c r="C217" s="23" t="s">
        <v>2078</v>
      </c>
      <c r="D217" s="24" t="s">
        <v>1592</v>
      </c>
      <c r="E217" s="25">
        <v>1364000</v>
      </c>
      <c r="F217" s="25">
        <v>1288000</v>
      </c>
    </row>
    <row r="218" hidden="1" spans="1:6">
      <c r="A218" s="15" t="s">
        <v>2079</v>
      </c>
      <c r="B218" s="16" t="s">
        <v>1583</v>
      </c>
      <c r="C218" s="19" t="s">
        <v>2080</v>
      </c>
      <c r="D218" s="20" t="s">
        <v>1592</v>
      </c>
      <c r="E218" s="18"/>
      <c r="F218" s="18"/>
    </row>
    <row r="219" hidden="1" spans="1:6">
      <c r="A219" s="15" t="s">
        <v>2081</v>
      </c>
      <c r="B219" s="16" t="s">
        <v>1583</v>
      </c>
      <c r="C219" s="16" t="s">
        <v>2082</v>
      </c>
      <c r="D219" s="20" t="s">
        <v>1592</v>
      </c>
      <c r="E219" s="18"/>
      <c r="F219" s="18"/>
    </row>
    <row r="220" spans="1:6">
      <c r="A220" s="21" t="s">
        <v>2083</v>
      </c>
      <c r="B220" s="22" t="s">
        <v>1583</v>
      </c>
      <c r="C220" s="23" t="s">
        <v>2084</v>
      </c>
      <c r="D220" s="24" t="s">
        <v>1592</v>
      </c>
      <c r="E220" s="25">
        <v>1384000</v>
      </c>
      <c r="F220" s="25">
        <v>1280000</v>
      </c>
    </row>
    <row r="221" spans="1:6">
      <c r="A221" s="21" t="s">
        <v>2085</v>
      </c>
      <c r="B221" s="22" t="s">
        <v>1583</v>
      </c>
      <c r="C221" s="23" t="s">
        <v>2086</v>
      </c>
      <c r="D221" s="24" t="s">
        <v>1592</v>
      </c>
      <c r="E221" s="25">
        <v>1483000</v>
      </c>
      <c r="F221" s="25">
        <v>1483000</v>
      </c>
    </row>
    <row r="222" hidden="1" spans="1:6">
      <c r="A222" s="15" t="s">
        <v>2087</v>
      </c>
      <c r="B222" s="16" t="s">
        <v>1583</v>
      </c>
      <c r="C222" s="16" t="s">
        <v>2088</v>
      </c>
      <c r="D222" s="20" t="s">
        <v>1592</v>
      </c>
      <c r="E222" s="18"/>
      <c r="F222" s="18"/>
    </row>
    <row r="223" spans="1:6">
      <c r="A223" s="21" t="s">
        <v>2089</v>
      </c>
      <c r="B223" s="22" t="s">
        <v>1583</v>
      </c>
      <c r="C223" s="23" t="s">
        <v>2090</v>
      </c>
      <c r="D223" s="24" t="s">
        <v>1592</v>
      </c>
      <c r="E223" s="25">
        <v>1359000</v>
      </c>
      <c r="F223" s="25">
        <v>1290000</v>
      </c>
    </row>
    <row r="224" spans="1:6">
      <c r="A224" s="21" t="s">
        <v>2091</v>
      </c>
      <c r="B224" s="22" t="s">
        <v>1583</v>
      </c>
      <c r="C224" s="23" t="s">
        <v>2092</v>
      </c>
      <c r="D224" s="24" t="s">
        <v>1592</v>
      </c>
      <c r="E224" s="25">
        <v>1570000</v>
      </c>
      <c r="F224" s="25">
        <v>1570000</v>
      </c>
    </row>
    <row r="225" spans="1:6">
      <c r="A225" s="21" t="s">
        <v>2093</v>
      </c>
      <c r="B225" s="22" t="s">
        <v>1583</v>
      </c>
      <c r="C225" s="23" t="s">
        <v>2094</v>
      </c>
      <c r="D225" s="24" t="s">
        <v>1592</v>
      </c>
      <c r="E225" s="25">
        <v>2500000</v>
      </c>
      <c r="F225" s="25">
        <v>2000000</v>
      </c>
    </row>
    <row r="226" spans="1:6">
      <c r="A226" s="21" t="s">
        <v>2095</v>
      </c>
      <c r="B226" s="22" t="s">
        <v>1583</v>
      </c>
      <c r="C226" s="23" t="s">
        <v>2096</v>
      </c>
      <c r="D226" s="24" t="s">
        <v>1592</v>
      </c>
      <c r="E226" s="25">
        <v>1000000</v>
      </c>
      <c r="F226" s="25">
        <v>1000000</v>
      </c>
    </row>
    <row r="227" hidden="1" spans="1:6">
      <c r="A227" s="15" t="s">
        <v>2097</v>
      </c>
      <c r="B227" s="16" t="s">
        <v>1583</v>
      </c>
      <c r="C227" s="19" t="s">
        <v>2098</v>
      </c>
      <c r="D227" s="20" t="s">
        <v>1592</v>
      </c>
      <c r="E227" s="18"/>
      <c r="F227" s="18"/>
    </row>
    <row r="228" spans="1:6">
      <c r="A228" s="21" t="s">
        <v>2099</v>
      </c>
      <c r="B228" s="22" t="s">
        <v>1583</v>
      </c>
      <c r="C228" s="22" t="s">
        <v>2100</v>
      </c>
      <c r="D228" s="24" t="s">
        <v>1592</v>
      </c>
      <c r="E228" s="25">
        <v>44800</v>
      </c>
      <c r="F228" s="25">
        <v>40800</v>
      </c>
    </row>
    <row r="229" spans="1:6">
      <c r="A229" s="21" t="s">
        <v>2101</v>
      </c>
      <c r="B229" s="22" t="s">
        <v>1583</v>
      </c>
      <c r="C229" s="23" t="s">
        <v>2102</v>
      </c>
      <c r="D229" s="24" t="s">
        <v>1592</v>
      </c>
      <c r="E229" s="25">
        <v>51900</v>
      </c>
      <c r="F229" s="25">
        <v>48500</v>
      </c>
    </row>
    <row r="230" spans="1:6">
      <c r="A230" s="21" t="s">
        <v>2103</v>
      </c>
      <c r="B230" s="22" t="s">
        <v>1583</v>
      </c>
      <c r="C230" s="22" t="s">
        <v>2104</v>
      </c>
      <c r="D230" s="24" t="s">
        <v>1592</v>
      </c>
      <c r="E230" s="25">
        <v>54700</v>
      </c>
      <c r="F230" s="25">
        <v>56000</v>
      </c>
    </row>
    <row r="231" spans="1:6">
      <c r="A231" s="21" t="s">
        <v>2105</v>
      </c>
      <c r="B231" s="22" t="s">
        <v>1583</v>
      </c>
      <c r="C231" s="22" t="s">
        <v>2106</v>
      </c>
      <c r="D231" s="24" t="s">
        <v>1592</v>
      </c>
      <c r="E231" s="25">
        <v>84300</v>
      </c>
      <c r="F231" s="25">
        <v>87000</v>
      </c>
    </row>
    <row r="232" hidden="1" spans="1:6">
      <c r="A232" s="15" t="s">
        <v>2107</v>
      </c>
      <c r="B232" s="16" t="s">
        <v>1583</v>
      </c>
      <c r="C232" s="16" t="s">
        <v>2108</v>
      </c>
      <c r="D232" s="20" t="s">
        <v>1592</v>
      </c>
      <c r="E232" s="18"/>
      <c r="F232" s="18"/>
    </row>
    <row r="233" spans="1:6">
      <c r="A233" s="21" t="s">
        <v>2109</v>
      </c>
      <c r="B233" s="22" t="s">
        <v>1583</v>
      </c>
      <c r="C233" s="22" t="s">
        <v>2110</v>
      </c>
      <c r="D233" s="24" t="s">
        <v>1592</v>
      </c>
      <c r="E233" s="25">
        <v>1226000</v>
      </c>
      <c r="F233" s="25">
        <v>1263000</v>
      </c>
    </row>
    <row r="234" spans="1:6">
      <c r="A234" s="21" t="s">
        <v>2111</v>
      </c>
      <c r="B234" s="22" t="s">
        <v>1583</v>
      </c>
      <c r="C234" s="22" t="s">
        <v>2112</v>
      </c>
      <c r="D234" s="24" t="s">
        <v>1592</v>
      </c>
      <c r="E234" s="25">
        <v>1676000</v>
      </c>
      <c r="F234" s="25">
        <v>1676000</v>
      </c>
    </row>
    <row r="235" spans="1:6">
      <c r="A235" s="21" t="s">
        <v>2113</v>
      </c>
      <c r="B235" s="22" t="s">
        <v>1583</v>
      </c>
      <c r="C235" s="22" t="s">
        <v>2114</v>
      </c>
      <c r="D235" s="24" t="s">
        <v>1592</v>
      </c>
      <c r="E235" s="25">
        <v>2799000</v>
      </c>
      <c r="F235" s="25">
        <v>2799000</v>
      </c>
    </row>
    <row r="236" spans="1:6">
      <c r="A236" s="21" t="s">
        <v>2115</v>
      </c>
      <c r="B236" s="22" t="s">
        <v>1583</v>
      </c>
      <c r="C236" s="22" t="s">
        <v>2116</v>
      </c>
      <c r="D236" s="24" t="s">
        <v>1592</v>
      </c>
      <c r="E236" s="25">
        <v>3761000</v>
      </c>
      <c r="F236" s="25">
        <v>3761000</v>
      </c>
    </row>
    <row r="237" spans="1:6">
      <c r="A237" s="21" t="s">
        <v>2117</v>
      </c>
      <c r="B237" s="22" t="s">
        <v>1583</v>
      </c>
      <c r="C237" s="22" t="s">
        <v>2118</v>
      </c>
      <c r="D237" s="24" t="s">
        <v>1592</v>
      </c>
      <c r="E237" s="25">
        <v>4059000</v>
      </c>
      <c r="F237" s="25">
        <v>4059000</v>
      </c>
    </row>
    <row r="238" hidden="1" spans="1:6">
      <c r="A238" s="15" t="s">
        <v>2119</v>
      </c>
      <c r="B238" s="16" t="s">
        <v>1588</v>
      </c>
      <c r="C238" s="16" t="s">
        <v>1588</v>
      </c>
      <c r="D238" s="17" t="s">
        <v>1552</v>
      </c>
      <c r="E238" s="18"/>
      <c r="F238" s="18"/>
    </row>
    <row r="239" spans="1:6">
      <c r="A239" s="21" t="s">
        <v>2120</v>
      </c>
      <c r="B239" s="22" t="s">
        <v>1588</v>
      </c>
      <c r="C239" s="23" t="s">
        <v>2121</v>
      </c>
      <c r="D239" s="24" t="s">
        <v>1829</v>
      </c>
      <c r="E239" s="25">
        <v>14800</v>
      </c>
      <c r="F239" s="25">
        <v>14800</v>
      </c>
    </row>
    <row r="240" hidden="1" spans="1:6">
      <c r="A240" s="15" t="s">
        <v>2122</v>
      </c>
      <c r="B240" s="16" t="s">
        <v>1588</v>
      </c>
      <c r="C240" s="19" t="s">
        <v>2123</v>
      </c>
      <c r="D240" s="20" t="s">
        <v>1829</v>
      </c>
      <c r="E240" s="18"/>
      <c r="F240" s="18"/>
    </row>
    <row r="241" spans="1:6">
      <c r="A241" s="21" t="s">
        <v>2124</v>
      </c>
      <c r="B241" s="22" t="s">
        <v>1588</v>
      </c>
      <c r="C241" s="23" t="s">
        <v>2125</v>
      </c>
      <c r="D241" s="24" t="s">
        <v>1829</v>
      </c>
      <c r="E241" s="25">
        <v>5500</v>
      </c>
      <c r="F241" s="25">
        <v>5500</v>
      </c>
    </row>
    <row r="242" spans="1:6">
      <c r="A242" s="21" t="s">
        <v>2126</v>
      </c>
      <c r="B242" s="22" t="s">
        <v>1588</v>
      </c>
      <c r="C242" s="23" t="s">
        <v>2127</v>
      </c>
      <c r="D242" s="24" t="s">
        <v>1829</v>
      </c>
      <c r="E242" s="25">
        <v>5800</v>
      </c>
      <c r="F242" s="25">
        <v>5800</v>
      </c>
    </row>
    <row r="243" spans="1:6">
      <c r="A243" s="21" t="s">
        <v>2128</v>
      </c>
      <c r="B243" s="22" t="s">
        <v>1588</v>
      </c>
      <c r="C243" s="23" t="s">
        <v>2129</v>
      </c>
      <c r="D243" s="24" t="s">
        <v>1829</v>
      </c>
      <c r="E243" s="25">
        <v>6300</v>
      </c>
      <c r="F243" s="25">
        <v>6300</v>
      </c>
    </row>
    <row r="244" spans="1:6">
      <c r="A244" s="21" t="s">
        <v>2130</v>
      </c>
      <c r="B244" s="22" t="s">
        <v>1588</v>
      </c>
      <c r="C244" s="23" t="s">
        <v>2131</v>
      </c>
      <c r="D244" s="24" t="s">
        <v>1829</v>
      </c>
      <c r="E244" s="25">
        <v>6500</v>
      </c>
      <c r="F244" s="25">
        <v>6500</v>
      </c>
    </row>
    <row r="245" hidden="1" spans="1:6">
      <c r="A245" s="15" t="s">
        <v>2132</v>
      </c>
      <c r="B245" s="16" t="s">
        <v>1588</v>
      </c>
      <c r="C245" s="19" t="s">
        <v>2133</v>
      </c>
      <c r="D245" s="20" t="s">
        <v>825</v>
      </c>
      <c r="E245" s="18"/>
      <c r="F245" s="18"/>
    </row>
    <row r="246" spans="1:6">
      <c r="A246" s="21" t="s">
        <v>2134</v>
      </c>
      <c r="B246" s="22" t="s">
        <v>1588</v>
      </c>
      <c r="C246" s="23" t="s">
        <v>2135</v>
      </c>
      <c r="D246" s="24" t="s">
        <v>825</v>
      </c>
      <c r="E246" s="25">
        <v>8300</v>
      </c>
      <c r="F246" s="25">
        <v>8300</v>
      </c>
    </row>
    <row r="247" hidden="1" spans="1:6">
      <c r="A247" s="15" t="s">
        <v>2136</v>
      </c>
      <c r="B247" s="16" t="s">
        <v>1588</v>
      </c>
      <c r="C247" s="19" t="s">
        <v>2137</v>
      </c>
      <c r="D247" s="20" t="s">
        <v>825</v>
      </c>
      <c r="E247" s="18"/>
      <c r="F247" s="18"/>
    </row>
    <row r="248" spans="1:6">
      <c r="A248" s="21" t="s">
        <v>2138</v>
      </c>
      <c r="B248" s="22" t="s">
        <v>1588</v>
      </c>
      <c r="C248" s="23" t="s">
        <v>2139</v>
      </c>
      <c r="D248" s="24" t="s">
        <v>825</v>
      </c>
      <c r="E248" s="25">
        <v>7600</v>
      </c>
      <c r="F248" s="25">
        <v>7600</v>
      </c>
    </row>
    <row r="249" spans="1:6">
      <c r="A249" s="21" t="s">
        <v>2140</v>
      </c>
      <c r="B249" s="22" t="s">
        <v>1588</v>
      </c>
      <c r="C249" s="23" t="s">
        <v>2141</v>
      </c>
      <c r="D249" s="24" t="s">
        <v>825</v>
      </c>
      <c r="E249" s="25">
        <v>9300</v>
      </c>
      <c r="F249" s="25">
        <v>9300</v>
      </c>
    </row>
    <row r="250" hidden="1" spans="1:6">
      <c r="A250" s="15" t="s">
        <v>2142</v>
      </c>
      <c r="B250" s="16" t="s">
        <v>1588</v>
      </c>
      <c r="C250" s="19" t="s">
        <v>2143</v>
      </c>
      <c r="D250" s="20" t="s">
        <v>825</v>
      </c>
      <c r="E250" s="18"/>
      <c r="F250" s="18"/>
    </row>
    <row r="251" spans="1:6">
      <c r="A251" s="21" t="s">
        <v>2144</v>
      </c>
      <c r="B251" s="22" t="s">
        <v>1588</v>
      </c>
      <c r="C251" s="23" t="s">
        <v>2145</v>
      </c>
      <c r="D251" s="24" t="s">
        <v>825</v>
      </c>
      <c r="E251" s="25">
        <v>6400</v>
      </c>
      <c r="F251" s="25">
        <v>5600</v>
      </c>
    </row>
    <row r="252" spans="1:6">
      <c r="A252" s="21" t="s">
        <v>2146</v>
      </c>
      <c r="B252" s="22" t="s">
        <v>1588</v>
      </c>
      <c r="C252" s="23" t="s">
        <v>2147</v>
      </c>
      <c r="D252" s="24" t="s">
        <v>825</v>
      </c>
      <c r="E252" s="25">
        <v>6900</v>
      </c>
      <c r="F252" s="25">
        <v>6900</v>
      </c>
    </row>
    <row r="253" spans="1:6">
      <c r="A253" s="21" t="s">
        <v>2148</v>
      </c>
      <c r="B253" s="22" t="s">
        <v>1588</v>
      </c>
      <c r="C253" s="23" t="s">
        <v>2149</v>
      </c>
      <c r="D253" s="24" t="s">
        <v>825</v>
      </c>
      <c r="E253" s="25">
        <v>9500</v>
      </c>
      <c r="F253" s="25">
        <v>9500</v>
      </c>
    </row>
    <row r="254" hidden="1" spans="1:6">
      <c r="A254" s="15" t="s">
        <v>2150</v>
      </c>
      <c r="B254" s="16" t="s">
        <v>1588</v>
      </c>
      <c r="C254" s="19" t="s">
        <v>2151</v>
      </c>
      <c r="D254" s="20" t="s">
        <v>825</v>
      </c>
      <c r="E254" s="18"/>
      <c r="F254" s="18"/>
    </row>
    <row r="255" spans="1:6">
      <c r="A255" s="21" t="s">
        <v>2152</v>
      </c>
      <c r="B255" s="22" t="s">
        <v>1588</v>
      </c>
      <c r="C255" s="23" t="s">
        <v>2153</v>
      </c>
      <c r="D255" s="24" t="s">
        <v>825</v>
      </c>
      <c r="E255" s="25">
        <v>15000</v>
      </c>
      <c r="F255" s="25">
        <v>15000</v>
      </c>
    </row>
    <row r="256" spans="1:6">
      <c r="A256" s="21" t="s">
        <v>2154</v>
      </c>
      <c r="B256" s="22" t="s">
        <v>1588</v>
      </c>
      <c r="C256" s="23" t="s">
        <v>2155</v>
      </c>
      <c r="D256" s="24" t="s">
        <v>825</v>
      </c>
      <c r="E256" s="25">
        <v>18000</v>
      </c>
      <c r="F256" s="25">
        <v>18000</v>
      </c>
    </row>
    <row r="257" hidden="1" spans="1:6">
      <c r="A257" s="15" t="s">
        <v>2156</v>
      </c>
      <c r="B257" s="16" t="s">
        <v>1588</v>
      </c>
      <c r="C257" s="19" t="s">
        <v>2157</v>
      </c>
      <c r="D257" s="20" t="s">
        <v>825</v>
      </c>
      <c r="E257" s="18"/>
      <c r="F257" s="18"/>
    </row>
    <row r="258" spans="1:6">
      <c r="A258" s="21" t="s">
        <v>2158</v>
      </c>
      <c r="B258" s="22" t="s">
        <v>1588</v>
      </c>
      <c r="C258" s="23" t="s">
        <v>2159</v>
      </c>
      <c r="D258" s="24" t="s">
        <v>825</v>
      </c>
      <c r="E258" s="25">
        <v>11000</v>
      </c>
      <c r="F258" s="25">
        <v>11000</v>
      </c>
    </row>
    <row r="259" spans="1:6">
      <c r="A259" s="21" t="s">
        <v>2160</v>
      </c>
      <c r="B259" s="22" t="s">
        <v>1588</v>
      </c>
      <c r="C259" s="23" t="s">
        <v>2161</v>
      </c>
      <c r="D259" s="24" t="s">
        <v>825</v>
      </c>
      <c r="E259" s="25">
        <v>15000</v>
      </c>
      <c r="F259" s="25">
        <v>15000</v>
      </c>
    </row>
    <row r="260" spans="1:6">
      <c r="A260" s="21" t="s">
        <v>2162</v>
      </c>
      <c r="B260" s="22" t="s">
        <v>1588</v>
      </c>
      <c r="C260" s="23" t="s">
        <v>2163</v>
      </c>
      <c r="D260" s="24" t="s">
        <v>825</v>
      </c>
      <c r="E260" s="25">
        <v>27700</v>
      </c>
      <c r="F260" s="25">
        <v>27700</v>
      </c>
    </row>
    <row r="261" hidden="1" spans="1:6">
      <c r="A261" s="15" t="s">
        <v>2164</v>
      </c>
      <c r="B261" s="16" t="s">
        <v>1588</v>
      </c>
      <c r="C261" s="19" t="s">
        <v>2165</v>
      </c>
      <c r="D261" s="20" t="s">
        <v>825</v>
      </c>
      <c r="E261" s="18"/>
      <c r="F261" s="18"/>
    </row>
    <row r="262" spans="1:6">
      <c r="A262" s="21" t="s">
        <v>2166</v>
      </c>
      <c r="B262" s="22" t="s">
        <v>1588</v>
      </c>
      <c r="C262" s="23" t="s">
        <v>2167</v>
      </c>
      <c r="D262" s="24" t="s">
        <v>825</v>
      </c>
      <c r="E262" s="25">
        <v>21400</v>
      </c>
      <c r="F262" s="25">
        <v>21400</v>
      </c>
    </row>
    <row r="263" spans="1:6">
      <c r="A263" s="21" t="s">
        <v>2168</v>
      </c>
      <c r="B263" s="22" t="s">
        <v>1588</v>
      </c>
      <c r="C263" s="23" t="s">
        <v>2169</v>
      </c>
      <c r="D263" s="24" t="s">
        <v>825</v>
      </c>
      <c r="E263" s="25">
        <v>25000</v>
      </c>
      <c r="F263" s="25">
        <v>25000</v>
      </c>
    </row>
    <row r="264" spans="1:6">
      <c r="A264" s="21" t="s">
        <v>2170</v>
      </c>
      <c r="B264" s="22" t="s">
        <v>1588</v>
      </c>
      <c r="C264" s="23" t="s">
        <v>2171</v>
      </c>
      <c r="D264" s="24" t="s">
        <v>825</v>
      </c>
      <c r="E264" s="25">
        <v>30000</v>
      </c>
      <c r="F264" s="25">
        <v>30000</v>
      </c>
    </row>
    <row r="265" spans="1:6">
      <c r="A265" s="21" t="s">
        <v>2172</v>
      </c>
      <c r="B265" s="22" t="s">
        <v>1588</v>
      </c>
      <c r="C265" s="23" t="s">
        <v>2173</v>
      </c>
      <c r="D265" s="24" t="s">
        <v>825</v>
      </c>
      <c r="E265" s="25">
        <v>40000</v>
      </c>
      <c r="F265" s="25">
        <v>40000</v>
      </c>
    </row>
    <row r="266" hidden="1" spans="1:6">
      <c r="A266" s="15" t="s">
        <v>2174</v>
      </c>
      <c r="B266" s="16" t="s">
        <v>1594</v>
      </c>
      <c r="C266" s="16" t="s">
        <v>1594</v>
      </c>
      <c r="D266" s="17" t="s">
        <v>1552</v>
      </c>
      <c r="E266" s="18"/>
      <c r="F266" s="18"/>
    </row>
    <row r="267" hidden="1" spans="1:6">
      <c r="A267" s="15" t="s">
        <v>2175</v>
      </c>
      <c r="B267" s="16" t="s">
        <v>1594</v>
      </c>
      <c r="C267" s="19" t="s">
        <v>2176</v>
      </c>
      <c r="D267" s="20" t="s">
        <v>825</v>
      </c>
      <c r="E267" s="18"/>
      <c r="F267" s="18"/>
    </row>
    <row r="268" hidden="1" spans="1:6">
      <c r="A268" s="15" t="s">
        <v>2177</v>
      </c>
      <c r="B268" s="16" t="s">
        <v>1594</v>
      </c>
      <c r="C268" s="19" t="s">
        <v>2178</v>
      </c>
      <c r="D268" s="20" t="s">
        <v>825</v>
      </c>
      <c r="E268" s="18"/>
      <c r="F268" s="18"/>
    </row>
    <row r="269" spans="1:6">
      <c r="A269" s="21" t="s">
        <v>2179</v>
      </c>
      <c r="B269" s="22" t="s">
        <v>1594</v>
      </c>
      <c r="C269" s="23" t="s">
        <v>2180</v>
      </c>
      <c r="D269" s="24" t="s">
        <v>825</v>
      </c>
      <c r="E269" s="25">
        <v>50000</v>
      </c>
      <c r="F269" s="25">
        <v>50000</v>
      </c>
    </row>
    <row r="270" spans="1:6">
      <c r="A270" s="21" t="s">
        <v>2181</v>
      </c>
      <c r="B270" s="22" t="s">
        <v>1594</v>
      </c>
      <c r="C270" s="23" t="s">
        <v>2182</v>
      </c>
      <c r="D270" s="24" t="s">
        <v>825</v>
      </c>
      <c r="E270" s="25">
        <v>90000</v>
      </c>
      <c r="F270" s="25">
        <v>100000</v>
      </c>
    </row>
    <row r="271" spans="1:6">
      <c r="A271" s="21" t="s">
        <v>2183</v>
      </c>
      <c r="B271" s="22" t="s">
        <v>1594</v>
      </c>
      <c r="C271" s="23" t="s">
        <v>2184</v>
      </c>
      <c r="D271" s="24" t="s">
        <v>825</v>
      </c>
      <c r="E271" s="25">
        <v>120000</v>
      </c>
      <c r="F271" s="25">
        <v>120000</v>
      </c>
    </row>
    <row r="272" spans="1:6">
      <c r="A272" s="21" t="s">
        <v>2185</v>
      </c>
      <c r="B272" s="22" t="s">
        <v>1594</v>
      </c>
      <c r="C272" s="23" t="s">
        <v>2186</v>
      </c>
      <c r="D272" s="24" t="s">
        <v>825</v>
      </c>
      <c r="E272" s="25">
        <v>180000</v>
      </c>
      <c r="F272" s="25">
        <v>180000</v>
      </c>
    </row>
    <row r="273" spans="1:6">
      <c r="A273" s="21" t="s">
        <v>2187</v>
      </c>
      <c r="B273" s="22" t="s">
        <v>1594</v>
      </c>
      <c r="C273" s="23" t="s">
        <v>2188</v>
      </c>
      <c r="D273" s="24" t="s">
        <v>825</v>
      </c>
      <c r="E273" s="25">
        <v>220000</v>
      </c>
      <c r="F273" s="25">
        <v>200000</v>
      </c>
    </row>
    <row r="274" hidden="1" spans="1:6">
      <c r="A274" s="15" t="s">
        <v>2189</v>
      </c>
      <c r="B274" s="16" t="s">
        <v>1594</v>
      </c>
      <c r="C274" s="19" t="s">
        <v>2190</v>
      </c>
      <c r="D274" s="20" t="s">
        <v>825</v>
      </c>
      <c r="E274" s="18"/>
      <c r="F274" s="18"/>
    </row>
    <row r="275" spans="1:6">
      <c r="A275" s="21" t="s">
        <v>2191</v>
      </c>
      <c r="B275" s="22" t="s">
        <v>1594</v>
      </c>
      <c r="C275" s="23" t="s">
        <v>2192</v>
      </c>
      <c r="D275" s="24" t="s">
        <v>825</v>
      </c>
      <c r="E275" s="25">
        <v>120000</v>
      </c>
      <c r="F275" s="25">
        <v>120000</v>
      </c>
    </row>
    <row r="276" spans="1:6">
      <c r="A276" s="21" t="s">
        <v>2193</v>
      </c>
      <c r="B276" s="22" t="s">
        <v>1594</v>
      </c>
      <c r="C276" s="23" t="s">
        <v>2194</v>
      </c>
      <c r="D276" s="24" t="s">
        <v>825</v>
      </c>
      <c r="E276" s="25">
        <v>250000</v>
      </c>
      <c r="F276" s="25">
        <v>250000</v>
      </c>
    </row>
    <row r="277" spans="1:6">
      <c r="A277" s="21" t="s">
        <v>2195</v>
      </c>
      <c r="B277" s="22" t="s">
        <v>1594</v>
      </c>
      <c r="C277" s="23" t="s">
        <v>2196</v>
      </c>
      <c r="D277" s="24" t="s">
        <v>825</v>
      </c>
      <c r="E277" s="25">
        <v>300000</v>
      </c>
      <c r="F277" s="25">
        <v>350000</v>
      </c>
    </row>
    <row r="278" spans="1:6">
      <c r="A278" s="21" t="s">
        <v>2197</v>
      </c>
      <c r="B278" s="22" t="s">
        <v>1594</v>
      </c>
      <c r="C278" s="23" t="s">
        <v>2198</v>
      </c>
      <c r="D278" s="24" t="s">
        <v>825</v>
      </c>
      <c r="E278" s="25">
        <v>450000</v>
      </c>
      <c r="F278" s="25">
        <v>450000</v>
      </c>
    </row>
    <row r="279" hidden="1" spans="1:6">
      <c r="A279" s="15" t="s">
        <v>2199</v>
      </c>
      <c r="B279" s="16" t="s">
        <v>1594</v>
      </c>
      <c r="C279" s="19" t="s">
        <v>2200</v>
      </c>
      <c r="D279" s="20" t="s">
        <v>825</v>
      </c>
      <c r="E279" s="18"/>
      <c r="F279" s="18"/>
    </row>
    <row r="280" spans="1:6">
      <c r="A280" s="21" t="s">
        <v>2201</v>
      </c>
      <c r="B280" s="22" t="s">
        <v>1594</v>
      </c>
      <c r="C280" s="23" t="s">
        <v>2202</v>
      </c>
      <c r="D280" s="24" t="s">
        <v>825</v>
      </c>
      <c r="E280" s="25">
        <v>130000</v>
      </c>
      <c r="F280" s="25">
        <v>130000</v>
      </c>
    </row>
    <row r="281" spans="1:6">
      <c r="A281" s="21" t="s">
        <v>2203</v>
      </c>
      <c r="B281" s="22" t="s">
        <v>1594</v>
      </c>
      <c r="C281" s="23" t="s">
        <v>2204</v>
      </c>
      <c r="D281" s="24" t="s">
        <v>825</v>
      </c>
      <c r="E281" s="25">
        <v>180000</v>
      </c>
      <c r="F281" s="25">
        <v>180000</v>
      </c>
    </row>
    <row r="282" spans="1:6">
      <c r="A282" s="21" t="s">
        <v>2205</v>
      </c>
      <c r="B282" s="22" t="s">
        <v>1594</v>
      </c>
      <c r="C282" s="23" t="s">
        <v>2206</v>
      </c>
      <c r="D282" s="24" t="s">
        <v>825</v>
      </c>
      <c r="E282" s="25">
        <v>180000</v>
      </c>
      <c r="F282" s="25">
        <v>180000</v>
      </c>
    </row>
    <row r="283" hidden="1" spans="1:6">
      <c r="A283" s="15" t="s">
        <v>2207</v>
      </c>
      <c r="B283" s="16" t="s">
        <v>1594</v>
      </c>
      <c r="C283" s="19" t="s">
        <v>2208</v>
      </c>
      <c r="D283" s="20" t="s">
        <v>825</v>
      </c>
      <c r="E283" s="33"/>
      <c r="F283" s="33"/>
    </row>
    <row r="284" hidden="1" spans="1:6">
      <c r="A284" s="15" t="s">
        <v>2209</v>
      </c>
      <c r="B284" s="16" t="s">
        <v>1594</v>
      </c>
      <c r="C284" s="19" t="s">
        <v>2210</v>
      </c>
      <c r="D284" s="20" t="s">
        <v>825</v>
      </c>
      <c r="E284" s="33"/>
      <c r="F284" s="33"/>
    </row>
    <row r="285" spans="1:6">
      <c r="A285" s="21" t="s">
        <v>2211</v>
      </c>
      <c r="B285" s="22" t="s">
        <v>1594</v>
      </c>
      <c r="C285" s="23" t="s">
        <v>2212</v>
      </c>
      <c r="D285" s="24" t="s">
        <v>825</v>
      </c>
      <c r="E285" s="25">
        <v>20000</v>
      </c>
      <c r="F285" s="25">
        <v>20000</v>
      </c>
    </row>
    <row r="286" spans="1:6">
      <c r="A286" s="21" t="s">
        <v>2213</v>
      </c>
      <c r="B286" s="22" t="s">
        <v>1594</v>
      </c>
      <c r="C286" s="23" t="s">
        <v>2214</v>
      </c>
      <c r="D286" s="24" t="s">
        <v>825</v>
      </c>
      <c r="E286" s="25">
        <v>31000</v>
      </c>
      <c r="F286" s="25">
        <v>28000</v>
      </c>
    </row>
    <row r="287" spans="1:6">
      <c r="A287" s="21" t="s">
        <v>2215</v>
      </c>
      <c r="B287" s="22" t="s">
        <v>1594</v>
      </c>
      <c r="C287" s="23" t="s">
        <v>2216</v>
      </c>
      <c r="D287" s="24" t="s">
        <v>825</v>
      </c>
      <c r="E287" s="25">
        <v>62200</v>
      </c>
      <c r="F287" s="25">
        <v>62200</v>
      </c>
    </row>
    <row r="288" hidden="1" spans="1:6">
      <c r="A288" s="15" t="s">
        <v>2217</v>
      </c>
      <c r="B288" s="16" t="s">
        <v>1594</v>
      </c>
      <c r="C288" s="19" t="s">
        <v>2218</v>
      </c>
      <c r="D288" s="20" t="s">
        <v>825</v>
      </c>
      <c r="E288" s="18"/>
      <c r="F288" s="18"/>
    </row>
    <row r="289" spans="1:6">
      <c r="A289" s="21" t="s">
        <v>2219</v>
      </c>
      <c r="B289" s="22" t="s">
        <v>1594</v>
      </c>
      <c r="C289" s="23" t="s">
        <v>2220</v>
      </c>
      <c r="D289" s="24" t="s">
        <v>825</v>
      </c>
      <c r="E289" s="25">
        <v>26300</v>
      </c>
      <c r="F289" s="25">
        <v>24600</v>
      </c>
    </row>
    <row r="290" spans="1:6">
      <c r="A290" s="21" t="s">
        <v>2221</v>
      </c>
      <c r="B290" s="22" t="s">
        <v>1594</v>
      </c>
      <c r="C290" s="23" t="s">
        <v>2222</v>
      </c>
      <c r="D290" s="24" t="s">
        <v>825</v>
      </c>
      <c r="E290" s="25">
        <v>52800</v>
      </c>
      <c r="F290" s="25">
        <v>49000</v>
      </c>
    </row>
    <row r="291" spans="1:6">
      <c r="A291" s="21" t="s">
        <v>2223</v>
      </c>
      <c r="B291" s="22" t="s">
        <v>1594</v>
      </c>
      <c r="C291" s="23" t="s">
        <v>2224</v>
      </c>
      <c r="D291" s="24" t="s">
        <v>825</v>
      </c>
      <c r="E291" s="25">
        <v>69900</v>
      </c>
      <c r="F291" s="25">
        <v>69900</v>
      </c>
    </row>
    <row r="292" hidden="1" spans="1:6">
      <c r="A292" s="15" t="s">
        <v>2225</v>
      </c>
      <c r="B292" s="16" t="s">
        <v>1594</v>
      </c>
      <c r="C292" s="19" t="s">
        <v>2226</v>
      </c>
      <c r="D292" s="20" t="s">
        <v>825</v>
      </c>
      <c r="E292" s="18"/>
      <c r="F292" s="18"/>
    </row>
    <row r="293" spans="1:6">
      <c r="A293" s="21" t="s">
        <v>2227</v>
      </c>
      <c r="B293" s="22" t="s">
        <v>1594</v>
      </c>
      <c r="C293" s="23" t="s">
        <v>2228</v>
      </c>
      <c r="D293" s="24" t="s">
        <v>825</v>
      </c>
      <c r="E293" s="25">
        <v>12000</v>
      </c>
      <c r="F293" s="25">
        <v>12000</v>
      </c>
    </row>
    <row r="294" spans="1:6">
      <c r="A294" s="21" t="s">
        <v>2229</v>
      </c>
      <c r="B294" s="22" t="s">
        <v>1594</v>
      </c>
      <c r="C294" s="23" t="s">
        <v>2230</v>
      </c>
      <c r="D294" s="24" t="s">
        <v>825</v>
      </c>
      <c r="E294" s="25">
        <v>20000</v>
      </c>
      <c r="F294" s="25">
        <v>20600</v>
      </c>
    </row>
    <row r="295" hidden="1" spans="1:6">
      <c r="A295" s="15" t="s">
        <v>2231</v>
      </c>
      <c r="B295" s="16" t="s">
        <v>1594</v>
      </c>
      <c r="C295" s="19" t="s">
        <v>2232</v>
      </c>
      <c r="D295" s="20" t="s">
        <v>825</v>
      </c>
      <c r="E295" s="18"/>
      <c r="F295" s="18"/>
    </row>
    <row r="296" spans="1:6">
      <c r="A296" s="21" t="s">
        <v>2233</v>
      </c>
      <c r="B296" s="22" t="s">
        <v>1594</v>
      </c>
      <c r="C296" s="23" t="s">
        <v>2234</v>
      </c>
      <c r="D296" s="24" t="s">
        <v>825</v>
      </c>
      <c r="E296" s="25">
        <v>49900</v>
      </c>
      <c r="F296" s="25">
        <v>49900</v>
      </c>
    </row>
    <row r="297" spans="1:6">
      <c r="A297" s="21" t="s">
        <v>2235</v>
      </c>
      <c r="B297" s="22" t="s">
        <v>1594</v>
      </c>
      <c r="C297" s="23" t="s">
        <v>2236</v>
      </c>
      <c r="D297" s="24" t="s">
        <v>825</v>
      </c>
      <c r="E297" s="25">
        <v>75000</v>
      </c>
      <c r="F297" s="25">
        <v>75000</v>
      </c>
    </row>
    <row r="298" hidden="1" spans="1:6">
      <c r="A298" s="15" t="s">
        <v>2237</v>
      </c>
      <c r="B298" s="16" t="s">
        <v>1594</v>
      </c>
      <c r="C298" s="19" t="s">
        <v>2238</v>
      </c>
      <c r="D298" s="20" t="s">
        <v>825</v>
      </c>
      <c r="E298" s="18"/>
      <c r="F298" s="18"/>
    </row>
    <row r="299" hidden="1" spans="1:6">
      <c r="A299" s="15" t="s">
        <v>2239</v>
      </c>
      <c r="B299" s="16" t="s">
        <v>1594</v>
      </c>
      <c r="C299" s="19" t="s">
        <v>2240</v>
      </c>
      <c r="D299" s="20" t="s">
        <v>825</v>
      </c>
      <c r="E299" s="18"/>
      <c r="F299" s="18"/>
    </row>
    <row r="300" spans="1:6">
      <c r="A300" s="21" t="s">
        <v>805</v>
      </c>
      <c r="B300" s="22" t="s">
        <v>1594</v>
      </c>
      <c r="C300" s="23" t="s">
        <v>2241</v>
      </c>
      <c r="D300" s="24" t="s">
        <v>825</v>
      </c>
      <c r="E300" s="25">
        <v>23000</v>
      </c>
      <c r="F300" s="25">
        <v>23000</v>
      </c>
    </row>
    <row r="301" spans="1:6">
      <c r="A301" s="21" t="s">
        <v>2242</v>
      </c>
      <c r="B301" s="22" t="s">
        <v>1594</v>
      </c>
      <c r="C301" s="23" t="s">
        <v>2243</v>
      </c>
      <c r="D301" s="24" t="s">
        <v>825</v>
      </c>
      <c r="E301" s="25">
        <v>25900</v>
      </c>
      <c r="F301" s="25">
        <v>25900</v>
      </c>
    </row>
    <row r="302" spans="1:6">
      <c r="A302" s="21" t="s">
        <v>2244</v>
      </c>
      <c r="B302" s="22" t="s">
        <v>1594</v>
      </c>
      <c r="C302" s="23" t="s">
        <v>2245</v>
      </c>
      <c r="D302" s="24" t="s">
        <v>825</v>
      </c>
      <c r="E302" s="25">
        <v>28600</v>
      </c>
      <c r="F302" s="25">
        <v>28600</v>
      </c>
    </row>
    <row r="303" spans="1:6">
      <c r="A303" s="21" t="s">
        <v>2246</v>
      </c>
      <c r="B303" s="29" t="s">
        <v>1594</v>
      </c>
      <c r="C303" s="34" t="s">
        <v>2247</v>
      </c>
      <c r="D303" s="30" t="s">
        <v>825</v>
      </c>
      <c r="E303" s="25">
        <v>30600</v>
      </c>
      <c r="F303" s="25">
        <v>30600</v>
      </c>
    </row>
    <row r="304" spans="1:6">
      <c r="A304" s="21" t="s">
        <v>2248</v>
      </c>
      <c r="B304" s="22" t="s">
        <v>1594</v>
      </c>
      <c r="C304" s="23" t="s">
        <v>2249</v>
      </c>
      <c r="D304" s="24" t="s">
        <v>825</v>
      </c>
      <c r="E304" s="25">
        <v>32400</v>
      </c>
      <c r="F304" s="25">
        <v>32400</v>
      </c>
    </row>
    <row r="305" spans="1:6">
      <c r="A305" s="21" t="s">
        <v>2250</v>
      </c>
      <c r="B305" s="22" t="s">
        <v>1594</v>
      </c>
      <c r="C305" s="23" t="s">
        <v>2251</v>
      </c>
      <c r="D305" s="24" t="s">
        <v>825</v>
      </c>
      <c r="E305" s="25">
        <v>36000</v>
      </c>
      <c r="F305" s="25">
        <v>36000</v>
      </c>
    </row>
    <row r="306" spans="1:6">
      <c r="A306" s="21" t="s">
        <v>2252</v>
      </c>
      <c r="B306" s="22" t="s">
        <v>1594</v>
      </c>
      <c r="C306" s="23" t="s">
        <v>2253</v>
      </c>
      <c r="D306" s="24" t="s">
        <v>825</v>
      </c>
      <c r="E306" s="25">
        <v>40200</v>
      </c>
      <c r="F306" s="25">
        <v>40200</v>
      </c>
    </row>
    <row r="307" spans="1:6">
      <c r="A307" s="21" t="s">
        <v>2254</v>
      </c>
      <c r="B307" s="22" t="s">
        <v>1594</v>
      </c>
      <c r="C307" s="23" t="s">
        <v>2255</v>
      </c>
      <c r="D307" s="24" t="s">
        <v>825</v>
      </c>
      <c r="E307" s="25">
        <v>42300</v>
      </c>
      <c r="F307" s="25">
        <v>42300</v>
      </c>
    </row>
    <row r="308" spans="1:6">
      <c r="A308" s="21" t="s">
        <v>2256</v>
      </c>
      <c r="B308" s="22" t="s">
        <v>1594</v>
      </c>
      <c r="C308" s="23" t="s">
        <v>2257</v>
      </c>
      <c r="D308" s="24" t="s">
        <v>825</v>
      </c>
      <c r="E308" s="25">
        <v>47000</v>
      </c>
      <c r="F308" s="25">
        <v>47000</v>
      </c>
    </row>
    <row r="309" spans="1:6">
      <c r="A309" s="21" t="s">
        <v>2258</v>
      </c>
      <c r="B309" s="22" t="s">
        <v>1594</v>
      </c>
      <c r="C309" s="23" t="s">
        <v>2259</v>
      </c>
      <c r="D309" s="24" t="s">
        <v>825</v>
      </c>
      <c r="E309" s="25">
        <v>51200</v>
      </c>
      <c r="F309" s="25">
        <v>51200</v>
      </c>
    </row>
    <row r="310" spans="1:6">
      <c r="A310" s="21" t="s">
        <v>2260</v>
      </c>
      <c r="B310" s="22" t="s">
        <v>1594</v>
      </c>
      <c r="C310" s="23" t="s">
        <v>2261</v>
      </c>
      <c r="D310" s="24" t="s">
        <v>825</v>
      </c>
      <c r="E310" s="25">
        <v>53300</v>
      </c>
      <c r="F310" s="25">
        <v>53300</v>
      </c>
    </row>
    <row r="311" spans="1:6">
      <c r="A311" s="21" t="s">
        <v>2262</v>
      </c>
      <c r="B311" s="22" t="s">
        <v>1594</v>
      </c>
      <c r="C311" s="23" t="s">
        <v>2263</v>
      </c>
      <c r="D311" s="24" t="s">
        <v>825</v>
      </c>
      <c r="E311" s="25">
        <v>55900</v>
      </c>
      <c r="F311" s="25">
        <v>55900</v>
      </c>
    </row>
    <row r="312" spans="1:6">
      <c r="A312" s="21" t="s">
        <v>2264</v>
      </c>
      <c r="B312" s="22" t="s">
        <v>1594</v>
      </c>
      <c r="C312" s="23" t="s">
        <v>2265</v>
      </c>
      <c r="D312" s="24" t="s">
        <v>825</v>
      </c>
      <c r="E312" s="25">
        <v>57000</v>
      </c>
      <c r="F312" s="25">
        <v>57000</v>
      </c>
    </row>
    <row r="313" hidden="1" spans="1:6">
      <c r="A313" s="15" t="s">
        <v>2266</v>
      </c>
      <c r="B313" s="16" t="s">
        <v>1594</v>
      </c>
      <c r="C313" s="19" t="s">
        <v>2267</v>
      </c>
      <c r="D313" s="20" t="s">
        <v>825</v>
      </c>
      <c r="E313" s="18"/>
      <c r="F313" s="18"/>
    </row>
    <row r="314" spans="1:6">
      <c r="A314" s="21" t="s">
        <v>2268</v>
      </c>
      <c r="B314" s="22" t="s">
        <v>1594</v>
      </c>
      <c r="C314" s="23" t="s">
        <v>2269</v>
      </c>
      <c r="D314" s="24" t="s">
        <v>825</v>
      </c>
      <c r="E314" s="25">
        <v>30100</v>
      </c>
      <c r="F314" s="25">
        <v>30100</v>
      </c>
    </row>
    <row r="315" spans="1:6">
      <c r="A315" s="21" t="s">
        <v>2270</v>
      </c>
      <c r="B315" s="22" t="s">
        <v>1594</v>
      </c>
      <c r="C315" s="23" t="s">
        <v>2271</v>
      </c>
      <c r="D315" s="24" t="s">
        <v>825</v>
      </c>
      <c r="E315" s="25">
        <v>34800</v>
      </c>
      <c r="F315" s="25">
        <v>34800</v>
      </c>
    </row>
    <row r="316" spans="1:6">
      <c r="A316" s="21" t="s">
        <v>2272</v>
      </c>
      <c r="B316" s="22" t="s">
        <v>1594</v>
      </c>
      <c r="C316" s="34" t="s">
        <v>2273</v>
      </c>
      <c r="D316" s="24" t="s">
        <v>825</v>
      </c>
      <c r="E316" s="25">
        <v>41500</v>
      </c>
      <c r="F316" s="25">
        <v>41500</v>
      </c>
    </row>
    <row r="317" spans="1:6">
      <c r="A317" s="21" t="s">
        <v>2274</v>
      </c>
      <c r="B317" s="22" t="s">
        <v>1594</v>
      </c>
      <c r="C317" s="23" t="s">
        <v>2275</v>
      </c>
      <c r="D317" s="24" t="s">
        <v>825</v>
      </c>
      <c r="E317" s="25">
        <v>43400</v>
      </c>
      <c r="F317" s="25">
        <v>43400</v>
      </c>
    </row>
    <row r="318" spans="1:6">
      <c r="A318" s="21" t="s">
        <v>2276</v>
      </c>
      <c r="B318" s="22" t="s">
        <v>1594</v>
      </c>
      <c r="C318" s="23" t="s">
        <v>2277</v>
      </c>
      <c r="D318" s="24" t="s">
        <v>825</v>
      </c>
      <c r="E318" s="25">
        <v>48100</v>
      </c>
      <c r="F318" s="25">
        <v>48100</v>
      </c>
    </row>
    <row r="319" spans="1:6">
      <c r="A319" s="21" t="s">
        <v>2278</v>
      </c>
      <c r="B319" s="22" t="s">
        <v>1594</v>
      </c>
      <c r="C319" s="23" t="s">
        <v>2279</v>
      </c>
      <c r="D319" s="24" t="s">
        <v>825</v>
      </c>
      <c r="E319" s="25">
        <v>55400</v>
      </c>
      <c r="F319" s="25">
        <v>55400</v>
      </c>
    </row>
    <row r="320" spans="1:6">
      <c r="A320" s="21" t="s">
        <v>2280</v>
      </c>
      <c r="B320" s="22" t="s">
        <v>1594</v>
      </c>
      <c r="C320" s="23" t="s">
        <v>2281</v>
      </c>
      <c r="D320" s="24" t="s">
        <v>825</v>
      </c>
      <c r="E320" s="25">
        <v>62700</v>
      </c>
      <c r="F320" s="25">
        <v>62700</v>
      </c>
    </row>
    <row r="321" spans="1:6">
      <c r="A321" s="21" t="s">
        <v>2282</v>
      </c>
      <c r="B321" s="22" t="s">
        <v>1594</v>
      </c>
      <c r="C321" s="23" t="s">
        <v>2283</v>
      </c>
      <c r="D321" s="24" t="s">
        <v>825</v>
      </c>
      <c r="E321" s="25">
        <v>71000</v>
      </c>
      <c r="F321" s="25">
        <v>71000</v>
      </c>
    </row>
    <row r="322" hidden="1" spans="1:6">
      <c r="A322" s="15" t="s">
        <v>2284</v>
      </c>
      <c r="B322" s="16" t="s">
        <v>1594</v>
      </c>
      <c r="C322" s="19" t="s">
        <v>2285</v>
      </c>
      <c r="D322" s="20" t="s">
        <v>825</v>
      </c>
      <c r="E322" s="18"/>
      <c r="F322" s="18"/>
    </row>
    <row r="323" spans="1:6">
      <c r="A323" s="21" t="s">
        <v>2286</v>
      </c>
      <c r="B323" s="22" t="s">
        <v>1594</v>
      </c>
      <c r="C323" s="23" t="s">
        <v>2287</v>
      </c>
      <c r="D323" s="24" t="s">
        <v>825</v>
      </c>
      <c r="E323" s="25">
        <v>17000</v>
      </c>
      <c r="F323" s="25">
        <v>17000</v>
      </c>
    </row>
    <row r="324" spans="1:6">
      <c r="A324" s="21" t="s">
        <v>2288</v>
      </c>
      <c r="B324" s="22" t="s">
        <v>1594</v>
      </c>
      <c r="C324" s="23" t="s">
        <v>2289</v>
      </c>
      <c r="D324" s="24" t="s">
        <v>825</v>
      </c>
      <c r="E324" s="25">
        <v>20000</v>
      </c>
      <c r="F324" s="25">
        <v>20000</v>
      </c>
    </row>
    <row r="325" spans="1:6">
      <c r="A325" s="21" t="s">
        <v>2290</v>
      </c>
      <c r="B325" s="22" t="s">
        <v>1594</v>
      </c>
      <c r="C325" s="23" t="s">
        <v>2291</v>
      </c>
      <c r="D325" s="24" t="s">
        <v>825</v>
      </c>
      <c r="E325" s="25">
        <v>21000</v>
      </c>
      <c r="F325" s="25">
        <v>21000</v>
      </c>
    </row>
    <row r="326" spans="1:6">
      <c r="A326" s="21" t="s">
        <v>2292</v>
      </c>
      <c r="B326" s="22" t="s">
        <v>1594</v>
      </c>
      <c r="C326" s="23" t="s">
        <v>2293</v>
      </c>
      <c r="D326" s="24" t="s">
        <v>825</v>
      </c>
      <c r="E326" s="25">
        <v>28000</v>
      </c>
      <c r="F326" s="25">
        <v>28000</v>
      </c>
    </row>
    <row r="327" hidden="1" spans="1:6">
      <c r="A327" s="15" t="s">
        <v>2294</v>
      </c>
      <c r="B327" s="16" t="s">
        <v>1594</v>
      </c>
      <c r="C327" s="19" t="s">
        <v>2295</v>
      </c>
      <c r="D327" s="20" t="s">
        <v>825</v>
      </c>
      <c r="E327" s="18"/>
      <c r="F327" s="18"/>
    </row>
    <row r="328" spans="1:6">
      <c r="A328" s="21" t="s">
        <v>2296</v>
      </c>
      <c r="B328" s="22" t="s">
        <v>1594</v>
      </c>
      <c r="C328" s="23" t="s">
        <v>2297</v>
      </c>
      <c r="D328" s="24" t="s">
        <v>825</v>
      </c>
      <c r="E328" s="25">
        <v>24200</v>
      </c>
      <c r="F328" s="25">
        <v>24200</v>
      </c>
    </row>
    <row r="329" spans="1:6">
      <c r="A329" s="21" t="s">
        <v>2298</v>
      </c>
      <c r="B329" s="22" t="s">
        <v>1594</v>
      </c>
      <c r="C329" s="23" t="s">
        <v>2299</v>
      </c>
      <c r="D329" s="24" t="s">
        <v>825</v>
      </c>
      <c r="E329" s="25">
        <v>27400</v>
      </c>
      <c r="F329" s="25">
        <v>27400</v>
      </c>
    </row>
    <row r="330" spans="1:6">
      <c r="A330" s="21" t="s">
        <v>2300</v>
      </c>
      <c r="B330" s="22" t="s">
        <v>1594</v>
      </c>
      <c r="C330" s="23" t="s">
        <v>2301</v>
      </c>
      <c r="D330" s="24" t="s">
        <v>825</v>
      </c>
      <c r="E330" s="25">
        <v>29700</v>
      </c>
      <c r="F330" s="25">
        <v>29900</v>
      </c>
    </row>
    <row r="331" spans="1:6">
      <c r="A331" s="21" t="s">
        <v>2302</v>
      </c>
      <c r="B331" s="22" t="s">
        <v>1594</v>
      </c>
      <c r="C331" s="23" t="s">
        <v>2303</v>
      </c>
      <c r="D331" s="24" t="s">
        <v>825</v>
      </c>
      <c r="E331" s="25">
        <v>36400</v>
      </c>
      <c r="F331" s="25">
        <v>36400</v>
      </c>
    </row>
    <row r="332" hidden="1" spans="1:6">
      <c r="A332" s="15" t="s">
        <v>2304</v>
      </c>
      <c r="B332" s="16" t="s">
        <v>1594</v>
      </c>
      <c r="C332" s="19" t="s">
        <v>2305</v>
      </c>
      <c r="D332" s="20" t="s">
        <v>825</v>
      </c>
      <c r="E332" s="18"/>
      <c r="F332" s="18"/>
    </row>
    <row r="333" spans="1:6">
      <c r="A333" s="21" t="s">
        <v>2306</v>
      </c>
      <c r="B333" s="22" t="s">
        <v>1594</v>
      </c>
      <c r="C333" s="23" t="s">
        <v>2307</v>
      </c>
      <c r="D333" s="24" t="s">
        <v>825</v>
      </c>
      <c r="E333" s="25">
        <v>58000</v>
      </c>
      <c r="F333" s="25">
        <v>58000</v>
      </c>
    </row>
    <row r="334" spans="1:6">
      <c r="A334" s="21" t="s">
        <v>2308</v>
      </c>
      <c r="B334" s="22" t="s">
        <v>1594</v>
      </c>
      <c r="C334" s="23" t="s">
        <v>2309</v>
      </c>
      <c r="D334" s="24" t="s">
        <v>825</v>
      </c>
      <c r="E334" s="25">
        <v>61000</v>
      </c>
      <c r="F334" s="25">
        <v>61000</v>
      </c>
    </row>
    <row r="335" hidden="1" spans="1:6">
      <c r="A335" s="15" t="s">
        <v>2310</v>
      </c>
      <c r="B335" s="16" t="s">
        <v>1594</v>
      </c>
      <c r="C335" s="19" t="s">
        <v>2311</v>
      </c>
      <c r="D335" s="20" t="s">
        <v>825</v>
      </c>
      <c r="E335" s="18"/>
      <c r="F335" s="18"/>
    </row>
    <row r="336" spans="1:6">
      <c r="A336" s="21" t="s">
        <v>2312</v>
      </c>
      <c r="B336" s="22" t="s">
        <v>1594</v>
      </c>
      <c r="C336" s="23" t="s">
        <v>2313</v>
      </c>
      <c r="D336" s="24" t="s">
        <v>825</v>
      </c>
      <c r="E336" s="25">
        <v>47000</v>
      </c>
      <c r="F336" s="25">
        <v>47000</v>
      </c>
    </row>
    <row r="337" spans="1:6">
      <c r="A337" s="21" t="s">
        <v>2314</v>
      </c>
      <c r="B337" s="22" t="s">
        <v>1594</v>
      </c>
      <c r="C337" s="23" t="s">
        <v>2315</v>
      </c>
      <c r="D337" s="24" t="s">
        <v>825</v>
      </c>
      <c r="E337" s="25">
        <v>55000</v>
      </c>
      <c r="F337" s="25">
        <v>55000</v>
      </c>
    </row>
    <row r="338" hidden="1" spans="1:6">
      <c r="A338" s="15" t="s">
        <v>2316</v>
      </c>
      <c r="B338" s="16" t="s">
        <v>1594</v>
      </c>
      <c r="C338" s="19" t="s">
        <v>2317</v>
      </c>
      <c r="D338" s="20" t="s">
        <v>825</v>
      </c>
      <c r="E338" s="18"/>
      <c r="F338" s="18"/>
    </row>
    <row r="339" spans="1:6">
      <c r="A339" s="21" t="s">
        <v>2318</v>
      </c>
      <c r="B339" s="22" t="s">
        <v>1594</v>
      </c>
      <c r="C339" s="23" t="s">
        <v>2319</v>
      </c>
      <c r="D339" s="24" t="s">
        <v>825</v>
      </c>
      <c r="E339" s="25">
        <v>13000</v>
      </c>
      <c r="F339" s="25">
        <v>13000</v>
      </c>
    </row>
    <row r="340" spans="1:6">
      <c r="A340" s="21" t="s">
        <v>2320</v>
      </c>
      <c r="B340" s="22" t="s">
        <v>1594</v>
      </c>
      <c r="C340" s="23" t="s">
        <v>2321</v>
      </c>
      <c r="D340" s="24" t="s">
        <v>825</v>
      </c>
      <c r="E340" s="25">
        <v>14000</v>
      </c>
      <c r="F340" s="25">
        <v>14000</v>
      </c>
    </row>
    <row r="341" spans="1:6">
      <c r="A341" s="21" t="s">
        <v>2322</v>
      </c>
      <c r="B341" s="22" t="s">
        <v>1594</v>
      </c>
      <c r="C341" s="23" t="s">
        <v>2323</v>
      </c>
      <c r="D341" s="24" t="s">
        <v>825</v>
      </c>
      <c r="E341" s="25">
        <v>20000</v>
      </c>
      <c r="F341" s="25">
        <v>20000</v>
      </c>
    </row>
    <row r="342" hidden="1" spans="1:6">
      <c r="A342" s="15" t="s">
        <v>2324</v>
      </c>
      <c r="B342" s="16" t="s">
        <v>1594</v>
      </c>
      <c r="C342" s="19" t="s">
        <v>2325</v>
      </c>
      <c r="D342" s="20" t="s">
        <v>2326</v>
      </c>
      <c r="E342" s="18"/>
      <c r="F342" s="18"/>
    </row>
    <row r="343" hidden="1" spans="1:6">
      <c r="A343" s="15" t="s">
        <v>2327</v>
      </c>
      <c r="B343" s="16" t="s">
        <v>1594</v>
      </c>
      <c r="C343" s="19" t="s">
        <v>2328</v>
      </c>
      <c r="D343" s="20" t="s">
        <v>2326</v>
      </c>
      <c r="E343" s="18"/>
      <c r="F343" s="18"/>
    </row>
    <row r="344" spans="1:6">
      <c r="A344" s="21" t="s">
        <v>2329</v>
      </c>
      <c r="B344" s="22" t="s">
        <v>1594</v>
      </c>
      <c r="C344" s="23" t="s">
        <v>2330</v>
      </c>
      <c r="D344" s="24" t="s">
        <v>2326</v>
      </c>
      <c r="E344" s="25">
        <v>5200</v>
      </c>
      <c r="F344" s="25">
        <v>5200</v>
      </c>
    </row>
    <row r="345" spans="1:6">
      <c r="A345" s="21" t="s">
        <v>2331</v>
      </c>
      <c r="B345" s="22" t="s">
        <v>1594</v>
      </c>
      <c r="C345" s="23" t="s">
        <v>2332</v>
      </c>
      <c r="D345" s="24" t="s">
        <v>2326</v>
      </c>
      <c r="E345" s="25">
        <v>6400</v>
      </c>
      <c r="F345" s="25">
        <v>6400</v>
      </c>
    </row>
    <row r="346" spans="1:6">
      <c r="A346" s="21" t="s">
        <v>2333</v>
      </c>
      <c r="B346" s="22" t="s">
        <v>1594</v>
      </c>
      <c r="C346" s="23" t="s">
        <v>2334</v>
      </c>
      <c r="D346" s="24" t="s">
        <v>2326</v>
      </c>
      <c r="E346" s="25">
        <v>8300</v>
      </c>
      <c r="F346" s="25">
        <v>8300</v>
      </c>
    </row>
    <row r="347" spans="1:6">
      <c r="A347" s="21" t="s">
        <v>2335</v>
      </c>
      <c r="B347" s="22" t="s">
        <v>1594</v>
      </c>
      <c r="C347" s="23" t="s">
        <v>2336</v>
      </c>
      <c r="D347" s="24" t="s">
        <v>2326</v>
      </c>
      <c r="E347" s="25">
        <v>9300</v>
      </c>
      <c r="F347" s="25">
        <v>9300</v>
      </c>
    </row>
    <row r="348" spans="1:6">
      <c r="A348" s="21" t="s">
        <v>2337</v>
      </c>
      <c r="B348" s="22" t="s">
        <v>1594</v>
      </c>
      <c r="C348" s="23" t="s">
        <v>2338</v>
      </c>
      <c r="D348" s="24" t="s">
        <v>2326</v>
      </c>
      <c r="E348" s="25">
        <v>5900</v>
      </c>
      <c r="F348" s="25">
        <v>6400</v>
      </c>
    </row>
    <row r="349" hidden="1" spans="1:6">
      <c r="A349" s="15" t="s">
        <v>2339</v>
      </c>
      <c r="B349" s="16" t="s">
        <v>1594</v>
      </c>
      <c r="C349" s="19" t="s">
        <v>2340</v>
      </c>
      <c r="D349" s="20" t="s">
        <v>2326</v>
      </c>
      <c r="E349" s="18"/>
      <c r="F349" s="18"/>
    </row>
    <row r="350" spans="1:6">
      <c r="A350" s="21" t="s">
        <v>2341</v>
      </c>
      <c r="B350" s="22" t="s">
        <v>1594</v>
      </c>
      <c r="C350" s="23" t="s">
        <v>2342</v>
      </c>
      <c r="D350" s="24" t="s">
        <v>2326</v>
      </c>
      <c r="E350" s="25">
        <v>8700</v>
      </c>
      <c r="F350" s="25">
        <v>8700</v>
      </c>
    </row>
    <row r="351" spans="1:6">
      <c r="A351" s="21" t="s">
        <v>2343</v>
      </c>
      <c r="B351" s="22" t="s">
        <v>1594</v>
      </c>
      <c r="C351" s="23" t="s">
        <v>2344</v>
      </c>
      <c r="D351" s="24" t="s">
        <v>2326</v>
      </c>
      <c r="E351" s="25">
        <v>11300</v>
      </c>
      <c r="F351" s="25">
        <v>11300</v>
      </c>
    </row>
    <row r="352" spans="1:6">
      <c r="A352" s="21" t="s">
        <v>2345</v>
      </c>
      <c r="B352" s="22" t="s">
        <v>1594</v>
      </c>
      <c r="C352" s="23" t="s">
        <v>2346</v>
      </c>
      <c r="D352" s="24" t="s">
        <v>2326</v>
      </c>
      <c r="E352" s="25">
        <v>14300</v>
      </c>
      <c r="F352" s="25">
        <v>15000</v>
      </c>
    </row>
    <row r="353" spans="1:6">
      <c r="A353" s="21" t="s">
        <v>2347</v>
      </c>
      <c r="B353" s="22" t="s">
        <v>1594</v>
      </c>
      <c r="C353" s="23" t="s">
        <v>2348</v>
      </c>
      <c r="D353" s="24" t="s">
        <v>2326</v>
      </c>
      <c r="E353" s="25">
        <v>17000</v>
      </c>
      <c r="F353" s="25">
        <v>18100</v>
      </c>
    </row>
    <row r="354" spans="1:6">
      <c r="A354" s="21" t="s">
        <v>2349</v>
      </c>
      <c r="B354" s="22" t="s">
        <v>1594</v>
      </c>
      <c r="C354" s="23" t="s">
        <v>2350</v>
      </c>
      <c r="D354" s="24" t="s">
        <v>825</v>
      </c>
      <c r="E354" s="25">
        <v>48000</v>
      </c>
      <c r="F354" s="25">
        <v>48000</v>
      </c>
    </row>
    <row r="355" spans="1:6">
      <c r="A355" s="21" t="s">
        <v>2351</v>
      </c>
      <c r="B355" s="22" t="s">
        <v>1594</v>
      </c>
      <c r="C355" s="23" t="s">
        <v>2352</v>
      </c>
      <c r="D355" s="24" t="s">
        <v>825</v>
      </c>
      <c r="E355" s="25">
        <v>8500</v>
      </c>
      <c r="F355" s="25">
        <v>9700</v>
      </c>
    </row>
    <row r="356" spans="1:6">
      <c r="A356" s="21" t="s">
        <v>2353</v>
      </c>
      <c r="B356" s="22" t="s">
        <v>1594</v>
      </c>
      <c r="C356" s="23" t="s">
        <v>2354</v>
      </c>
      <c r="D356" s="24" t="s">
        <v>818</v>
      </c>
      <c r="E356" s="25">
        <v>7500</v>
      </c>
      <c r="F356" s="25">
        <v>8500</v>
      </c>
    </row>
    <row r="357" hidden="1" spans="1:6">
      <c r="A357" s="15" t="s">
        <v>2355</v>
      </c>
      <c r="B357" s="16" t="s">
        <v>1594</v>
      </c>
      <c r="C357" s="19" t="s">
        <v>2356</v>
      </c>
      <c r="D357" s="20" t="s">
        <v>1791</v>
      </c>
      <c r="E357" s="18"/>
      <c r="F357" s="18"/>
    </row>
    <row r="358" spans="1:6">
      <c r="A358" s="21" t="s">
        <v>2357</v>
      </c>
      <c r="B358" s="22" t="s">
        <v>1594</v>
      </c>
      <c r="C358" s="23" t="s">
        <v>2358</v>
      </c>
      <c r="D358" s="24" t="s">
        <v>1791</v>
      </c>
      <c r="E358" s="25">
        <v>5500</v>
      </c>
      <c r="F358" s="25">
        <v>5500</v>
      </c>
    </row>
    <row r="359" spans="1:6">
      <c r="A359" s="21" t="s">
        <v>2359</v>
      </c>
      <c r="B359" s="22" t="s">
        <v>1594</v>
      </c>
      <c r="C359" s="23" t="s">
        <v>2360</v>
      </c>
      <c r="D359" s="24" t="s">
        <v>1791</v>
      </c>
      <c r="E359" s="25">
        <v>7000</v>
      </c>
      <c r="F359" s="25">
        <v>7900</v>
      </c>
    </row>
    <row r="360" spans="1:6">
      <c r="A360" s="21" t="s">
        <v>2361</v>
      </c>
      <c r="B360" s="22" t="s">
        <v>1594</v>
      </c>
      <c r="C360" s="23" t="s">
        <v>2362</v>
      </c>
      <c r="D360" s="24" t="s">
        <v>1791</v>
      </c>
      <c r="E360" s="25">
        <v>8000</v>
      </c>
      <c r="F360" s="25">
        <v>8000</v>
      </c>
    </row>
    <row r="361" hidden="1" spans="1:6">
      <c r="A361" s="15" t="s">
        <v>2363</v>
      </c>
      <c r="B361" s="16" t="s">
        <v>1598</v>
      </c>
      <c r="C361" s="19" t="s">
        <v>1598</v>
      </c>
      <c r="D361" s="17" t="s">
        <v>1552</v>
      </c>
      <c r="E361" s="33"/>
      <c r="F361" s="33"/>
    </row>
    <row r="362" hidden="1" spans="1:6">
      <c r="A362" s="15" t="s">
        <v>2364</v>
      </c>
      <c r="B362" s="16" t="s">
        <v>1598</v>
      </c>
      <c r="C362" s="19" t="s">
        <v>2365</v>
      </c>
      <c r="D362" s="20" t="s">
        <v>818</v>
      </c>
      <c r="E362" s="33"/>
      <c r="F362" s="33"/>
    </row>
    <row r="363" spans="1:6">
      <c r="A363" s="21" t="s">
        <v>2366</v>
      </c>
      <c r="B363" s="22" t="s">
        <v>1598</v>
      </c>
      <c r="C363" s="23" t="s">
        <v>2367</v>
      </c>
      <c r="D363" s="24" t="s">
        <v>818</v>
      </c>
      <c r="E363" s="25">
        <v>22000</v>
      </c>
      <c r="F363" s="25">
        <v>22000</v>
      </c>
    </row>
    <row r="364" spans="1:6">
      <c r="A364" s="21" t="s">
        <v>2368</v>
      </c>
      <c r="B364" s="22" t="s">
        <v>1598</v>
      </c>
      <c r="C364" s="23" t="s">
        <v>2369</v>
      </c>
      <c r="D364" s="24" t="s">
        <v>818</v>
      </c>
      <c r="E364" s="25">
        <v>34000</v>
      </c>
      <c r="F364" s="25">
        <v>34000</v>
      </c>
    </row>
    <row r="365" hidden="1" spans="1:6">
      <c r="A365" s="15" t="s">
        <v>2370</v>
      </c>
      <c r="B365" s="16" t="s">
        <v>1598</v>
      </c>
      <c r="C365" s="19" t="s">
        <v>2371</v>
      </c>
      <c r="D365" s="20" t="s">
        <v>818</v>
      </c>
      <c r="E365" s="18"/>
      <c r="F365" s="18"/>
    </row>
    <row r="366" spans="1:6">
      <c r="A366" s="21" t="s">
        <v>2372</v>
      </c>
      <c r="B366" s="22" t="s">
        <v>1598</v>
      </c>
      <c r="C366" s="23" t="s">
        <v>2373</v>
      </c>
      <c r="D366" s="24" t="s">
        <v>818</v>
      </c>
      <c r="E366" s="25">
        <v>85000</v>
      </c>
      <c r="F366" s="25">
        <v>85000</v>
      </c>
    </row>
    <row r="367" hidden="1" spans="1:6">
      <c r="A367" s="15" t="s">
        <v>2374</v>
      </c>
      <c r="B367" s="16" t="s">
        <v>1598</v>
      </c>
      <c r="C367" s="19" t="s">
        <v>2375</v>
      </c>
      <c r="D367" s="20" t="s">
        <v>818</v>
      </c>
      <c r="E367" s="18"/>
      <c r="F367" s="18"/>
    </row>
    <row r="368" spans="1:6">
      <c r="A368" s="21" t="s">
        <v>2376</v>
      </c>
      <c r="B368" s="22" t="s">
        <v>1598</v>
      </c>
      <c r="C368" s="23" t="s">
        <v>2377</v>
      </c>
      <c r="D368" s="24" t="s">
        <v>818</v>
      </c>
      <c r="E368" s="25">
        <v>110000</v>
      </c>
      <c r="F368" s="25">
        <v>110000</v>
      </c>
    </row>
    <row r="369" spans="1:6">
      <c r="A369" s="21" t="s">
        <v>2378</v>
      </c>
      <c r="B369" s="22" t="s">
        <v>1598</v>
      </c>
      <c r="C369" s="23" t="s">
        <v>2379</v>
      </c>
      <c r="D369" s="24" t="s">
        <v>818</v>
      </c>
      <c r="E369" s="25">
        <v>97000</v>
      </c>
      <c r="F369" s="25">
        <v>97000</v>
      </c>
    </row>
    <row r="370" spans="1:6">
      <c r="A370" s="21" t="s">
        <v>2380</v>
      </c>
      <c r="B370" s="22" t="s">
        <v>1598</v>
      </c>
      <c r="C370" s="23" t="s">
        <v>2381</v>
      </c>
      <c r="D370" s="24" t="s">
        <v>818</v>
      </c>
      <c r="E370" s="25">
        <v>85000</v>
      </c>
      <c r="F370" s="25">
        <v>85000</v>
      </c>
    </row>
    <row r="371" spans="1:6">
      <c r="A371" s="21" t="s">
        <v>2382</v>
      </c>
      <c r="B371" s="22" t="s">
        <v>1598</v>
      </c>
      <c r="C371" s="23" t="s">
        <v>2383</v>
      </c>
      <c r="D371" s="24" t="s">
        <v>818</v>
      </c>
      <c r="E371" s="25">
        <v>80000</v>
      </c>
      <c r="F371" s="25">
        <v>80000</v>
      </c>
    </row>
    <row r="372" spans="1:6">
      <c r="A372" s="21" t="s">
        <v>2384</v>
      </c>
      <c r="B372" s="22" t="s">
        <v>1598</v>
      </c>
      <c r="C372" s="23" t="s">
        <v>2385</v>
      </c>
      <c r="D372" s="24" t="s">
        <v>825</v>
      </c>
      <c r="E372" s="25">
        <v>24500</v>
      </c>
      <c r="F372" s="25">
        <v>24500</v>
      </c>
    </row>
    <row r="373" spans="1:6">
      <c r="A373" s="21" t="s">
        <v>2386</v>
      </c>
      <c r="B373" s="22" t="s">
        <v>1598</v>
      </c>
      <c r="C373" s="23" t="s">
        <v>2387</v>
      </c>
      <c r="D373" s="24" t="s">
        <v>825</v>
      </c>
      <c r="E373" s="25">
        <v>19500</v>
      </c>
      <c r="F373" s="25">
        <v>19500</v>
      </c>
    </row>
    <row r="374" hidden="1" spans="1:6">
      <c r="A374" s="15" t="s">
        <v>2388</v>
      </c>
      <c r="B374" s="16" t="s">
        <v>1602</v>
      </c>
      <c r="C374" s="16" t="s">
        <v>1602</v>
      </c>
      <c r="D374" s="17" t="s">
        <v>1552</v>
      </c>
      <c r="E374" s="18"/>
      <c r="F374" s="18"/>
    </row>
    <row r="375" hidden="1" spans="1:6">
      <c r="A375" s="15" t="s">
        <v>2389</v>
      </c>
      <c r="B375" s="16" t="s">
        <v>1602</v>
      </c>
      <c r="C375" s="16" t="s">
        <v>2390</v>
      </c>
      <c r="D375" s="20" t="s">
        <v>2391</v>
      </c>
      <c r="E375" s="18"/>
      <c r="F375" s="18"/>
    </row>
    <row r="376" spans="1:6">
      <c r="A376" s="21" t="s">
        <v>2392</v>
      </c>
      <c r="B376" s="22" t="s">
        <v>1602</v>
      </c>
      <c r="C376" s="22" t="s">
        <v>2393</v>
      </c>
      <c r="D376" s="24" t="s">
        <v>2391</v>
      </c>
      <c r="E376" s="25">
        <v>15000</v>
      </c>
      <c r="F376" s="25">
        <v>15000</v>
      </c>
    </row>
    <row r="377" hidden="1" spans="1:6">
      <c r="A377" s="15" t="s">
        <v>2394</v>
      </c>
      <c r="B377" s="16" t="s">
        <v>1602</v>
      </c>
      <c r="C377" s="16" t="s">
        <v>2395</v>
      </c>
      <c r="D377" s="20" t="s">
        <v>2391</v>
      </c>
      <c r="E377" s="18"/>
      <c r="F377" s="18"/>
    </row>
    <row r="378" spans="1:6">
      <c r="A378" s="21" t="s">
        <v>2396</v>
      </c>
      <c r="B378" s="22" t="s">
        <v>1602</v>
      </c>
      <c r="C378" s="22" t="s">
        <v>2397</v>
      </c>
      <c r="D378" s="24" t="s">
        <v>2391</v>
      </c>
      <c r="E378" s="25">
        <v>32500</v>
      </c>
      <c r="F378" s="25">
        <v>32500</v>
      </c>
    </row>
    <row r="379" spans="1:6">
      <c r="A379" s="21" t="s">
        <v>2398</v>
      </c>
      <c r="B379" s="22" t="s">
        <v>1602</v>
      </c>
      <c r="C379" s="22" t="s">
        <v>2399</v>
      </c>
      <c r="D379" s="24" t="s">
        <v>2391</v>
      </c>
      <c r="E379" s="25">
        <v>50000</v>
      </c>
      <c r="F379" s="25">
        <v>50000</v>
      </c>
    </row>
    <row r="380" spans="1:6">
      <c r="A380" s="21" t="s">
        <v>2400</v>
      </c>
      <c r="B380" s="22" t="s">
        <v>1602</v>
      </c>
      <c r="C380" s="22" t="s">
        <v>2401</v>
      </c>
      <c r="D380" s="24" t="s">
        <v>2391</v>
      </c>
      <c r="E380" s="25">
        <v>245000</v>
      </c>
      <c r="F380" s="25">
        <v>245000</v>
      </c>
    </row>
    <row r="381" spans="1:6">
      <c r="A381" s="21" t="s">
        <v>2402</v>
      </c>
      <c r="B381" s="22" t="s">
        <v>1602</v>
      </c>
      <c r="C381" s="22" t="s">
        <v>2403</v>
      </c>
      <c r="D381" s="24" t="s">
        <v>825</v>
      </c>
      <c r="E381" s="25">
        <v>285000</v>
      </c>
      <c r="F381" s="25">
        <v>268000</v>
      </c>
    </row>
    <row r="382" spans="1:6">
      <c r="A382" s="21" t="s">
        <v>2404</v>
      </c>
      <c r="B382" s="22" t="s">
        <v>1602</v>
      </c>
      <c r="C382" s="22" t="s">
        <v>2405</v>
      </c>
      <c r="D382" s="24" t="s">
        <v>825</v>
      </c>
      <c r="E382" s="25">
        <v>22000</v>
      </c>
      <c r="F382" s="25">
        <v>22000</v>
      </c>
    </row>
  </sheetData>
  <autoFilter ref="A1:I382">
    <filterColumn colId="0">
      <colorFilter dxfId="0"/>
    </filterColumn>
    <extLst/>
  </autoFilter>
  <pageMargins left="0.236111111111111" right="0.236111111111111" top="0.747916666666667" bottom="0.747916666666667" header="0.314583333333333" footer="0.314583333333333"/>
  <pageSetup paperSize="9" scale="97" fitToHeight="0" orientation="landscape" horizontalDpi="300" verticalDpi="3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คำชี้แจง</vt:lpstr>
      <vt:lpstr>รายชื่อหน่วยงาน</vt:lpstr>
      <vt:lpstr>ตัวอย่างการกรอกข้อมูล</vt:lpstr>
      <vt:lpstr>ผลการจัดซื้อ_ใน_บัญชีราคาฯ</vt:lpstr>
      <vt:lpstr>ผลการจัดซื้อ_ใน_บัญชีราคาฯ (2)</vt:lpstr>
      <vt:lpstr>ผลการจัดซื้อ_นอก_บัญชีราคาฯ</vt:lpstr>
      <vt:lpstr>ผลการจัดซื้อ_นอก_บัญชีราคาฯ (2</vt:lpstr>
      <vt:lpstr>CODE หน่วยงาน</vt:lpstr>
      <vt:lpstr>CODE ครุภัณฑ์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Acerfgfg</cp:lastModifiedBy>
  <dcterms:created xsi:type="dcterms:W3CDTF">2006-09-16T00:00:00Z</dcterms:created>
  <dcterms:modified xsi:type="dcterms:W3CDTF">2020-10-26T10:26:19Z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