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5" sheetId="1" r:id="rId1"/>
  </sheets>
  <definedNames>
    <definedName name="_xlnm._FilterDatabase" localSheetId="0" hidden="1">'ครั้งที่ 15'!$M$9:$M$151</definedName>
    <definedName name="_xlnm.Print_Titles" localSheetId="0">'ครั้งที่ 15'!$5:$8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 s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<sst xmlns="http://schemas.openxmlformats.org/spreadsheetml/2006/main" count="315" uniqueCount="162">
  <si>
    <t>สรุปบัญชีโอนเงินประจำงวด ครั้งที่ 15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</si>
  <si>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</si>
  <si>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</si>
  <si>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</si>
  <si>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</si>
  <si>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</si>
  <si>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</si>
  <si>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 xml:space="preserve"> 7 เมษายน 2564</t>
  </si>
  <si>
    <t>ด่วนที่สุด ที่</t>
  </si>
  <si>
    <t>ยธ.0706.3/9838,9839,9841</t>
  </si>
  <si>
    <t>รหัส</t>
  </si>
  <si>
    <t>ค่าตอบแทน</t>
  </si>
  <si>
    <t>กองมาตรฐานการปฏิบัติต่อผู้เข้ารับการตรวจพิสูจน์</t>
  </si>
  <si>
    <t>รวมจัดสรร</t>
  </si>
  <si>
    <t>ที่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</si>
  <si>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</si>
  <si>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</si>
  <si>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</si>
  <si>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>ค่าวัสดุ</t>
  </si>
  <si>
    <t>ซ่อมแซมพื้นซีเมนต์บริเวณที่ทำการสำนักงาน</t>
  </si>
  <si>
    <t>ซ่อมแซมพื้นซีเมนต์บริเวณโรงเลี้ยงอาหารประจำแดนควบคุมชาย-หญิง</t>
  </si>
  <si>
    <t>ซ่อมแซมติดมุ้งลวดตาข่ายอาคารเรือนนอนแดนควบคุมชาย-หญิง และห้องพักเจ้าหน้าที่</t>
  </si>
  <si>
    <t>ซ่อมแซมห้องน้ำเจ้าหน้าที่แดนควบคุมชาย-หญิง</t>
  </si>
  <si>
    <t>วัสดุเครื่องแต่งกาย</t>
  </si>
  <si>
    <t>วัสดุเครื่องใช้ส่วนตัว</t>
  </si>
  <si>
    <t>วัสดุเวชภัณฑ์และวิทยาศาสตร์</t>
  </si>
  <si>
    <t>ตั้งแต่ ม.ค 64 - ก.พ. 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</si>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</sst>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187" fontId="5" fillId="0" borderId="0" xfId="2" applyNumberFormat="1" applyFont="1" applyAlignment="1">
      <alignment shrinkToFit="1"/>
    </xf>
    <xf numFmtId="0" fontId="6" fillId="0" borderId="0" xfId="1" applyFont="1" applyAlignment="1">
      <alignment horizontal="right"/>
    </xf>
    <xf numFmtId="0" fontId="7" fillId="0" borderId="0" xfId="0" applyFont="1" applyAlignment="1"/>
    <xf numFmtId="187" fontId="5" fillId="0" borderId="0" xfId="2" applyNumberFormat="1" applyFont="1" applyFill="1" applyAlignment="1">
      <alignment horizontal="centerContinuous" shrinkToFit="1"/>
    </xf>
    <xf numFmtId="187" fontId="5" fillId="0" borderId="0" xfId="1" applyNumberFormat="1" applyFont="1" applyAlignment="1">
      <alignment shrinkToFit="1"/>
    </xf>
    <xf numFmtId="187" fontId="3" fillId="0" borderId="0" xfId="2" applyNumberFormat="1" applyFont="1" applyAlignment="1">
      <alignment shrinkToFit="1"/>
    </xf>
    <xf numFmtId="0" fontId="8" fillId="0" borderId="0" xfId="1" applyFont="1" applyFill="1" applyBorder="1" applyAlignment="1">
      <alignment horizontal="left" shrinkToFit="1"/>
    </xf>
    <xf numFmtId="0" fontId="8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horizontal="right" shrinkToFit="1"/>
    </xf>
    <xf numFmtId="1" fontId="7" fillId="2" borderId="0" xfId="3" applyNumberFormat="1" applyFont="1" applyFill="1" applyAlignment="1">
      <alignment horizontal="left" vertical="center" shrinkToFit="1"/>
    </xf>
    <xf numFmtId="1" fontId="7" fillId="2" borderId="0" xfId="3" applyNumberFormat="1" applyFont="1" applyFill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8" fillId="0" borderId="0" xfId="2" applyNumberFormat="1" applyFont="1" applyFill="1" applyAlignment="1">
      <alignment shrinkToFit="1"/>
    </xf>
    <xf numFmtId="0" fontId="9" fillId="0" borderId="0" xfId="0" applyFont="1" applyFill="1"/>
    <xf numFmtId="0" fontId="8" fillId="0" borderId="0" xfId="1" applyFont="1" applyFill="1" applyBorder="1" applyAlignment="1"/>
    <xf numFmtId="187" fontId="8" fillId="0" borderId="0" xfId="1" applyNumberFormat="1" applyFont="1" applyFill="1" applyAlignment="1">
      <alignment horizontal="right" shrinkToFit="1"/>
    </xf>
    <xf numFmtId="49" fontId="6" fillId="0" borderId="0" xfId="3" applyNumberFormat="1" applyFont="1" applyFill="1" applyAlignment="1">
      <alignment shrinkToFit="1"/>
    </xf>
    <xf numFmtId="188" fontId="10" fillId="0" borderId="0" xfId="1" applyNumberFormat="1" applyFont="1" applyFill="1" applyBorder="1" applyAlignment="1"/>
    <xf numFmtId="49" fontId="11" fillId="0" borderId="0" xfId="1" applyNumberFormat="1" applyFont="1" applyAlignment="1">
      <alignment shrinkToFit="1"/>
    </xf>
    <xf numFmtId="187" fontId="11" fillId="0" borderId="0" xfId="1" applyNumberFormat="1" applyFont="1" applyAlignment="1">
      <alignment horizontal="right" shrinkToFit="1"/>
    </xf>
    <xf numFmtId="49" fontId="10" fillId="0" borderId="0" xfId="1" applyNumberFormat="1" applyFont="1" applyFill="1" applyBorder="1" applyAlignment="1"/>
    <xf numFmtId="187" fontId="10" fillId="0" borderId="0" xfId="2" applyNumberFormat="1" applyFont="1" applyAlignment="1">
      <alignment horizontal="left" shrinkToFit="1"/>
    </xf>
    <xf numFmtId="187" fontId="8" fillId="0" borderId="0" xfId="1" applyNumberFormat="1" applyFont="1" applyFill="1" applyBorder="1" applyAlignment="1">
      <alignment horizontal="right" shrinkToFit="1"/>
    </xf>
    <xf numFmtId="187" fontId="8" fillId="0" borderId="1" xfId="1" applyNumberFormat="1" applyFont="1" applyFill="1" applyBorder="1" applyAlignment="1">
      <alignment horizontal="right" shrinkToFi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4" applyFont="1"/>
    <xf numFmtId="187" fontId="10" fillId="0" borderId="2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187" fontId="10" fillId="0" borderId="3" xfId="1" applyNumberFormat="1" applyFont="1" applyFill="1" applyBorder="1" applyAlignment="1">
      <alignment horizontal="right" vertical="center" shrinkToFit="1"/>
    </xf>
    <xf numFmtId="187" fontId="10" fillId="0" borderId="4" xfId="1" applyNumberFormat="1" applyFont="1" applyFill="1" applyBorder="1" applyAlignment="1">
      <alignment horizontal="centerContinuous" vertical="center" shrinkToFit="1"/>
    </xf>
    <xf numFmtId="187" fontId="10" fillId="3" borderId="5" xfId="1" applyNumberFormat="1" applyFont="1" applyFill="1" applyBorder="1" applyAlignment="1">
      <alignment horizontal="center" vertical="center" shrinkToFit="1"/>
    </xf>
    <xf numFmtId="189" fontId="8" fillId="4" borderId="6" xfId="1" applyNumberFormat="1" applyFont="1" applyFill="1" applyBorder="1" applyAlignment="1">
      <alignment horizontal="center" vertical="center" shrinkToFit="1"/>
    </xf>
    <xf numFmtId="189" fontId="8" fillId="4" borderId="7" xfId="1" applyNumberFormat="1" applyFont="1" applyFill="1" applyBorder="1" applyAlignment="1">
      <alignment horizontal="center" vertical="center" shrinkToFit="1"/>
    </xf>
    <xf numFmtId="189" fontId="8" fillId="4" borderId="8" xfId="1" applyNumberFormat="1" applyFont="1" applyFill="1" applyBorder="1" applyAlignment="1">
      <alignment horizontal="center" vertical="center" shrinkToFit="1"/>
    </xf>
    <xf numFmtId="43" fontId="10" fillId="5" borderId="2" xfId="2" applyNumberFormat="1" applyFont="1" applyFill="1" applyBorder="1" applyAlignment="1">
      <alignment horizontal="center" vertical="center" wrapText="1" shrinkToFit="1"/>
    </xf>
    <xf numFmtId="187" fontId="10" fillId="0" borderId="0" xfId="1" applyNumberFormat="1" applyFont="1" applyFill="1" applyAlignment="1">
      <alignment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187" fontId="11" fillId="0" borderId="11" xfId="1" applyNumberFormat="1" applyFont="1" applyFill="1" applyBorder="1" applyAlignment="1">
      <alignment horizontal="center" vertical="center" shrinkToFit="1"/>
    </xf>
    <xf numFmtId="187" fontId="10" fillId="0" borderId="2" xfId="2" applyNumberFormat="1" applyFont="1" applyFill="1" applyBorder="1" applyAlignment="1">
      <alignment horizontal="center" vertical="center" wrapText="1" shrinkToFit="1"/>
    </xf>
    <xf numFmtId="189" fontId="10" fillId="6" borderId="6" xfId="1" applyNumberFormat="1" applyFont="1" applyFill="1" applyBorder="1" applyAlignment="1">
      <alignment horizontal="center" vertical="center" wrapText="1" shrinkToFit="1"/>
    </xf>
    <xf numFmtId="189" fontId="10" fillId="6" borderId="7" xfId="1" applyNumberFormat="1" applyFont="1" applyFill="1" applyBorder="1" applyAlignment="1">
      <alignment horizontal="center" vertical="center" wrapText="1" shrinkToFit="1"/>
    </xf>
    <xf numFmtId="189" fontId="10" fillId="6" borderId="8" xfId="1" applyNumberFormat="1" applyFont="1" applyFill="1" applyBorder="1" applyAlignment="1">
      <alignment horizontal="center" vertical="center" wrapText="1" shrinkToFit="1"/>
    </xf>
    <xf numFmtId="189" fontId="10" fillId="6" borderId="2" xfId="1" applyNumberFormat="1" applyFont="1" applyFill="1" applyBorder="1" applyAlignment="1">
      <alignment horizontal="center" vertical="center" wrapText="1" shrinkToFit="1"/>
    </xf>
    <xf numFmtId="43" fontId="10" fillId="5" borderId="9" xfId="2" applyNumberFormat="1" applyFont="1" applyFill="1" applyBorder="1" applyAlignment="1">
      <alignment horizontal="center" vertical="center" wrapText="1" shrinkToFit="1"/>
    </xf>
    <xf numFmtId="43" fontId="11" fillId="0" borderId="0" xfId="1" applyNumberFormat="1" applyFont="1" applyFill="1" applyAlignment="1">
      <alignment horizontal="center" shrinkToFit="1"/>
    </xf>
    <xf numFmtId="187" fontId="11" fillId="0" borderId="0" xfId="1" applyNumberFormat="1" applyFont="1" applyFill="1" applyAlignment="1">
      <alignment horizontal="center" shrinkToFit="1"/>
    </xf>
    <xf numFmtId="187" fontId="11" fillId="0" borderId="12" xfId="1" applyNumberFormat="1" applyFont="1" applyFill="1" applyBorder="1" applyAlignment="1">
      <alignment horizontal="center" vertical="center" shrinkToFit="1"/>
    </xf>
    <xf numFmtId="49" fontId="11" fillId="0" borderId="13" xfId="1" applyNumberFormat="1" applyFont="1" applyFill="1" applyBorder="1" applyAlignment="1">
      <alignment horizontal="center" vertical="center" shrinkToFit="1"/>
    </xf>
    <xf numFmtId="187" fontId="11" fillId="0" borderId="13" xfId="1" applyNumberFormat="1" applyFont="1" applyFill="1" applyBorder="1" applyAlignment="1">
      <alignment horizontal="center" vertical="center" shrinkToFit="1"/>
    </xf>
    <xf numFmtId="187" fontId="11" fillId="0" borderId="1" xfId="1" applyNumberFormat="1" applyFont="1" applyFill="1" applyBorder="1" applyAlignment="1">
      <alignment horizontal="center" vertical="center" shrinkToFit="1"/>
    </xf>
    <xf numFmtId="187" fontId="10" fillId="0" borderId="12" xfId="2" applyNumberFormat="1" applyFont="1" applyFill="1" applyBorder="1" applyAlignment="1">
      <alignment horizontal="center" vertical="center" wrapText="1" shrinkToFit="1"/>
    </xf>
    <xf numFmtId="189" fontId="10" fillId="6" borderId="9" xfId="1" applyNumberFormat="1" applyFont="1" applyFill="1" applyBorder="1" applyAlignment="1">
      <alignment horizontal="center" vertical="center" wrapText="1" shrinkToFit="1"/>
    </xf>
    <xf numFmtId="187" fontId="11" fillId="0" borderId="10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9" fontId="10" fillId="6" borderId="12" xfId="1" applyNumberFormat="1" applyFont="1" applyFill="1" applyBorder="1" applyAlignment="1">
      <alignment horizontal="center" vertical="center" wrapText="1" shrinkToFit="1"/>
    </xf>
    <xf numFmtId="187" fontId="10" fillId="0" borderId="14" xfId="1" applyNumberFormat="1" applyFont="1" applyFill="1" applyBorder="1" applyAlignment="1">
      <alignment horizontal="center" shrinkToFit="1"/>
    </xf>
    <xf numFmtId="0" fontId="13" fillId="0" borderId="15" xfId="4" applyFont="1" applyBorder="1" applyAlignment="1">
      <alignment shrinkToFit="1"/>
    </xf>
    <xf numFmtId="0" fontId="13" fillId="0" borderId="16" xfId="4" applyFont="1" applyBorder="1" applyAlignment="1">
      <alignment shrinkToFit="1"/>
    </xf>
    <xf numFmtId="43" fontId="10" fillId="0" borderId="17" xfId="2" applyNumberFormat="1" applyFont="1" applyFill="1" applyBorder="1" applyAlignment="1">
      <alignment shrinkToFit="1"/>
    </xf>
    <xf numFmtId="43" fontId="10" fillId="5" borderId="18" xfId="2" applyNumberFormat="1" applyFont="1" applyFill="1" applyBorder="1" applyAlignment="1">
      <alignment shrinkToFit="1"/>
    </xf>
    <xf numFmtId="187" fontId="11" fillId="0" borderId="19" xfId="1" applyNumberFormat="1" applyFont="1" applyBorder="1" applyAlignment="1">
      <alignment shrinkToFit="1"/>
    </xf>
    <xf numFmtId="49" fontId="11" fillId="0" borderId="19" xfId="1" applyNumberFormat="1" applyFont="1" applyBorder="1" applyAlignment="1">
      <alignment horizontal="center" shrinkToFit="1"/>
    </xf>
    <xf numFmtId="187" fontId="11" fillId="0" borderId="19" xfId="1" applyNumberFormat="1" applyFont="1" applyBorder="1" applyAlignment="1">
      <alignment horizontal="right" shrinkToFit="1"/>
    </xf>
    <xf numFmtId="43" fontId="11" fillId="0" borderId="19" xfId="5" applyFont="1" applyBorder="1" applyAlignment="1">
      <alignment shrinkToFit="1"/>
    </xf>
    <xf numFmtId="43" fontId="11" fillId="0" borderId="19" xfId="6" applyNumberFormat="1" applyFont="1" applyBorder="1" applyAlignment="1">
      <alignment shrinkToFit="1"/>
    </xf>
    <xf numFmtId="43" fontId="10" fillId="5" borderId="20" xfId="2" applyNumberFormat="1" applyFont="1" applyFill="1" applyBorder="1" applyAlignment="1">
      <alignment shrinkToFit="1"/>
    </xf>
    <xf numFmtId="187" fontId="11" fillId="0" borderId="21" xfId="1" applyNumberFormat="1" applyFont="1" applyBorder="1" applyAlignment="1">
      <alignment shrinkToFit="1"/>
    </xf>
    <xf numFmtId="49" fontId="11" fillId="0" borderId="21" xfId="1" applyNumberFormat="1" applyFont="1" applyBorder="1" applyAlignment="1">
      <alignment horizontal="center" shrinkToFit="1"/>
    </xf>
    <xf numFmtId="187" fontId="11" fillId="0" borderId="21" xfId="1" applyNumberFormat="1" applyFont="1" applyBorder="1" applyAlignment="1">
      <alignment horizontal="right" shrinkToFit="1"/>
    </xf>
    <xf numFmtId="43" fontId="14" fillId="0" borderId="21" xfId="5" applyFont="1" applyBorder="1"/>
    <xf numFmtId="43" fontId="11" fillId="0" borderId="21" xfId="6" applyNumberFormat="1" applyFont="1" applyBorder="1" applyAlignment="1">
      <alignment shrinkToFit="1"/>
    </xf>
    <xf numFmtId="43" fontId="10" fillId="5" borderId="21" xfId="2" applyNumberFormat="1" applyFont="1" applyFill="1" applyBorder="1" applyAlignment="1">
      <alignment shrinkToFit="1"/>
    </xf>
    <xf numFmtId="43" fontId="11" fillId="0" borderId="21" xfId="5" applyFont="1" applyBorder="1" applyAlignment="1">
      <alignment shrinkToFit="1"/>
    </xf>
    <xf numFmtId="187" fontId="11" fillId="0" borderId="21" xfId="1" applyNumberFormat="1" applyFont="1" applyBorder="1" applyAlignment="1">
      <alignment horizontal="left" shrinkToFit="1"/>
    </xf>
    <xf numFmtId="43" fontId="11" fillId="0" borderId="21" xfId="5" applyFont="1" applyBorder="1"/>
    <xf numFmtId="0" fontId="11" fillId="0" borderId="21" xfId="7" applyFont="1" applyFill="1" applyBorder="1" applyAlignment="1">
      <alignment horizontal="center"/>
    </xf>
    <xf numFmtId="187" fontId="11" fillId="0" borderId="21" xfId="1" applyNumberFormat="1" applyFont="1" applyFill="1" applyBorder="1" applyAlignment="1">
      <alignment horizontal="right" shrinkToFit="1"/>
    </xf>
    <xf numFmtId="187" fontId="11" fillId="0" borderId="21" xfId="1" applyNumberFormat="1" applyFont="1" applyFill="1" applyBorder="1" applyAlignment="1">
      <alignment shrinkToFit="1"/>
    </xf>
    <xf numFmtId="187" fontId="11" fillId="0" borderId="21" xfId="1" quotePrefix="1" applyNumberFormat="1" applyFont="1" applyBorder="1" applyAlignment="1">
      <alignment horizontal="right" shrinkToFit="1"/>
    </xf>
    <xf numFmtId="187" fontId="11" fillId="0" borderId="21" xfId="1" quotePrefix="1" applyNumberFormat="1" applyFont="1" applyBorder="1" applyAlignment="1">
      <alignment horizontal="left" shrinkToFit="1"/>
    </xf>
    <xf numFmtId="43" fontId="11" fillId="0" borderId="21" xfId="6" applyNumberFormat="1" applyFont="1" applyFill="1" applyBorder="1" applyAlignment="1">
      <alignment shrinkToFit="1"/>
    </xf>
    <xf numFmtId="43" fontId="11" fillId="0" borderId="21" xfId="5" applyFont="1" applyFill="1" applyBorder="1" applyAlignment="1">
      <alignment shrinkToFit="1"/>
    </xf>
    <xf numFmtId="187" fontId="11" fillId="0" borderId="0" xfId="1" applyNumberFormat="1" applyFont="1" applyFill="1" applyAlignment="1">
      <alignment shrinkToFit="1"/>
    </xf>
    <xf numFmtId="43" fontId="11" fillId="0" borderId="22" xfId="6" applyNumberFormat="1" applyFont="1" applyBorder="1" applyAlignment="1">
      <alignment shrinkToFit="1"/>
    </xf>
    <xf numFmtId="49" fontId="15" fillId="0" borderId="21" xfId="1" applyNumberFormat="1" applyFont="1" applyBorder="1" applyAlignment="1">
      <alignment horizontal="center" shrinkToFit="1"/>
    </xf>
    <xf numFmtId="187" fontId="15" fillId="0" borderId="21" xfId="1" applyNumberFormat="1" applyFont="1" applyBorder="1" applyAlignment="1">
      <alignment horizontal="right" shrinkToFit="1"/>
    </xf>
    <xf numFmtId="187" fontId="15" fillId="0" borderId="21" xfId="1" applyNumberFormat="1" applyFont="1" applyBorder="1" applyAlignment="1">
      <alignment shrinkToFit="1"/>
    </xf>
    <xf numFmtId="49" fontId="11" fillId="0" borderId="21" xfId="1" applyNumberFormat="1" applyFont="1" applyFill="1" applyBorder="1" applyAlignment="1">
      <alignment horizontal="center" shrinkToFit="1"/>
    </xf>
    <xf numFmtId="187" fontId="11" fillId="0" borderId="0" xfId="1" applyNumberFormat="1" applyFont="1" applyFill="1" applyBorder="1" applyAlignment="1">
      <alignment shrinkToFit="1"/>
    </xf>
    <xf numFmtId="187" fontId="11" fillId="0" borderId="23" xfId="1" applyNumberFormat="1" applyFont="1" applyBorder="1" applyAlignment="1">
      <alignment shrinkToFit="1"/>
    </xf>
    <xf numFmtId="49" fontId="11" fillId="0" borderId="23" xfId="1" applyNumberFormat="1" applyFont="1" applyBorder="1" applyAlignment="1">
      <alignment horizontal="center" shrinkToFit="1"/>
    </xf>
    <xf numFmtId="187" fontId="11" fillId="0" borderId="23" xfId="1" applyNumberFormat="1" applyFont="1" applyBorder="1" applyAlignment="1">
      <alignment horizontal="right" shrinkToFit="1"/>
    </xf>
    <xf numFmtId="43" fontId="11" fillId="0" borderId="23" xfId="5" applyFont="1" applyBorder="1" applyAlignment="1">
      <alignment shrinkToFit="1"/>
    </xf>
    <xf numFmtId="43" fontId="11" fillId="0" borderId="23" xfId="6" applyNumberFormat="1" applyFont="1" applyBorder="1" applyAlignment="1">
      <alignment shrinkToFit="1"/>
    </xf>
    <xf numFmtId="43" fontId="10" fillId="5" borderId="23" xfId="2" applyNumberFormat="1" applyFont="1" applyFill="1" applyBorder="1" applyAlignment="1">
      <alignment shrinkToFit="1"/>
    </xf>
    <xf numFmtId="43" fontId="13" fillId="0" borderId="0" xfId="4" applyNumberFormat="1" applyFont="1"/>
  </cellXfs>
  <cellStyles count="8">
    <cellStyle name="Normal_บัญชีโอนเงินประจำงวดผ.1" xfId="7"/>
    <cellStyle name="เครื่องหมายจุลภาค 2" xfId="2"/>
    <cellStyle name="เครื่องหมายจุลภาค 2 2" xfId="5"/>
    <cellStyle name="เครื่องหมายจุลภาค 2 3" xfId="3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52"/>
  <sheetViews>
    <sheetView tabSelected="1" topLeftCell="C1" workbookViewId="0">
      <selection activeCell="I1" sqref="I1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5" width="20.625" customWidth="1"/>
    <col min="6" max="8" width="15.625" customWidth="1"/>
    <col min="9" max="12" width="20.625" customWidth="1"/>
    <col min="13" max="13" width="21" customWidth="1"/>
    <col min="14" max="14" width="17.25" customWidth="1"/>
  </cols>
  <sheetData>
    <row r="1" spans="1:22" s="7" customFormat="1" ht="30.75" x14ac:dyDescent="0.45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 t="s">
        <v>1</v>
      </c>
      <c r="M1" s="5" t="s">
        <v>2</v>
      </c>
      <c r="N1" s="5"/>
      <c r="O1" s="6"/>
      <c r="P1" s="6"/>
      <c r="R1" s="6"/>
      <c r="S1" s="6"/>
      <c r="T1" s="6"/>
      <c r="U1" s="8"/>
    </row>
    <row r="2" spans="1:22" s="16" customFormat="1" ht="23.25" x14ac:dyDescent="0.35">
      <c r="A2" s="9" t="s">
        <v>3</v>
      </c>
      <c r="B2" s="9"/>
      <c r="C2" s="9"/>
      <c r="D2" s="9"/>
      <c r="E2" s="10"/>
      <c r="F2" s="11"/>
      <c r="G2" s="11"/>
      <c r="H2" s="11"/>
      <c r="I2" s="11"/>
      <c r="J2" s="11"/>
      <c r="K2" s="11"/>
      <c r="L2" s="11" t="s">
        <v>4</v>
      </c>
      <c r="M2" s="12">
        <v>1600713002000000</v>
      </c>
      <c r="N2" s="13"/>
      <c r="O2" s="14"/>
      <c r="P2" s="14"/>
      <c r="Q2" s="10"/>
      <c r="R2" s="14"/>
      <c r="S2" s="14"/>
      <c r="T2" s="14"/>
      <c r="U2" s="15"/>
    </row>
    <row r="3" spans="1:22" s="16" customFormat="1" ht="23.25" x14ac:dyDescent="0.35">
      <c r="A3" s="17" t="s">
        <v>5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8" t="s">
        <v>6</v>
      </c>
      <c r="M3" s="19" t="s">
        <v>7</v>
      </c>
      <c r="N3" s="19"/>
      <c r="O3" s="14"/>
      <c r="P3" s="14"/>
      <c r="Q3" s="17"/>
      <c r="R3" s="14"/>
      <c r="S3" s="14"/>
      <c r="T3" s="14"/>
      <c r="U3" s="15"/>
    </row>
    <row r="4" spans="1:22" ht="23.25" x14ac:dyDescent="0.35">
      <c r="A4" s="20"/>
      <c r="B4" s="21"/>
      <c r="C4" s="22"/>
      <c r="D4" s="23"/>
      <c r="E4" s="24"/>
      <c r="F4" s="25"/>
      <c r="G4" s="25"/>
      <c r="H4" s="25"/>
      <c r="I4" s="25"/>
      <c r="J4" s="25"/>
      <c r="K4" s="25"/>
      <c r="L4" s="26" t="s">
        <v>8</v>
      </c>
      <c r="M4" s="27" t="s">
        <v>9</v>
      </c>
      <c r="N4" s="28"/>
      <c r="O4" s="29"/>
      <c r="P4" s="29"/>
      <c r="Q4" s="29"/>
      <c r="R4" s="29"/>
      <c r="S4" s="29"/>
      <c r="T4" s="29"/>
      <c r="U4" s="29"/>
      <c r="V4" s="29"/>
    </row>
    <row r="5" spans="1:22" s="39" customFormat="1" ht="23.25" x14ac:dyDescent="0.35">
      <c r="A5" s="30"/>
      <c r="B5" s="31" t="s">
        <v>10</v>
      </c>
      <c r="C5" s="32"/>
      <c r="D5" s="33"/>
      <c r="E5" s="34" t="s">
        <v>11</v>
      </c>
      <c r="F5" s="35" t="s">
        <v>12</v>
      </c>
      <c r="G5" s="36"/>
      <c r="H5" s="36"/>
      <c r="I5" s="36"/>
      <c r="J5" s="36"/>
      <c r="K5" s="36"/>
      <c r="L5" s="37"/>
      <c r="M5" s="38" t="s">
        <v>13</v>
      </c>
    </row>
    <row r="6" spans="1:22" s="51" customFormat="1" ht="21" customHeight="1" x14ac:dyDescent="0.35">
      <c r="A6" s="40" t="s">
        <v>14</v>
      </c>
      <c r="B6" s="41" t="s">
        <v>15</v>
      </c>
      <c r="C6" s="42" t="s">
        <v>16</v>
      </c>
      <c r="D6" s="43"/>
      <c r="E6" s="44" t="s">
        <v>17</v>
      </c>
      <c r="F6" s="45" t="s">
        <v>18</v>
      </c>
      <c r="G6" s="46"/>
      <c r="H6" s="47"/>
      <c r="I6" s="48" t="s">
        <v>19</v>
      </c>
      <c r="J6" s="48" t="s">
        <v>20</v>
      </c>
      <c r="K6" s="48" t="s">
        <v>21</v>
      </c>
      <c r="L6" s="48" t="s">
        <v>22</v>
      </c>
      <c r="M6" s="49"/>
      <c r="N6" s="50"/>
    </row>
    <row r="7" spans="1:22" s="51" customFormat="1" ht="29.25" customHeight="1" x14ac:dyDescent="0.35">
      <c r="A7" s="52"/>
      <c r="B7" s="53"/>
      <c r="C7" s="54"/>
      <c r="D7" s="55"/>
      <c r="E7" s="56"/>
      <c r="F7" s="48" t="s">
        <v>23</v>
      </c>
      <c r="G7" s="48" t="s">
        <v>24</v>
      </c>
      <c r="H7" s="48" t="s">
        <v>25</v>
      </c>
      <c r="I7" s="57"/>
      <c r="J7" s="57"/>
      <c r="K7" s="57"/>
      <c r="L7" s="57"/>
      <c r="M7" s="49"/>
    </row>
    <row r="8" spans="1:22" s="51" customFormat="1" ht="37.5" customHeight="1" x14ac:dyDescent="0.35">
      <c r="A8" s="58"/>
      <c r="B8" s="59"/>
      <c r="C8" s="60"/>
      <c r="D8" s="60"/>
      <c r="E8" s="34" t="s">
        <v>26</v>
      </c>
      <c r="F8" s="61"/>
      <c r="G8" s="61"/>
      <c r="H8" s="61"/>
      <c r="I8" s="61"/>
      <c r="J8" s="61"/>
      <c r="K8" s="61"/>
      <c r="L8" s="61"/>
      <c r="M8" s="49"/>
    </row>
    <row r="9" spans="1:22" s="39" customFormat="1" ht="21.75" thickBot="1" x14ac:dyDescent="0.4">
      <c r="A9" s="62" t="s">
        <v>27</v>
      </c>
      <c r="B9" s="63"/>
      <c r="C9" s="63"/>
      <c r="D9" s="64"/>
      <c r="E9" s="65">
        <f t="shared" ref="E9:L9" si="0">SUM(E10:E151)</f>
        <v>850000</v>
      </c>
      <c r="F9" s="65">
        <f t="shared" si="0"/>
        <v>1248000</v>
      </c>
      <c r="G9" s="65">
        <f t="shared" si="0"/>
        <v>1202250</v>
      </c>
      <c r="H9" s="65">
        <f t="shared" si="0"/>
        <v>282500</v>
      </c>
      <c r="I9" s="65">
        <f t="shared" si="0"/>
        <v>43515</v>
      </c>
      <c r="J9" s="65">
        <f t="shared" si="0"/>
        <v>73320</v>
      </c>
      <c r="K9" s="65">
        <f t="shared" si="0"/>
        <v>37885</v>
      </c>
      <c r="L9" s="65">
        <f t="shared" si="0"/>
        <v>11150</v>
      </c>
      <c r="M9" s="66">
        <f>SUM(M10:M151)</f>
        <v>3748620</v>
      </c>
    </row>
    <row r="10" spans="1:22" ht="21.75" thickTop="1" x14ac:dyDescent="0.35">
      <c r="A10" s="67">
        <v>1</v>
      </c>
      <c r="B10" s="68">
        <v>1600700016</v>
      </c>
      <c r="C10" s="69" t="s">
        <v>28</v>
      </c>
      <c r="D10" s="67" t="s">
        <v>29</v>
      </c>
      <c r="E10" s="70"/>
      <c r="F10" s="71">
        <v>28000</v>
      </c>
      <c r="G10" s="71">
        <v>27000</v>
      </c>
      <c r="H10" s="71">
        <v>5000</v>
      </c>
      <c r="I10" s="71"/>
      <c r="J10" s="71"/>
      <c r="K10" s="71"/>
      <c r="L10" s="71"/>
      <c r="M10" s="72">
        <f t="shared" ref="M10:M41" si="1">SUM(E10:L10)</f>
        <v>60000</v>
      </c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21" hidden="1" x14ac:dyDescent="0.35">
      <c r="A11" s="73">
        <v>2</v>
      </c>
      <c r="B11" s="74">
        <v>1600700017</v>
      </c>
      <c r="C11" s="75" t="s">
        <v>30</v>
      </c>
      <c r="D11" s="73" t="s">
        <v>31</v>
      </c>
      <c r="E11" s="76"/>
      <c r="F11" s="77"/>
      <c r="G11" s="77"/>
      <c r="H11" s="77"/>
      <c r="I11" s="77"/>
      <c r="J11" s="77"/>
      <c r="K11" s="77"/>
      <c r="L11" s="77"/>
      <c r="M11" s="78">
        <f t="shared" si="1"/>
        <v>0</v>
      </c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21" hidden="1" x14ac:dyDescent="0.35">
      <c r="A12" s="73">
        <v>3</v>
      </c>
      <c r="B12" s="74">
        <v>1600700018</v>
      </c>
      <c r="C12" s="75" t="s">
        <v>30</v>
      </c>
      <c r="D12" s="73" t="s">
        <v>32</v>
      </c>
      <c r="E12" s="76"/>
      <c r="F12" s="77"/>
      <c r="G12" s="77"/>
      <c r="H12" s="77"/>
      <c r="I12" s="77"/>
      <c r="J12" s="77"/>
      <c r="K12" s="77"/>
      <c r="L12" s="77"/>
      <c r="M12" s="78">
        <f t="shared" si="1"/>
        <v>0</v>
      </c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21" x14ac:dyDescent="0.35">
      <c r="A13" s="73">
        <v>2</v>
      </c>
      <c r="B13" s="74">
        <v>1600700019</v>
      </c>
      <c r="C13" s="75" t="s">
        <v>30</v>
      </c>
      <c r="D13" s="73" t="s">
        <v>33</v>
      </c>
      <c r="E13" s="79"/>
      <c r="F13" s="77">
        <v>20000</v>
      </c>
      <c r="G13" s="77">
        <v>19500</v>
      </c>
      <c r="H13" s="77">
        <v>4000</v>
      </c>
      <c r="I13" s="77"/>
      <c r="J13" s="77"/>
      <c r="K13" s="77"/>
      <c r="L13" s="77"/>
      <c r="M13" s="78">
        <f t="shared" si="1"/>
        <v>43500</v>
      </c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21" hidden="1" x14ac:dyDescent="0.35">
      <c r="A14" s="73">
        <v>5</v>
      </c>
      <c r="B14" s="74">
        <v>1600700020</v>
      </c>
      <c r="C14" s="75" t="s">
        <v>34</v>
      </c>
      <c r="D14" s="73" t="s">
        <v>35</v>
      </c>
      <c r="E14" s="76"/>
      <c r="F14" s="77"/>
      <c r="G14" s="77"/>
      <c r="H14" s="77"/>
      <c r="I14" s="77"/>
      <c r="J14" s="77"/>
      <c r="K14" s="77"/>
      <c r="L14" s="77"/>
      <c r="M14" s="78">
        <f t="shared" si="1"/>
        <v>0</v>
      </c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21" hidden="1" x14ac:dyDescent="0.35">
      <c r="A15" s="73">
        <v>6</v>
      </c>
      <c r="B15" s="74">
        <v>1600700021</v>
      </c>
      <c r="C15" s="75" t="s">
        <v>36</v>
      </c>
      <c r="D15" s="73" t="s">
        <v>35</v>
      </c>
      <c r="E15" s="76"/>
      <c r="F15" s="77"/>
      <c r="G15" s="77"/>
      <c r="H15" s="77"/>
      <c r="I15" s="77"/>
      <c r="J15" s="77"/>
      <c r="K15" s="77"/>
      <c r="L15" s="77"/>
      <c r="M15" s="78">
        <f t="shared" si="1"/>
        <v>0</v>
      </c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21" hidden="1" x14ac:dyDescent="0.35">
      <c r="A16" s="73">
        <v>7</v>
      </c>
      <c r="B16" s="74">
        <v>1600700022</v>
      </c>
      <c r="C16" s="75" t="s">
        <v>36</v>
      </c>
      <c r="D16" s="73" t="s">
        <v>32</v>
      </c>
      <c r="E16" s="76"/>
      <c r="F16" s="77"/>
      <c r="G16" s="77"/>
      <c r="H16" s="77"/>
      <c r="I16" s="77"/>
      <c r="J16" s="77"/>
      <c r="K16" s="77"/>
      <c r="L16" s="77"/>
      <c r="M16" s="78">
        <f t="shared" si="1"/>
        <v>0</v>
      </c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1" x14ac:dyDescent="0.35">
      <c r="A17" s="73">
        <v>3</v>
      </c>
      <c r="B17" s="74">
        <v>1600700023</v>
      </c>
      <c r="C17" s="75" t="s">
        <v>37</v>
      </c>
      <c r="D17" s="73" t="s">
        <v>38</v>
      </c>
      <c r="E17" s="79"/>
      <c r="F17" s="77">
        <v>4000</v>
      </c>
      <c r="G17" s="77">
        <v>3750</v>
      </c>
      <c r="H17" s="77">
        <v>2000</v>
      </c>
      <c r="I17" s="77"/>
      <c r="J17" s="77"/>
      <c r="K17" s="77"/>
      <c r="L17" s="77"/>
      <c r="M17" s="78">
        <f t="shared" si="1"/>
        <v>9750</v>
      </c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1" hidden="1" x14ac:dyDescent="0.35">
      <c r="A18" s="73">
        <v>9</v>
      </c>
      <c r="B18" s="74">
        <v>1600700024</v>
      </c>
      <c r="C18" s="75" t="s">
        <v>30</v>
      </c>
      <c r="D18" s="73" t="s">
        <v>39</v>
      </c>
      <c r="E18" s="76"/>
      <c r="F18" s="77"/>
      <c r="G18" s="77"/>
      <c r="H18" s="77"/>
      <c r="I18" s="77"/>
      <c r="J18" s="77"/>
      <c r="K18" s="77"/>
      <c r="L18" s="77"/>
      <c r="M18" s="78">
        <f t="shared" si="1"/>
        <v>0</v>
      </c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1" x14ac:dyDescent="0.35">
      <c r="A19" s="73">
        <v>4</v>
      </c>
      <c r="B19" s="74">
        <v>1600700025</v>
      </c>
      <c r="C19" s="75" t="s">
        <v>28</v>
      </c>
      <c r="D19" s="73" t="s">
        <v>40</v>
      </c>
      <c r="E19" s="79"/>
      <c r="F19" s="77">
        <v>8000</v>
      </c>
      <c r="G19" s="77">
        <v>7500</v>
      </c>
      <c r="H19" s="77">
        <v>2500</v>
      </c>
      <c r="I19" s="77"/>
      <c r="J19" s="77"/>
      <c r="K19" s="77"/>
      <c r="L19" s="77"/>
      <c r="M19" s="78">
        <f t="shared" si="1"/>
        <v>18000</v>
      </c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1" x14ac:dyDescent="0.35">
      <c r="A20" s="73">
        <v>5</v>
      </c>
      <c r="B20" s="74">
        <v>1600700026</v>
      </c>
      <c r="C20" s="75" t="s">
        <v>28</v>
      </c>
      <c r="D20" s="73" t="s">
        <v>41</v>
      </c>
      <c r="E20" s="79"/>
      <c r="F20" s="77">
        <v>28000</v>
      </c>
      <c r="G20" s="77">
        <v>27000</v>
      </c>
      <c r="H20" s="77">
        <v>5000</v>
      </c>
      <c r="I20" s="77"/>
      <c r="J20" s="77"/>
      <c r="K20" s="77"/>
      <c r="L20" s="77"/>
      <c r="M20" s="78">
        <f t="shared" si="1"/>
        <v>60000</v>
      </c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1" hidden="1" x14ac:dyDescent="0.35">
      <c r="A21" s="73">
        <v>12</v>
      </c>
      <c r="B21" s="74">
        <v>1600700027</v>
      </c>
      <c r="C21" s="75" t="s">
        <v>28</v>
      </c>
      <c r="D21" s="73" t="s">
        <v>42</v>
      </c>
      <c r="E21" s="76"/>
      <c r="F21" s="77"/>
      <c r="G21" s="77"/>
      <c r="H21" s="77"/>
      <c r="I21" s="77"/>
      <c r="J21" s="77"/>
      <c r="K21" s="77"/>
      <c r="L21" s="77"/>
      <c r="M21" s="78">
        <f t="shared" si="1"/>
        <v>0</v>
      </c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1" hidden="1" x14ac:dyDescent="0.35">
      <c r="A22" s="73">
        <v>13</v>
      </c>
      <c r="B22" s="74">
        <v>1600700028</v>
      </c>
      <c r="C22" s="75" t="s">
        <v>28</v>
      </c>
      <c r="D22" s="73" t="s">
        <v>43</v>
      </c>
      <c r="E22" s="76"/>
      <c r="F22" s="77"/>
      <c r="G22" s="77"/>
      <c r="H22" s="77"/>
      <c r="I22" s="77"/>
      <c r="J22" s="77"/>
      <c r="K22" s="77"/>
      <c r="L22" s="77"/>
      <c r="M22" s="78">
        <f t="shared" si="1"/>
        <v>0</v>
      </c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1" x14ac:dyDescent="0.35">
      <c r="A23" s="73">
        <v>6</v>
      </c>
      <c r="B23" s="74">
        <v>1600700029</v>
      </c>
      <c r="C23" s="75" t="s">
        <v>28</v>
      </c>
      <c r="D23" s="73" t="s">
        <v>44</v>
      </c>
      <c r="E23" s="79"/>
      <c r="F23" s="77">
        <v>28000</v>
      </c>
      <c r="G23" s="77">
        <v>27000</v>
      </c>
      <c r="H23" s="77">
        <v>5000</v>
      </c>
      <c r="I23" s="77"/>
      <c r="J23" s="77"/>
      <c r="K23" s="77"/>
      <c r="L23" s="77"/>
      <c r="M23" s="78">
        <f t="shared" si="1"/>
        <v>60000</v>
      </c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1" x14ac:dyDescent="0.35">
      <c r="A24" s="73">
        <v>7</v>
      </c>
      <c r="B24" s="74">
        <v>1600700030</v>
      </c>
      <c r="C24" s="75" t="s">
        <v>28</v>
      </c>
      <c r="D24" s="73" t="s">
        <v>45</v>
      </c>
      <c r="E24" s="79"/>
      <c r="F24" s="77">
        <v>28000</v>
      </c>
      <c r="G24" s="77">
        <v>27000</v>
      </c>
      <c r="H24" s="77">
        <v>5000</v>
      </c>
      <c r="I24" s="77"/>
      <c r="J24" s="77"/>
      <c r="K24" s="77"/>
      <c r="L24" s="77"/>
      <c r="M24" s="78">
        <f t="shared" si="1"/>
        <v>60000</v>
      </c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1" hidden="1" x14ac:dyDescent="0.35">
      <c r="A25" s="73">
        <v>7</v>
      </c>
      <c r="B25" s="74">
        <v>1600700031</v>
      </c>
      <c r="C25" s="75" t="s">
        <v>28</v>
      </c>
      <c r="D25" s="73" t="s">
        <v>46</v>
      </c>
      <c r="E25" s="76"/>
      <c r="F25" s="77"/>
      <c r="G25" s="77"/>
      <c r="H25" s="77"/>
      <c r="I25" s="77"/>
      <c r="J25" s="77"/>
      <c r="K25" s="77"/>
      <c r="L25" s="77"/>
      <c r="M25" s="78">
        <f t="shared" si="1"/>
        <v>0</v>
      </c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1" x14ac:dyDescent="0.35">
      <c r="A26" s="73">
        <v>8</v>
      </c>
      <c r="B26" s="74">
        <v>1600700032</v>
      </c>
      <c r="C26" s="75" t="s">
        <v>28</v>
      </c>
      <c r="D26" s="73" t="s">
        <v>47</v>
      </c>
      <c r="E26" s="79">
        <v>50000</v>
      </c>
      <c r="F26" s="77">
        <v>28000</v>
      </c>
      <c r="G26" s="77">
        <v>27000</v>
      </c>
      <c r="H26" s="77">
        <v>5000</v>
      </c>
      <c r="I26" s="77"/>
      <c r="J26" s="77"/>
      <c r="K26" s="77"/>
      <c r="L26" s="77"/>
      <c r="M26" s="78">
        <f t="shared" si="1"/>
        <v>110000</v>
      </c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21" x14ac:dyDescent="0.35">
      <c r="A27" s="73">
        <v>9</v>
      </c>
      <c r="B27" s="74">
        <v>1600700033</v>
      </c>
      <c r="C27" s="75" t="s">
        <v>28</v>
      </c>
      <c r="D27" s="73" t="s">
        <v>48</v>
      </c>
      <c r="E27" s="79">
        <v>30000</v>
      </c>
      <c r="F27" s="77">
        <v>28000</v>
      </c>
      <c r="G27" s="77">
        <v>27000</v>
      </c>
      <c r="H27" s="77">
        <v>5000</v>
      </c>
      <c r="I27" s="77"/>
      <c r="J27" s="77"/>
      <c r="K27" s="77"/>
      <c r="L27" s="77"/>
      <c r="M27" s="78">
        <f t="shared" si="1"/>
        <v>90000</v>
      </c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1" hidden="1" x14ac:dyDescent="0.35">
      <c r="A28" s="73">
        <v>8</v>
      </c>
      <c r="B28" s="74">
        <v>1600700034</v>
      </c>
      <c r="C28" s="75" t="s">
        <v>28</v>
      </c>
      <c r="D28" s="80" t="s">
        <v>49</v>
      </c>
      <c r="E28" s="81"/>
      <c r="F28" s="77"/>
      <c r="G28" s="77"/>
      <c r="H28" s="77"/>
      <c r="I28" s="77"/>
      <c r="J28" s="77"/>
      <c r="K28" s="77"/>
      <c r="L28" s="77"/>
      <c r="M28" s="78">
        <f t="shared" si="1"/>
        <v>0</v>
      </c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1" x14ac:dyDescent="0.35">
      <c r="A29" s="73">
        <v>10</v>
      </c>
      <c r="B29" s="74">
        <v>1600700035</v>
      </c>
      <c r="C29" s="75" t="s">
        <v>28</v>
      </c>
      <c r="D29" s="73" t="s">
        <v>50</v>
      </c>
      <c r="E29" s="79"/>
      <c r="F29" s="77">
        <v>4000</v>
      </c>
      <c r="G29" s="77">
        <v>3750</v>
      </c>
      <c r="H29" s="77">
        <v>2000</v>
      </c>
      <c r="I29" s="77"/>
      <c r="J29" s="77"/>
      <c r="K29" s="77"/>
      <c r="L29" s="77"/>
      <c r="M29" s="78">
        <f t="shared" si="1"/>
        <v>9750</v>
      </c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1" x14ac:dyDescent="0.35">
      <c r="A30" s="73">
        <v>11</v>
      </c>
      <c r="B30" s="74">
        <v>1600700036</v>
      </c>
      <c r="C30" s="75" t="s">
        <v>28</v>
      </c>
      <c r="D30" s="73" t="s">
        <v>51</v>
      </c>
      <c r="E30" s="79"/>
      <c r="F30" s="77">
        <v>12000</v>
      </c>
      <c r="G30" s="77">
        <v>12000</v>
      </c>
      <c r="H30" s="77">
        <v>3000</v>
      </c>
      <c r="I30" s="77"/>
      <c r="J30" s="77"/>
      <c r="K30" s="77"/>
      <c r="L30" s="77"/>
      <c r="M30" s="78">
        <f t="shared" si="1"/>
        <v>27000</v>
      </c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1" hidden="1" x14ac:dyDescent="0.35">
      <c r="A31" s="73">
        <v>22</v>
      </c>
      <c r="B31" s="74">
        <v>1600700037</v>
      </c>
      <c r="C31" s="75" t="s">
        <v>28</v>
      </c>
      <c r="D31" s="73" t="s">
        <v>52</v>
      </c>
      <c r="E31" s="76"/>
      <c r="F31" s="77"/>
      <c r="G31" s="77"/>
      <c r="H31" s="77"/>
      <c r="I31" s="77"/>
      <c r="J31" s="77"/>
      <c r="K31" s="77"/>
      <c r="L31" s="77"/>
      <c r="M31" s="78">
        <f t="shared" si="1"/>
        <v>0</v>
      </c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1" hidden="1" x14ac:dyDescent="0.35">
      <c r="A32" s="73">
        <v>23</v>
      </c>
      <c r="B32" s="74">
        <v>1600700038</v>
      </c>
      <c r="C32" s="75" t="s">
        <v>28</v>
      </c>
      <c r="D32" s="73" t="s">
        <v>53</v>
      </c>
      <c r="E32" s="76"/>
      <c r="F32" s="77"/>
      <c r="G32" s="77"/>
      <c r="H32" s="77"/>
      <c r="I32" s="77"/>
      <c r="J32" s="77"/>
      <c r="K32" s="77"/>
      <c r="L32" s="77"/>
      <c r="M32" s="78">
        <f t="shared" si="1"/>
        <v>0</v>
      </c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1" hidden="1" x14ac:dyDescent="0.35">
      <c r="A33" s="73">
        <v>24</v>
      </c>
      <c r="B33" s="82">
        <v>1600700039</v>
      </c>
      <c r="C33" s="75" t="s">
        <v>28</v>
      </c>
      <c r="D33" s="73" t="s">
        <v>54</v>
      </c>
      <c r="E33" s="76"/>
      <c r="F33" s="77"/>
      <c r="G33" s="77"/>
      <c r="H33" s="77"/>
      <c r="I33" s="77"/>
      <c r="J33" s="77"/>
      <c r="K33" s="77"/>
      <c r="L33" s="77"/>
      <c r="M33" s="78">
        <f t="shared" si="1"/>
        <v>0</v>
      </c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1" hidden="1" x14ac:dyDescent="0.35">
      <c r="A34" s="73">
        <v>25</v>
      </c>
      <c r="B34" s="74">
        <v>1600700040</v>
      </c>
      <c r="C34" s="75" t="s">
        <v>28</v>
      </c>
      <c r="D34" s="73" t="s">
        <v>55</v>
      </c>
      <c r="E34" s="76"/>
      <c r="F34" s="77"/>
      <c r="G34" s="77"/>
      <c r="H34" s="77"/>
      <c r="I34" s="77"/>
      <c r="J34" s="77"/>
      <c r="K34" s="77"/>
      <c r="L34" s="77"/>
      <c r="M34" s="78">
        <f t="shared" si="1"/>
        <v>0</v>
      </c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1" x14ac:dyDescent="0.35">
      <c r="A35" s="73">
        <v>12</v>
      </c>
      <c r="B35" s="82">
        <v>1600700041</v>
      </c>
      <c r="C35" s="75" t="s">
        <v>28</v>
      </c>
      <c r="D35" s="73" t="s">
        <v>56</v>
      </c>
      <c r="E35" s="79"/>
      <c r="F35" s="77">
        <v>4000</v>
      </c>
      <c r="G35" s="77">
        <v>3750</v>
      </c>
      <c r="H35" s="77">
        <v>2000</v>
      </c>
      <c r="I35" s="77"/>
      <c r="J35" s="77"/>
      <c r="K35" s="77"/>
      <c r="L35" s="77"/>
      <c r="M35" s="78">
        <f t="shared" si="1"/>
        <v>9750</v>
      </c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21" x14ac:dyDescent="0.35">
      <c r="A36" s="73">
        <v>13</v>
      </c>
      <c r="B36" s="82">
        <v>1600700042</v>
      </c>
      <c r="C36" s="75" t="s">
        <v>28</v>
      </c>
      <c r="D36" s="73" t="s">
        <v>57</v>
      </c>
      <c r="E36" s="79"/>
      <c r="F36" s="77">
        <v>16000</v>
      </c>
      <c r="G36" s="77">
        <v>15000</v>
      </c>
      <c r="H36" s="77">
        <v>3500</v>
      </c>
      <c r="I36" s="77"/>
      <c r="J36" s="77"/>
      <c r="K36" s="77"/>
      <c r="L36" s="77"/>
      <c r="M36" s="78">
        <f t="shared" si="1"/>
        <v>34500</v>
      </c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21" hidden="1" x14ac:dyDescent="0.35">
      <c r="A37" s="73">
        <v>15</v>
      </c>
      <c r="B37" s="74">
        <v>1600700043</v>
      </c>
      <c r="C37" s="75" t="s">
        <v>28</v>
      </c>
      <c r="D37" s="73" t="s">
        <v>58</v>
      </c>
      <c r="E37" s="76"/>
      <c r="F37" s="77"/>
      <c r="G37" s="77"/>
      <c r="H37" s="77"/>
      <c r="I37" s="77"/>
      <c r="J37" s="77"/>
      <c r="K37" s="77"/>
      <c r="L37" s="77"/>
      <c r="M37" s="78">
        <f t="shared" si="1"/>
        <v>0</v>
      </c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21" x14ac:dyDescent="0.35">
      <c r="A38" s="73">
        <v>14</v>
      </c>
      <c r="B38" s="74">
        <v>1600700044</v>
      </c>
      <c r="C38" s="75" t="s">
        <v>28</v>
      </c>
      <c r="D38" s="73" t="s">
        <v>59</v>
      </c>
      <c r="E38" s="79"/>
      <c r="F38" s="77">
        <v>28000</v>
      </c>
      <c r="G38" s="77">
        <v>27000</v>
      </c>
      <c r="H38" s="77">
        <v>5000</v>
      </c>
      <c r="I38" s="77"/>
      <c r="J38" s="77"/>
      <c r="K38" s="77"/>
      <c r="L38" s="77"/>
      <c r="M38" s="78">
        <f t="shared" si="1"/>
        <v>60000</v>
      </c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21" x14ac:dyDescent="0.35">
      <c r="A39" s="73">
        <v>15</v>
      </c>
      <c r="B39" s="74">
        <v>1600700045</v>
      </c>
      <c r="C39" s="83" t="s">
        <v>28</v>
      </c>
      <c r="D39" s="84" t="s">
        <v>60</v>
      </c>
      <c r="E39" s="79"/>
      <c r="F39" s="77">
        <v>28000</v>
      </c>
      <c r="G39" s="77">
        <v>27000</v>
      </c>
      <c r="H39" s="77">
        <v>5000</v>
      </c>
      <c r="I39" s="77"/>
      <c r="J39" s="77"/>
      <c r="K39" s="77"/>
      <c r="L39" s="77"/>
      <c r="M39" s="78">
        <f t="shared" si="1"/>
        <v>60000</v>
      </c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21" hidden="1" x14ac:dyDescent="0.35">
      <c r="A40" s="73">
        <v>18</v>
      </c>
      <c r="B40" s="74">
        <v>1600700046</v>
      </c>
      <c r="C40" s="75" t="s">
        <v>28</v>
      </c>
      <c r="D40" s="73" t="s">
        <v>61</v>
      </c>
      <c r="E40" s="76"/>
      <c r="F40" s="77"/>
      <c r="G40" s="77"/>
      <c r="H40" s="77"/>
      <c r="I40" s="77"/>
      <c r="J40" s="77"/>
      <c r="K40" s="77"/>
      <c r="L40" s="77"/>
      <c r="M40" s="78">
        <f t="shared" si="1"/>
        <v>0</v>
      </c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21" x14ac:dyDescent="0.35">
      <c r="A41" s="73">
        <v>16</v>
      </c>
      <c r="B41" s="74">
        <v>1600700047</v>
      </c>
      <c r="C41" s="75" t="s">
        <v>28</v>
      </c>
      <c r="D41" s="73" t="s">
        <v>62</v>
      </c>
      <c r="E41" s="79"/>
      <c r="F41" s="77">
        <v>28000</v>
      </c>
      <c r="G41" s="77">
        <v>27000</v>
      </c>
      <c r="H41" s="77">
        <v>5000</v>
      </c>
      <c r="I41" s="77"/>
      <c r="J41" s="77"/>
      <c r="K41" s="77"/>
      <c r="L41" s="77"/>
      <c r="M41" s="78">
        <f t="shared" si="1"/>
        <v>60000</v>
      </c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21" x14ac:dyDescent="0.35">
      <c r="A42" s="73">
        <v>17</v>
      </c>
      <c r="B42" s="74">
        <v>1600700048</v>
      </c>
      <c r="C42" s="75" t="s">
        <v>28</v>
      </c>
      <c r="D42" s="73" t="s">
        <v>63</v>
      </c>
      <c r="E42" s="79">
        <v>20000</v>
      </c>
      <c r="F42" s="77">
        <v>16000</v>
      </c>
      <c r="G42" s="77">
        <v>15000</v>
      </c>
      <c r="H42" s="77">
        <v>3500</v>
      </c>
      <c r="I42" s="77"/>
      <c r="J42" s="77"/>
      <c r="K42" s="77"/>
      <c r="L42" s="77"/>
      <c r="M42" s="78">
        <f>SUM(E42:L42)</f>
        <v>54500</v>
      </c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21" x14ac:dyDescent="0.35">
      <c r="A43" s="73">
        <v>18</v>
      </c>
      <c r="B43" s="74">
        <v>1600700049</v>
      </c>
      <c r="C43" s="75" t="s">
        <v>28</v>
      </c>
      <c r="D43" s="73" t="s">
        <v>64</v>
      </c>
      <c r="E43" s="79"/>
      <c r="F43" s="77">
        <v>28000</v>
      </c>
      <c r="G43" s="77">
        <v>27000</v>
      </c>
      <c r="H43" s="77">
        <v>5000</v>
      </c>
      <c r="I43" s="77"/>
      <c r="J43" s="77"/>
      <c r="K43" s="77"/>
      <c r="L43" s="77"/>
      <c r="M43" s="78">
        <f>SUM(E43:L43)</f>
        <v>60000</v>
      </c>
      <c r="N43" s="29"/>
      <c r="O43" s="29"/>
      <c r="P43" s="29"/>
      <c r="Q43" s="29"/>
      <c r="R43" s="29"/>
      <c r="S43" s="29"/>
      <c r="T43" s="29"/>
      <c r="U43" s="29"/>
      <c r="V43" s="29"/>
    </row>
    <row r="44" spans="1:22" ht="21" x14ac:dyDescent="0.35">
      <c r="A44" s="73">
        <v>19</v>
      </c>
      <c r="B44" s="82">
        <v>1600700050</v>
      </c>
      <c r="C44" s="75" t="s">
        <v>28</v>
      </c>
      <c r="D44" s="73" t="s">
        <v>65</v>
      </c>
      <c r="E44" s="79">
        <v>60000</v>
      </c>
      <c r="F44" s="77">
        <v>28000</v>
      </c>
      <c r="G44" s="77">
        <v>27000</v>
      </c>
      <c r="H44" s="77">
        <v>5000</v>
      </c>
      <c r="I44" s="77"/>
      <c r="J44" s="77"/>
      <c r="K44" s="77"/>
      <c r="L44" s="77"/>
      <c r="M44" s="78">
        <f>SUM(E44:L44)</f>
        <v>120000</v>
      </c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21" hidden="1" x14ac:dyDescent="0.35">
      <c r="A45" s="73">
        <v>21</v>
      </c>
      <c r="B45" s="74">
        <v>1600700052</v>
      </c>
      <c r="C45" s="75" t="s">
        <v>34</v>
      </c>
      <c r="D45" s="80" t="s">
        <v>41</v>
      </c>
      <c r="E45" s="76"/>
      <c r="F45" s="77"/>
      <c r="G45" s="77"/>
      <c r="H45" s="77"/>
      <c r="I45" s="77"/>
      <c r="J45" s="77"/>
      <c r="K45" s="77"/>
      <c r="L45" s="77"/>
      <c r="M45" s="78">
        <f>SUM(E45:L45)</f>
        <v>0</v>
      </c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21" x14ac:dyDescent="0.35">
      <c r="A46" s="73">
        <v>20</v>
      </c>
      <c r="B46" s="74">
        <v>1600700053</v>
      </c>
      <c r="C46" s="75" t="s">
        <v>36</v>
      </c>
      <c r="D46" s="73" t="s">
        <v>48</v>
      </c>
      <c r="E46" s="79"/>
      <c r="F46" s="77">
        <v>4000</v>
      </c>
      <c r="G46" s="77">
        <v>3750</v>
      </c>
      <c r="H46" s="77">
        <v>2000</v>
      </c>
      <c r="I46" s="77"/>
      <c r="J46" s="77"/>
      <c r="K46" s="77"/>
      <c r="L46" s="77"/>
      <c r="M46" s="78">
        <f>SUM(E46:L46)</f>
        <v>9750</v>
      </c>
      <c r="N46" s="29"/>
      <c r="O46" s="29"/>
      <c r="P46" s="29"/>
      <c r="Q46" s="29"/>
      <c r="R46" s="29"/>
      <c r="S46" s="29"/>
      <c r="T46" s="29"/>
      <c r="U46" s="29"/>
      <c r="V46" s="29"/>
    </row>
    <row r="47" spans="1:22" ht="21" hidden="1" x14ac:dyDescent="0.35">
      <c r="A47" s="73">
        <v>38</v>
      </c>
      <c r="B47" s="74">
        <v>1600700054</v>
      </c>
      <c r="C47" s="75" t="s">
        <v>34</v>
      </c>
      <c r="D47" s="73" t="s">
        <v>66</v>
      </c>
      <c r="E47" s="76"/>
      <c r="F47" s="77"/>
      <c r="G47" s="77"/>
      <c r="H47" s="77"/>
      <c r="I47" s="77"/>
      <c r="J47" s="77"/>
      <c r="K47" s="77"/>
      <c r="L47" s="77"/>
      <c r="M47" s="78">
        <f>SUM(E47:L47)</f>
        <v>0</v>
      </c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21" hidden="1" x14ac:dyDescent="0.35">
      <c r="A48" s="73">
        <v>39</v>
      </c>
      <c r="B48" s="74">
        <v>1600700055</v>
      </c>
      <c r="C48" s="75" t="s">
        <v>34</v>
      </c>
      <c r="D48" s="73" t="s">
        <v>53</v>
      </c>
      <c r="E48" s="76"/>
      <c r="F48" s="77"/>
      <c r="G48" s="77"/>
      <c r="H48" s="77"/>
      <c r="I48" s="77"/>
      <c r="J48" s="77"/>
      <c r="K48" s="77"/>
      <c r="L48" s="77"/>
      <c r="M48" s="78">
        <f>SUM(E48:L48)</f>
        <v>0</v>
      </c>
      <c r="N48" s="29"/>
      <c r="O48" s="29"/>
      <c r="P48" s="29"/>
      <c r="Q48" s="29"/>
      <c r="R48" s="29"/>
      <c r="S48" s="29"/>
      <c r="T48" s="29"/>
      <c r="U48" s="29"/>
      <c r="V48" s="29"/>
    </row>
    <row r="49" spans="1:22" ht="21" hidden="1" x14ac:dyDescent="0.35">
      <c r="A49" s="73">
        <v>20</v>
      </c>
      <c r="B49" s="74">
        <v>1600700056</v>
      </c>
      <c r="C49" s="75" t="s">
        <v>34</v>
      </c>
      <c r="D49" s="73" t="s">
        <v>67</v>
      </c>
      <c r="E49" s="76"/>
      <c r="F49" s="77"/>
      <c r="G49" s="77"/>
      <c r="H49" s="77"/>
      <c r="I49" s="77"/>
      <c r="J49" s="77"/>
      <c r="K49" s="77"/>
      <c r="L49" s="77"/>
      <c r="M49" s="78">
        <f>SUM(E49:L49)</f>
        <v>0</v>
      </c>
      <c r="N49" s="29"/>
      <c r="O49" s="29"/>
      <c r="P49" s="29"/>
      <c r="Q49" s="29"/>
      <c r="R49" s="29"/>
      <c r="S49" s="29"/>
      <c r="T49" s="29"/>
      <c r="U49" s="29"/>
      <c r="V49" s="29"/>
    </row>
    <row r="50" spans="1:22" ht="21" hidden="1" x14ac:dyDescent="0.35">
      <c r="A50" s="73">
        <v>41</v>
      </c>
      <c r="B50" s="74">
        <v>1600700057</v>
      </c>
      <c r="C50" s="75" t="s">
        <v>34</v>
      </c>
      <c r="D50" s="73" t="s">
        <v>60</v>
      </c>
      <c r="E50" s="76"/>
      <c r="F50" s="77"/>
      <c r="G50" s="77"/>
      <c r="H50" s="77"/>
      <c r="I50" s="77"/>
      <c r="J50" s="77"/>
      <c r="K50" s="77"/>
      <c r="L50" s="77"/>
      <c r="M50" s="78">
        <f>SUM(E50:L50)</f>
        <v>0</v>
      </c>
      <c r="N50" s="29"/>
      <c r="O50" s="29"/>
      <c r="P50" s="29"/>
      <c r="Q50" s="29"/>
      <c r="R50" s="29"/>
      <c r="S50" s="29"/>
      <c r="T50" s="29"/>
      <c r="U50" s="29"/>
      <c r="V50" s="29"/>
    </row>
    <row r="51" spans="1:22" ht="21" x14ac:dyDescent="0.35">
      <c r="A51" s="73">
        <v>21</v>
      </c>
      <c r="B51" s="82">
        <v>1600700058</v>
      </c>
      <c r="C51" s="75" t="s">
        <v>34</v>
      </c>
      <c r="D51" s="80" t="s">
        <v>61</v>
      </c>
      <c r="E51" s="79">
        <v>20000</v>
      </c>
      <c r="F51" s="77">
        <v>28000</v>
      </c>
      <c r="G51" s="77">
        <v>27000</v>
      </c>
      <c r="H51" s="77">
        <v>5000</v>
      </c>
      <c r="I51" s="77"/>
      <c r="J51" s="77"/>
      <c r="K51" s="77"/>
      <c r="L51" s="77"/>
      <c r="M51" s="78">
        <f>SUM(E51:L51)</f>
        <v>80000</v>
      </c>
      <c r="N51" s="29"/>
      <c r="O51" s="29"/>
      <c r="P51" s="29"/>
      <c r="Q51" s="29"/>
      <c r="R51" s="29"/>
      <c r="S51" s="29"/>
      <c r="T51" s="29"/>
      <c r="U51" s="29"/>
      <c r="V51" s="29"/>
    </row>
    <row r="52" spans="1:22" ht="21" hidden="1" x14ac:dyDescent="0.35">
      <c r="A52" s="73">
        <v>25</v>
      </c>
      <c r="B52" s="74">
        <v>1600700059</v>
      </c>
      <c r="C52" s="75" t="s">
        <v>37</v>
      </c>
      <c r="D52" s="73" t="s">
        <v>68</v>
      </c>
      <c r="E52" s="76"/>
      <c r="F52" s="77"/>
      <c r="G52" s="77"/>
      <c r="H52" s="77"/>
      <c r="I52" s="77"/>
      <c r="J52" s="77"/>
      <c r="K52" s="77"/>
      <c r="L52" s="77"/>
      <c r="M52" s="78">
        <f>SUM(E52:L52)</f>
        <v>0</v>
      </c>
      <c r="N52" s="29"/>
      <c r="O52" s="29"/>
      <c r="P52" s="29"/>
      <c r="Q52" s="29"/>
      <c r="R52" s="29"/>
      <c r="S52" s="29"/>
      <c r="T52" s="29"/>
      <c r="U52" s="29"/>
      <c r="V52" s="29"/>
    </row>
    <row r="53" spans="1:22" ht="21" x14ac:dyDescent="0.35">
      <c r="A53" s="73">
        <v>22</v>
      </c>
      <c r="B53" s="74">
        <v>1600700061</v>
      </c>
      <c r="C53" s="85" t="s">
        <v>69</v>
      </c>
      <c r="D53" s="73" t="s">
        <v>70</v>
      </c>
      <c r="E53" s="79">
        <v>30000</v>
      </c>
      <c r="F53" s="77">
        <v>16000</v>
      </c>
      <c r="G53" s="77">
        <v>15000</v>
      </c>
      <c r="H53" s="77">
        <v>3500</v>
      </c>
      <c r="I53" s="77"/>
      <c r="J53" s="77"/>
      <c r="K53" s="77"/>
      <c r="L53" s="77"/>
      <c r="M53" s="78">
        <f>SUM(E53:L53)</f>
        <v>64500</v>
      </c>
      <c r="N53" s="29"/>
      <c r="O53" s="29"/>
      <c r="P53" s="29"/>
      <c r="Q53" s="29"/>
      <c r="R53" s="29"/>
      <c r="S53" s="29"/>
      <c r="T53" s="29"/>
      <c r="U53" s="29"/>
      <c r="V53" s="29"/>
    </row>
    <row r="54" spans="1:22" ht="21" x14ac:dyDescent="0.35">
      <c r="A54" s="73">
        <v>23</v>
      </c>
      <c r="B54" s="82">
        <v>1600700062</v>
      </c>
      <c r="C54" s="75" t="s">
        <v>69</v>
      </c>
      <c r="D54" s="73" t="s">
        <v>71</v>
      </c>
      <c r="E54" s="79">
        <v>60000</v>
      </c>
      <c r="F54" s="77">
        <v>12000</v>
      </c>
      <c r="G54" s="77">
        <v>12000</v>
      </c>
      <c r="H54" s="77">
        <v>3000</v>
      </c>
      <c r="I54" s="77">
        <v>43515</v>
      </c>
      <c r="J54" s="77">
        <v>73320</v>
      </c>
      <c r="K54" s="77">
        <v>37885</v>
      </c>
      <c r="L54" s="77">
        <v>11150</v>
      </c>
      <c r="M54" s="78">
        <f>SUM(E54:L54)</f>
        <v>252870</v>
      </c>
      <c r="N54" s="29"/>
      <c r="O54" s="29"/>
      <c r="P54" s="29"/>
      <c r="Q54" s="29"/>
      <c r="R54" s="29"/>
      <c r="S54" s="29"/>
      <c r="T54" s="29"/>
      <c r="U54" s="29"/>
      <c r="V54" s="29"/>
    </row>
    <row r="55" spans="1:22" ht="21" x14ac:dyDescent="0.35">
      <c r="A55" s="73">
        <v>24</v>
      </c>
      <c r="B55" s="74">
        <v>1600700063</v>
      </c>
      <c r="C55" s="75" t="s">
        <v>69</v>
      </c>
      <c r="D55" s="73" t="s">
        <v>72</v>
      </c>
      <c r="E55" s="79">
        <v>30000</v>
      </c>
      <c r="F55" s="77">
        <v>28000</v>
      </c>
      <c r="G55" s="77">
        <v>27000</v>
      </c>
      <c r="H55" s="77">
        <v>5000</v>
      </c>
      <c r="I55" s="77"/>
      <c r="J55" s="77"/>
      <c r="K55" s="77"/>
      <c r="L55" s="77"/>
      <c r="M55" s="78">
        <f>SUM(E55:L55)</f>
        <v>90000</v>
      </c>
      <c r="N55" s="29"/>
      <c r="O55" s="29"/>
      <c r="P55" s="29"/>
      <c r="Q55" s="29"/>
      <c r="R55" s="29"/>
      <c r="S55" s="29"/>
      <c r="T55" s="29"/>
      <c r="U55" s="29"/>
      <c r="V55" s="29"/>
    </row>
    <row r="56" spans="1:22" ht="21" x14ac:dyDescent="0.35">
      <c r="A56" s="73">
        <v>25</v>
      </c>
      <c r="B56" s="74">
        <v>1600700064</v>
      </c>
      <c r="C56" s="75" t="s">
        <v>69</v>
      </c>
      <c r="D56" s="73" t="s">
        <v>73</v>
      </c>
      <c r="E56" s="79">
        <v>20000</v>
      </c>
      <c r="F56" s="77">
        <v>8000</v>
      </c>
      <c r="G56" s="77">
        <v>7500</v>
      </c>
      <c r="H56" s="77">
        <v>2500</v>
      </c>
      <c r="I56" s="77"/>
      <c r="J56" s="77"/>
      <c r="K56" s="77"/>
      <c r="L56" s="77"/>
      <c r="M56" s="78">
        <f>SUM(E56:L56)</f>
        <v>38000</v>
      </c>
      <c r="N56" s="29"/>
      <c r="O56" s="29"/>
      <c r="P56" s="29"/>
      <c r="Q56" s="29"/>
      <c r="R56" s="29"/>
      <c r="S56" s="29"/>
      <c r="T56" s="29"/>
      <c r="U56" s="29"/>
      <c r="V56" s="29"/>
    </row>
    <row r="57" spans="1:22" ht="21" x14ac:dyDescent="0.35">
      <c r="A57" s="73">
        <v>26</v>
      </c>
      <c r="B57" s="74">
        <v>1600700065</v>
      </c>
      <c r="C57" s="75" t="s">
        <v>69</v>
      </c>
      <c r="D57" s="73" t="s">
        <v>74</v>
      </c>
      <c r="E57" s="79"/>
      <c r="F57" s="77">
        <v>28000</v>
      </c>
      <c r="G57" s="77">
        <v>27000</v>
      </c>
      <c r="H57" s="77">
        <v>5000</v>
      </c>
      <c r="I57" s="77"/>
      <c r="J57" s="77"/>
      <c r="K57" s="77"/>
      <c r="L57" s="77"/>
      <c r="M57" s="78">
        <f>SUM(E57:L57)</f>
        <v>60000</v>
      </c>
      <c r="N57" s="29"/>
      <c r="O57" s="29"/>
      <c r="P57" s="29"/>
      <c r="Q57" s="29"/>
      <c r="R57" s="29"/>
      <c r="S57" s="29"/>
      <c r="T57" s="29"/>
      <c r="U57" s="29"/>
      <c r="V57" s="29"/>
    </row>
    <row r="58" spans="1:22" ht="21" hidden="1" x14ac:dyDescent="0.35">
      <c r="A58" s="73">
        <v>49</v>
      </c>
      <c r="B58" s="74">
        <v>1600700066</v>
      </c>
      <c r="C58" s="75" t="s">
        <v>75</v>
      </c>
      <c r="D58" s="73" t="s">
        <v>35</v>
      </c>
      <c r="E58" s="76"/>
      <c r="F58" s="77"/>
      <c r="G58" s="77"/>
      <c r="H58" s="77"/>
      <c r="I58" s="77"/>
      <c r="J58" s="77"/>
      <c r="K58" s="77"/>
      <c r="L58" s="77"/>
      <c r="M58" s="78">
        <f>SUM(E58:L58)</f>
        <v>0</v>
      </c>
      <c r="N58" s="29"/>
      <c r="O58" s="29"/>
      <c r="P58" s="29"/>
      <c r="Q58" s="29"/>
      <c r="R58" s="29"/>
      <c r="S58" s="29"/>
      <c r="T58" s="29"/>
      <c r="U58" s="29"/>
      <c r="V58" s="29"/>
    </row>
    <row r="59" spans="1:22" ht="21" hidden="1" x14ac:dyDescent="0.35">
      <c r="A59" s="73">
        <v>50</v>
      </c>
      <c r="B59" s="74">
        <v>1600700068</v>
      </c>
      <c r="C59" s="75" t="s">
        <v>75</v>
      </c>
      <c r="D59" s="73" t="s">
        <v>49</v>
      </c>
      <c r="E59" s="76"/>
      <c r="F59" s="77"/>
      <c r="G59" s="77"/>
      <c r="H59" s="77"/>
      <c r="I59" s="77"/>
      <c r="J59" s="77"/>
      <c r="K59" s="77"/>
      <c r="L59" s="77"/>
      <c r="M59" s="78">
        <f>SUM(E59:L59)</f>
        <v>0</v>
      </c>
      <c r="N59" s="29"/>
      <c r="O59" s="29"/>
      <c r="P59" s="29"/>
      <c r="Q59" s="29"/>
      <c r="R59" s="29"/>
      <c r="S59" s="29"/>
      <c r="T59" s="29"/>
      <c r="U59" s="29"/>
      <c r="V59" s="29"/>
    </row>
    <row r="60" spans="1:22" ht="21" hidden="1" x14ac:dyDescent="0.35">
      <c r="A60" s="73">
        <v>51</v>
      </c>
      <c r="B60" s="74">
        <v>1600700069</v>
      </c>
      <c r="C60" s="75" t="s">
        <v>75</v>
      </c>
      <c r="D60" s="73" t="s">
        <v>53</v>
      </c>
      <c r="E60" s="76"/>
      <c r="F60" s="77"/>
      <c r="G60" s="77"/>
      <c r="H60" s="77"/>
      <c r="I60" s="77"/>
      <c r="J60" s="77"/>
      <c r="K60" s="77"/>
      <c r="L60" s="77"/>
      <c r="M60" s="78">
        <f>SUM(E60:L60)</f>
        <v>0</v>
      </c>
      <c r="N60" s="29"/>
      <c r="O60" s="29"/>
      <c r="P60" s="29"/>
      <c r="Q60" s="29"/>
      <c r="R60" s="29"/>
      <c r="S60" s="29"/>
      <c r="T60" s="29"/>
      <c r="U60" s="29"/>
      <c r="V60" s="29"/>
    </row>
    <row r="61" spans="1:22" ht="21" x14ac:dyDescent="0.35">
      <c r="A61" s="73">
        <v>27</v>
      </c>
      <c r="B61" s="74">
        <v>1600700070</v>
      </c>
      <c r="C61" s="75" t="s">
        <v>36</v>
      </c>
      <c r="D61" s="80" t="s">
        <v>45</v>
      </c>
      <c r="E61" s="81"/>
      <c r="F61" s="77">
        <v>12000</v>
      </c>
      <c r="G61" s="77">
        <v>12000</v>
      </c>
      <c r="H61" s="77">
        <v>3000</v>
      </c>
      <c r="I61" s="77"/>
      <c r="J61" s="77"/>
      <c r="K61" s="77"/>
      <c r="L61" s="77"/>
      <c r="M61" s="78">
        <f>SUM(E61:L61)</f>
        <v>27000</v>
      </c>
      <c r="N61" s="29"/>
      <c r="O61" s="29"/>
      <c r="P61" s="29"/>
      <c r="Q61" s="29"/>
      <c r="R61" s="29"/>
      <c r="S61" s="29"/>
      <c r="T61" s="29"/>
      <c r="U61" s="29"/>
      <c r="V61" s="29"/>
    </row>
    <row r="62" spans="1:22" ht="21" x14ac:dyDescent="0.35">
      <c r="A62" s="73">
        <v>28</v>
      </c>
      <c r="B62" s="74">
        <v>1600700071</v>
      </c>
      <c r="C62" s="75" t="s">
        <v>36</v>
      </c>
      <c r="D62" s="73" t="s">
        <v>46</v>
      </c>
      <c r="E62" s="79"/>
      <c r="F62" s="77">
        <v>8000</v>
      </c>
      <c r="G62" s="77">
        <v>7500</v>
      </c>
      <c r="H62" s="77">
        <v>2500</v>
      </c>
      <c r="I62" s="77"/>
      <c r="J62" s="77"/>
      <c r="K62" s="77"/>
      <c r="L62" s="77"/>
      <c r="M62" s="78">
        <f>SUM(E62:L62)</f>
        <v>18000</v>
      </c>
      <c r="N62" s="29"/>
      <c r="O62" s="29"/>
      <c r="P62" s="29"/>
      <c r="Q62" s="29"/>
      <c r="R62" s="29"/>
      <c r="S62" s="29"/>
      <c r="T62" s="29"/>
      <c r="U62" s="29"/>
      <c r="V62" s="29"/>
    </row>
    <row r="63" spans="1:22" ht="21" x14ac:dyDescent="0.35">
      <c r="A63" s="73">
        <v>29</v>
      </c>
      <c r="B63" s="82">
        <v>1600700072</v>
      </c>
      <c r="C63" s="75" t="s">
        <v>36</v>
      </c>
      <c r="D63" s="80" t="s">
        <v>61</v>
      </c>
      <c r="E63" s="79">
        <v>10000</v>
      </c>
      <c r="F63" s="77">
        <v>4000</v>
      </c>
      <c r="G63" s="77">
        <v>3750</v>
      </c>
      <c r="H63" s="77">
        <v>2000</v>
      </c>
      <c r="I63" s="77"/>
      <c r="J63" s="77"/>
      <c r="K63" s="77"/>
      <c r="L63" s="77"/>
      <c r="M63" s="78">
        <f>SUM(E63:L63)</f>
        <v>19750</v>
      </c>
      <c r="N63" s="29"/>
      <c r="O63" s="29"/>
      <c r="P63" s="29"/>
      <c r="Q63" s="29"/>
      <c r="R63" s="29"/>
      <c r="S63" s="29"/>
      <c r="T63" s="29"/>
      <c r="U63" s="29"/>
      <c r="V63" s="29"/>
    </row>
    <row r="64" spans="1:22" ht="21" x14ac:dyDescent="0.35">
      <c r="A64" s="73">
        <v>30</v>
      </c>
      <c r="B64" s="74">
        <v>1600700074</v>
      </c>
      <c r="C64" s="75" t="s">
        <v>76</v>
      </c>
      <c r="D64" s="73" t="s">
        <v>77</v>
      </c>
      <c r="E64" s="81"/>
      <c r="F64" s="77">
        <v>12000</v>
      </c>
      <c r="G64" s="77">
        <v>12000</v>
      </c>
      <c r="H64" s="77">
        <v>3000</v>
      </c>
      <c r="I64" s="77"/>
      <c r="J64" s="77"/>
      <c r="K64" s="77"/>
      <c r="L64" s="77"/>
      <c r="M64" s="78">
        <f>SUM(E64:L64)</f>
        <v>27000</v>
      </c>
      <c r="N64" s="29"/>
      <c r="O64" s="29"/>
      <c r="P64" s="29"/>
      <c r="Q64" s="29"/>
      <c r="R64" s="29"/>
      <c r="S64" s="29"/>
      <c r="T64" s="29"/>
      <c r="U64" s="29"/>
      <c r="V64" s="29"/>
    </row>
    <row r="65" spans="1:22" ht="21" x14ac:dyDescent="0.35">
      <c r="A65" s="73">
        <v>31</v>
      </c>
      <c r="B65" s="74">
        <v>1600700075</v>
      </c>
      <c r="C65" s="75" t="s">
        <v>76</v>
      </c>
      <c r="D65" s="86" t="s">
        <v>78</v>
      </c>
      <c r="E65" s="79">
        <v>30000</v>
      </c>
      <c r="F65" s="87">
        <v>12000</v>
      </c>
      <c r="G65" s="87">
        <v>12000</v>
      </c>
      <c r="H65" s="87">
        <v>3000</v>
      </c>
      <c r="I65" s="87"/>
      <c r="J65" s="87"/>
      <c r="K65" s="87"/>
      <c r="L65" s="87"/>
      <c r="M65" s="78">
        <f>SUM(E65:L65)</f>
        <v>57000</v>
      </c>
      <c r="N65" s="29"/>
      <c r="O65" s="29"/>
      <c r="P65" s="29"/>
      <c r="Q65" s="29"/>
      <c r="R65" s="29"/>
      <c r="S65" s="29"/>
      <c r="T65" s="29"/>
      <c r="U65" s="29"/>
      <c r="V65" s="29"/>
    </row>
    <row r="66" spans="1:22" ht="21" x14ac:dyDescent="0.35">
      <c r="A66" s="73">
        <v>32</v>
      </c>
      <c r="B66" s="74">
        <v>1600700076</v>
      </c>
      <c r="C66" s="75" t="s">
        <v>28</v>
      </c>
      <c r="D66" s="73" t="s">
        <v>79</v>
      </c>
      <c r="E66" s="79"/>
      <c r="F66" s="77">
        <v>12000</v>
      </c>
      <c r="G66" s="77">
        <v>12000</v>
      </c>
      <c r="H66" s="77">
        <v>3000</v>
      </c>
      <c r="I66" s="77"/>
      <c r="J66" s="77"/>
      <c r="K66" s="77"/>
      <c r="L66" s="77"/>
      <c r="M66" s="78">
        <f>SUM(E66:L66)</f>
        <v>27000</v>
      </c>
      <c r="N66" s="29"/>
      <c r="O66" s="29"/>
      <c r="P66" s="29"/>
      <c r="Q66" s="29"/>
      <c r="R66" s="29"/>
      <c r="S66" s="29"/>
      <c r="T66" s="29"/>
      <c r="U66" s="29"/>
      <c r="V66" s="29"/>
    </row>
    <row r="67" spans="1:22" ht="21" hidden="1" x14ac:dyDescent="0.35">
      <c r="A67" s="73">
        <v>31</v>
      </c>
      <c r="B67" s="74">
        <v>1600700077</v>
      </c>
      <c r="C67" s="75" t="s">
        <v>80</v>
      </c>
      <c r="D67" s="73" t="s">
        <v>81</v>
      </c>
      <c r="E67" s="79"/>
      <c r="F67" s="77"/>
      <c r="G67" s="77"/>
      <c r="H67" s="77"/>
      <c r="I67" s="77"/>
      <c r="J67" s="77"/>
      <c r="K67" s="77"/>
      <c r="L67" s="77"/>
      <c r="M67" s="78">
        <f>SUM(E67:L67)</f>
        <v>0</v>
      </c>
      <c r="N67" s="29"/>
      <c r="O67" s="29"/>
      <c r="P67" s="29"/>
      <c r="Q67" s="29"/>
      <c r="R67" s="29"/>
      <c r="S67" s="29"/>
      <c r="T67" s="29"/>
      <c r="U67" s="29"/>
      <c r="V67" s="29"/>
    </row>
    <row r="68" spans="1:22" ht="21" x14ac:dyDescent="0.35">
      <c r="A68" s="73">
        <v>33</v>
      </c>
      <c r="B68" s="74">
        <v>1600700078</v>
      </c>
      <c r="C68" s="75" t="s">
        <v>80</v>
      </c>
      <c r="D68" s="73" t="s">
        <v>82</v>
      </c>
      <c r="E68" s="79">
        <v>20000</v>
      </c>
      <c r="F68" s="77">
        <v>12000</v>
      </c>
      <c r="G68" s="77">
        <v>12000</v>
      </c>
      <c r="H68" s="77">
        <v>3000</v>
      </c>
      <c r="I68" s="77"/>
      <c r="J68" s="77"/>
      <c r="K68" s="77"/>
      <c r="L68" s="77"/>
      <c r="M68" s="78">
        <f>SUM(E68:L68)</f>
        <v>47000</v>
      </c>
      <c r="N68" s="29"/>
      <c r="O68" s="29"/>
      <c r="P68" s="29"/>
      <c r="Q68" s="29"/>
      <c r="R68" s="29"/>
      <c r="S68" s="29"/>
      <c r="T68" s="29"/>
      <c r="U68" s="29"/>
      <c r="V68" s="29"/>
    </row>
    <row r="69" spans="1:22" ht="21" x14ac:dyDescent="0.35">
      <c r="A69" s="73">
        <v>34</v>
      </c>
      <c r="B69" s="74">
        <v>1600700079</v>
      </c>
      <c r="C69" s="75" t="s">
        <v>80</v>
      </c>
      <c r="D69" s="73" t="s">
        <v>83</v>
      </c>
      <c r="E69" s="79"/>
      <c r="F69" s="77">
        <v>16000</v>
      </c>
      <c r="G69" s="77">
        <v>15000</v>
      </c>
      <c r="H69" s="77">
        <v>3500</v>
      </c>
      <c r="I69" s="77"/>
      <c r="J69" s="77"/>
      <c r="K69" s="77"/>
      <c r="L69" s="77"/>
      <c r="M69" s="78">
        <f>SUM(E69:L69)</f>
        <v>34500</v>
      </c>
      <c r="N69" s="29"/>
      <c r="O69" s="29"/>
      <c r="P69" s="29"/>
      <c r="Q69" s="29"/>
      <c r="R69" s="29"/>
      <c r="S69" s="29"/>
      <c r="T69" s="29"/>
      <c r="U69" s="29"/>
      <c r="V69" s="29"/>
    </row>
    <row r="70" spans="1:22" ht="21" x14ac:dyDescent="0.35">
      <c r="A70" s="73">
        <v>35</v>
      </c>
      <c r="B70" s="74">
        <v>1600700080</v>
      </c>
      <c r="C70" s="75" t="s">
        <v>80</v>
      </c>
      <c r="D70" s="73" t="s">
        <v>84</v>
      </c>
      <c r="E70" s="79"/>
      <c r="F70" s="77">
        <v>4000</v>
      </c>
      <c r="G70" s="77">
        <v>3750</v>
      </c>
      <c r="H70" s="77">
        <v>2000</v>
      </c>
      <c r="I70" s="77"/>
      <c r="J70" s="77"/>
      <c r="K70" s="77"/>
      <c r="L70" s="77"/>
      <c r="M70" s="78">
        <f>SUM(E70:L70)</f>
        <v>9750</v>
      </c>
      <c r="N70" s="29"/>
      <c r="O70" s="29"/>
      <c r="P70" s="29"/>
      <c r="Q70" s="29"/>
      <c r="R70" s="29"/>
      <c r="S70" s="29"/>
      <c r="T70" s="29"/>
      <c r="U70" s="29"/>
      <c r="V70" s="29"/>
    </row>
    <row r="71" spans="1:22" ht="21" x14ac:dyDescent="0.35">
      <c r="A71" s="73">
        <v>36</v>
      </c>
      <c r="B71" s="74">
        <v>1600700081</v>
      </c>
      <c r="C71" s="75" t="s">
        <v>80</v>
      </c>
      <c r="D71" s="73" t="s">
        <v>85</v>
      </c>
      <c r="E71" s="79"/>
      <c r="F71" s="77">
        <v>4000</v>
      </c>
      <c r="G71" s="77">
        <v>3750</v>
      </c>
      <c r="H71" s="77">
        <v>2000</v>
      </c>
      <c r="I71" s="77"/>
      <c r="J71" s="77"/>
      <c r="K71" s="77"/>
      <c r="L71" s="77"/>
      <c r="M71" s="78">
        <f>SUM(E71:L71)</f>
        <v>9750</v>
      </c>
      <c r="N71" s="29"/>
      <c r="O71" s="29"/>
      <c r="P71" s="29"/>
      <c r="Q71" s="29"/>
      <c r="R71" s="29"/>
      <c r="S71" s="29"/>
      <c r="T71" s="29"/>
      <c r="U71" s="29"/>
      <c r="V71" s="29"/>
    </row>
    <row r="72" spans="1:22" ht="21" x14ac:dyDescent="0.35">
      <c r="A72" s="73">
        <v>37</v>
      </c>
      <c r="B72" s="74">
        <v>1600700082</v>
      </c>
      <c r="C72" s="75" t="s">
        <v>80</v>
      </c>
      <c r="D72" s="73" t="s">
        <v>86</v>
      </c>
      <c r="E72" s="79"/>
      <c r="F72" s="77">
        <v>12000</v>
      </c>
      <c r="G72" s="77">
        <v>12000</v>
      </c>
      <c r="H72" s="77">
        <v>3000</v>
      </c>
      <c r="I72" s="77"/>
      <c r="J72" s="77"/>
      <c r="K72" s="77"/>
      <c r="L72" s="77"/>
      <c r="M72" s="78">
        <f>SUM(E72:L72)</f>
        <v>27000</v>
      </c>
      <c r="N72" s="29"/>
      <c r="O72" s="29"/>
      <c r="P72" s="29"/>
      <c r="Q72" s="29"/>
      <c r="R72" s="29"/>
      <c r="S72" s="29"/>
      <c r="T72" s="29"/>
      <c r="U72" s="29"/>
      <c r="V72" s="29"/>
    </row>
    <row r="73" spans="1:22" ht="21" x14ac:dyDescent="0.35">
      <c r="A73" s="73">
        <v>38</v>
      </c>
      <c r="B73" s="82">
        <v>1600700083</v>
      </c>
      <c r="C73" s="75" t="s">
        <v>80</v>
      </c>
      <c r="D73" s="73" t="s">
        <v>87</v>
      </c>
      <c r="E73" s="79">
        <v>40000</v>
      </c>
      <c r="F73" s="77">
        <v>28000</v>
      </c>
      <c r="G73" s="77">
        <v>27000</v>
      </c>
      <c r="H73" s="77">
        <v>5000</v>
      </c>
      <c r="I73" s="77"/>
      <c r="J73" s="77"/>
      <c r="K73" s="77"/>
      <c r="L73" s="77"/>
      <c r="M73" s="78">
        <f>SUM(E73:L73)</f>
        <v>100000</v>
      </c>
      <c r="N73" s="29"/>
      <c r="O73" s="29"/>
      <c r="P73" s="29"/>
      <c r="Q73" s="29"/>
      <c r="R73" s="29"/>
      <c r="S73" s="29"/>
      <c r="T73" s="29"/>
      <c r="U73" s="29"/>
      <c r="V73" s="29"/>
    </row>
    <row r="74" spans="1:22" ht="21" hidden="1" x14ac:dyDescent="0.35">
      <c r="A74" s="73">
        <v>65</v>
      </c>
      <c r="B74" s="74">
        <v>1600700084</v>
      </c>
      <c r="C74" s="75" t="s">
        <v>80</v>
      </c>
      <c r="D74" s="73" t="s">
        <v>88</v>
      </c>
      <c r="E74" s="76"/>
      <c r="F74" s="77"/>
      <c r="G74" s="77"/>
      <c r="H74" s="77"/>
      <c r="I74" s="77"/>
      <c r="J74" s="77"/>
      <c r="K74" s="77"/>
      <c r="L74" s="77"/>
      <c r="M74" s="78">
        <f>SUM(E74:L74)</f>
        <v>0</v>
      </c>
      <c r="N74" s="29"/>
      <c r="O74" s="29"/>
      <c r="P74" s="29"/>
      <c r="Q74" s="29"/>
      <c r="R74" s="29"/>
      <c r="S74" s="29"/>
      <c r="T74" s="29"/>
      <c r="U74" s="29"/>
      <c r="V74" s="29"/>
    </row>
    <row r="75" spans="1:22" ht="21" hidden="1" x14ac:dyDescent="0.35">
      <c r="A75" s="73">
        <v>66</v>
      </c>
      <c r="B75" s="74">
        <v>1600700085</v>
      </c>
      <c r="C75" s="75" t="s">
        <v>80</v>
      </c>
      <c r="D75" s="73" t="s">
        <v>89</v>
      </c>
      <c r="E75" s="76"/>
      <c r="F75" s="77"/>
      <c r="G75" s="77"/>
      <c r="H75" s="77"/>
      <c r="I75" s="77"/>
      <c r="J75" s="77"/>
      <c r="K75" s="77"/>
      <c r="L75" s="77"/>
      <c r="M75" s="78">
        <f>SUM(E75:L75)</f>
        <v>0</v>
      </c>
      <c r="N75" s="29"/>
      <c r="O75" s="29"/>
      <c r="P75" s="29"/>
      <c r="Q75" s="29"/>
      <c r="R75" s="29"/>
      <c r="S75" s="29"/>
      <c r="T75" s="29"/>
      <c r="U75" s="29"/>
      <c r="V75" s="29"/>
    </row>
    <row r="76" spans="1:22" ht="21" x14ac:dyDescent="0.35">
      <c r="A76" s="73">
        <v>39</v>
      </c>
      <c r="B76" s="82">
        <v>1600700086</v>
      </c>
      <c r="C76" s="75" t="s">
        <v>80</v>
      </c>
      <c r="D76" s="73" t="s">
        <v>90</v>
      </c>
      <c r="E76" s="79">
        <v>20000</v>
      </c>
      <c r="F76" s="77">
        <v>16000</v>
      </c>
      <c r="G76" s="77">
        <v>15000</v>
      </c>
      <c r="H76" s="77">
        <v>3500</v>
      </c>
      <c r="I76" s="77"/>
      <c r="J76" s="77"/>
      <c r="K76" s="77"/>
      <c r="L76" s="77"/>
      <c r="M76" s="78">
        <f>SUM(E76:L76)</f>
        <v>54500</v>
      </c>
      <c r="N76" s="29"/>
      <c r="O76" s="29"/>
      <c r="P76" s="29"/>
      <c r="Q76" s="29"/>
      <c r="R76" s="29"/>
      <c r="S76" s="29"/>
      <c r="T76" s="29"/>
      <c r="U76" s="29"/>
      <c r="V76" s="29"/>
    </row>
    <row r="77" spans="1:22" ht="21" hidden="1" x14ac:dyDescent="0.35">
      <c r="A77" s="73">
        <v>68</v>
      </c>
      <c r="B77" s="74">
        <v>1600700087</v>
      </c>
      <c r="C77" s="75" t="s">
        <v>80</v>
      </c>
      <c r="D77" s="73" t="s">
        <v>91</v>
      </c>
      <c r="E77" s="76"/>
      <c r="F77" s="77"/>
      <c r="G77" s="77"/>
      <c r="H77" s="77"/>
      <c r="I77" s="77"/>
      <c r="J77" s="77"/>
      <c r="K77" s="77"/>
      <c r="L77" s="77"/>
      <c r="M77" s="78">
        <f>SUM(E77:L77)</f>
        <v>0</v>
      </c>
      <c r="N77" s="29"/>
      <c r="O77" s="29"/>
      <c r="P77" s="29"/>
      <c r="Q77" s="29"/>
      <c r="R77" s="29"/>
      <c r="S77" s="29"/>
      <c r="T77" s="29"/>
      <c r="U77" s="29"/>
      <c r="V77" s="29"/>
    </row>
    <row r="78" spans="1:22" ht="21" hidden="1" x14ac:dyDescent="0.35">
      <c r="A78" s="73">
        <v>69</v>
      </c>
      <c r="B78" s="82">
        <v>1600700088</v>
      </c>
      <c r="C78" s="75" t="s">
        <v>80</v>
      </c>
      <c r="D78" s="73" t="s">
        <v>92</v>
      </c>
      <c r="E78" s="76"/>
      <c r="F78" s="77"/>
      <c r="G78" s="77"/>
      <c r="H78" s="77"/>
      <c r="I78" s="77"/>
      <c r="J78" s="77"/>
      <c r="K78" s="77"/>
      <c r="L78" s="77"/>
      <c r="M78" s="78">
        <f>SUM(E78:L78)</f>
        <v>0</v>
      </c>
      <c r="N78" s="29"/>
      <c r="O78" s="29"/>
      <c r="P78" s="29"/>
      <c r="Q78" s="29"/>
      <c r="R78" s="29"/>
      <c r="S78" s="29"/>
      <c r="T78" s="29"/>
      <c r="U78" s="29"/>
      <c r="V78" s="29"/>
    </row>
    <row r="79" spans="1:22" ht="21" hidden="1" x14ac:dyDescent="0.35">
      <c r="A79" s="73">
        <v>70</v>
      </c>
      <c r="B79" s="74">
        <v>1600700089</v>
      </c>
      <c r="C79" s="75" t="s">
        <v>80</v>
      </c>
      <c r="D79" s="86" t="s">
        <v>93</v>
      </c>
      <c r="E79" s="76"/>
      <c r="F79" s="77"/>
      <c r="G79" s="77"/>
      <c r="H79" s="77"/>
      <c r="I79" s="77"/>
      <c r="J79" s="77"/>
      <c r="K79" s="77"/>
      <c r="L79" s="77"/>
      <c r="M79" s="78">
        <f>SUM(E79:L79)</f>
        <v>0</v>
      </c>
      <c r="N79" s="29"/>
      <c r="O79" s="29"/>
      <c r="P79" s="29"/>
      <c r="Q79" s="29"/>
      <c r="R79" s="29"/>
      <c r="S79" s="29"/>
      <c r="T79" s="29"/>
      <c r="U79" s="29"/>
      <c r="V79" s="29"/>
    </row>
    <row r="80" spans="1:22" ht="21" x14ac:dyDescent="0.35">
      <c r="A80" s="73">
        <v>40</v>
      </c>
      <c r="B80" s="74">
        <v>1600700090</v>
      </c>
      <c r="C80" s="75" t="s">
        <v>28</v>
      </c>
      <c r="D80" s="73" t="s">
        <v>94</v>
      </c>
      <c r="E80" s="79"/>
      <c r="F80" s="77">
        <v>4000</v>
      </c>
      <c r="G80" s="77">
        <v>3750</v>
      </c>
      <c r="H80" s="77">
        <v>2000</v>
      </c>
      <c r="I80" s="77"/>
      <c r="J80" s="77"/>
      <c r="K80" s="77"/>
      <c r="L80" s="77"/>
      <c r="M80" s="78">
        <f>SUM(E80:L80)</f>
        <v>9750</v>
      </c>
      <c r="N80" s="29"/>
      <c r="O80" s="29"/>
      <c r="P80" s="29"/>
      <c r="Q80" s="29"/>
      <c r="R80" s="29"/>
      <c r="S80" s="29"/>
      <c r="T80" s="29"/>
      <c r="U80" s="29"/>
      <c r="V80" s="29"/>
    </row>
    <row r="81" spans="1:22" ht="21" hidden="1" x14ac:dyDescent="0.35">
      <c r="A81" s="73">
        <v>72</v>
      </c>
      <c r="B81" s="74">
        <v>1600700091</v>
      </c>
      <c r="C81" s="75" t="s">
        <v>80</v>
      </c>
      <c r="D81" s="73" t="s">
        <v>95</v>
      </c>
      <c r="E81" s="76"/>
      <c r="F81" s="77"/>
      <c r="G81" s="77"/>
      <c r="H81" s="77"/>
      <c r="I81" s="77"/>
      <c r="J81" s="77"/>
      <c r="K81" s="77"/>
      <c r="L81" s="77"/>
      <c r="M81" s="78">
        <f>SUM(E81:L81)</f>
        <v>0</v>
      </c>
      <c r="N81" s="29"/>
      <c r="O81" s="29"/>
      <c r="P81" s="29"/>
      <c r="Q81" s="29"/>
      <c r="R81" s="29"/>
      <c r="S81" s="29"/>
      <c r="T81" s="29"/>
      <c r="U81" s="29"/>
      <c r="V81" s="29"/>
    </row>
    <row r="82" spans="1:22" ht="21" x14ac:dyDescent="0.35">
      <c r="A82" s="73">
        <v>41</v>
      </c>
      <c r="B82" s="82">
        <v>1600700092</v>
      </c>
      <c r="C82" s="75" t="s">
        <v>28</v>
      </c>
      <c r="D82" s="73" t="s">
        <v>96</v>
      </c>
      <c r="E82" s="79"/>
      <c r="F82" s="77">
        <v>28000</v>
      </c>
      <c r="G82" s="77">
        <v>27000</v>
      </c>
      <c r="H82" s="77">
        <v>5000</v>
      </c>
      <c r="I82" s="77"/>
      <c r="J82" s="77"/>
      <c r="K82" s="77"/>
      <c r="L82" s="77"/>
      <c r="M82" s="78">
        <f>SUM(E82:L82)</f>
        <v>60000</v>
      </c>
      <c r="N82" s="29"/>
      <c r="O82" s="29"/>
      <c r="P82" s="29"/>
      <c r="Q82" s="29"/>
      <c r="R82" s="29"/>
      <c r="S82" s="29"/>
      <c r="T82" s="29"/>
      <c r="U82" s="29"/>
      <c r="V82" s="29"/>
    </row>
    <row r="83" spans="1:22" ht="21" hidden="1" x14ac:dyDescent="0.35">
      <c r="A83" s="73">
        <v>74</v>
      </c>
      <c r="B83" s="74">
        <v>1600700093</v>
      </c>
      <c r="C83" s="75" t="s">
        <v>80</v>
      </c>
      <c r="D83" s="86" t="s">
        <v>97</v>
      </c>
      <c r="E83" s="76"/>
      <c r="F83" s="77"/>
      <c r="G83" s="77"/>
      <c r="H83" s="77"/>
      <c r="I83" s="77"/>
      <c r="J83" s="77"/>
      <c r="K83" s="77"/>
      <c r="L83" s="77"/>
      <c r="M83" s="78">
        <f>SUM(E83:L83)</f>
        <v>0</v>
      </c>
      <c r="N83" s="29"/>
      <c r="O83" s="29"/>
      <c r="P83" s="29"/>
      <c r="Q83" s="29"/>
      <c r="R83" s="29"/>
      <c r="S83" s="29"/>
      <c r="T83" s="29"/>
      <c r="U83" s="29"/>
      <c r="V83" s="29"/>
    </row>
    <row r="84" spans="1:22" ht="21" x14ac:dyDescent="0.35">
      <c r="A84" s="73">
        <v>42</v>
      </c>
      <c r="B84" s="82">
        <v>1600700094</v>
      </c>
      <c r="C84" s="75" t="s">
        <v>80</v>
      </c>
      <c r="D84" s="73" t="s">
        <v>98</v>
      </c>
      <c r="E84" s="79">
        <v>20000</v>
      </c>
      <c r="F84" s="77">
        <v>12000</v>
      </c>
      <c r="G84" s="77">
        <v>12000</v>
      </c>
      <c r="H84" s="77">
        <v>3000</v>
      </c>
      <c r="I84" s="77"/>
      <c r="J84" s="77"/>
      <c r="K84" s="77"/>
      <c r="L84" s="77"/>
      <c r="M84" s="78">
        <f>SUM(E84:L84)</f>
        <v>47000</v>
      </c>
      <c r="N84" s="29"/>
      <c r="O84" s="29"/>
      <c r="P84" s="29"/>
      <c r="Q84" s="29"/>
      <c r="R84" s="29"/>
      <c r="S84" s="29"/>
      <c r="T84" s="29"/>
      <c r="U84" s="29"/>
      <c r="V84" s="29"/>
    </row>
    <row r="85" spans="1:22" ht="21" x14ac:dyDescent="0.35">
      <c r="A85" s="73">
        <v>43</v>
      </c>
      <c r="B85" s="74">
        <v>1600700095</v>
      </c>
      <c r="C85" s="75" t="s">
        <v>80</v>
      </c>
      <c r="D85" s="73" t="s">
        <v>99</v>
      </c>
      <c r="E85" s="79"/>
      <c r="F85" s="77">
        <v>28000</v>
      </c>
      <c r="G85" s="77">
        <v>27000</v>
      </c>
      <c r="H85" s="77">
        <v>5000</v>
      </c>
      <c r="I85" s="77"/>
      <c r="J85" s="77"/>
      <c r="K85" s="77"/>
      <c r="L85" s="77"/>
      <c r="M85" s="78">
        <f>SUM(E85:L85)</f>
        <v>60000</v>
      </c>
      <c r="N85" s="29"/>
      <c r="O85" s="29"/>
      <c r="P85" s="29"/>
      <c r="Q85" s="29"/>
      <c r="R85" s="29"/>
      <c r="S85" s="29"/>
      <c r="T85" s="29"/>
      <c r="U85" s="29"/>
      <c r="V85" s="29"/>
    </row>
    <row r="86" spans="1:22" ht="21" hidden="1" x14ac:dyDescent="0.35">
      <c r="A86" s="73">
        <v>77</v>
      </c>
      <c r="B86" s="74">
        <v>1600700096</v>
      </c>
      <c r="C86" s="75" t="s">
        <v>80</v>
      </c>
      <c r="D86" s="73" t="s">
        <v>100</v>
      </c>
      <c r="E86" s="76"/>
      <c r="F86" s="77"/>
      <c r="G86" s="77"/>
      <c r="H86" s="77"/>
      <c r="I86" s="77"/>
      <c r="J86" s="77"/>
      <c r="K86" s="77"/>
      <c r="L86" s="77"/>
      <c r="M86" s="78">
        <f>SUM(E86:L86)</f>
        <v>0</v>
      </c>
      <c r="N86" s="29"/>
      <c r="O86" s="29"/>
      <c r="P86" s="29"/>
      <c r="Q86" s="29"/>
      <c r="R86" s="29"/>
      <c r="S86" s="29"/>
      <c r="T86" s="29"/>
      <c r="U86" s="29"/>
      <c r="V86" s="29"/>
    </row>
    <row r="87" spans="1:22" ht="21" hidden="1" x14ac:dyDescent="0.35">
      <c r="A87" s="73">
        <v>78</v>
      </c>
      <c r="B87" s="74">
        <v>1600700097</v>
      </c>
      <c r="C87" s="75" t="s">
        <v>80</v>
      </c>
      <c r="D87" s="73" t="s">
        <v>78</v>
      </c>
      <c r="E87" s="76"/>
      <c r="F87" s="77"/>
      <c r="G87" s="77"/>
      <c r="H87" s="77"/>
      <c r="I87" s="77"/>
      <c r="J87" s="77"/>
      <c r="K87" s="77"/>
      <c r="L87" s="77"/>
      <c r="M87" s="78">
        <f>SUM(E87:L87)</f>
        <v>0</v>
      </c>
      <c r="N87" s="29"/>
      <c r="O87" s="29"/>
      <c r="P87" s="29"/>
      <c r="Q87" s="29"/>
      <c r="R87" s="29"/>
      <c r="S87" s="29"/>
      <c r="T87" s="29"/>
      <c r="U87" s="29"/>
      <c r="V87" s="29"/>
    </row>
    <row r="88" spans="1:22" ht="21" x14ac:dyDescent="0.35">
      <c r="A88" s="73">
        <v>44</v>
      </c>
      <c r="B88" s="74">
        <v>1600700098</v>
      </c>
      <c r="C88" s="75" t="s">
        <v>80</v>
      </c>
      <c r="D88" s="73" t="s">
        <v>101</v>
      </c>
      <c r="E88" s="79"/>
      <c r="F88" s="77">
        <v>12000</v>
      </c>
      <c r="G88" s="77">
        <v>12000</v>
      </c>
      <c r="H88" s="77">
        <v>3000</v>
      </c>
      <c r="I88" s="77"/>
      <c r="J88" s="77"/>
      <c r="K88" s="77"/>
      <c r="L88" s="77"/>
      <c r="M88" s="78">
        <f>SUM(E88:L88)</f>
        <v>27000</v>
      </c>
      <c r="N88" s="29"/>
      <c r="O88" s="29"/>
      <c r="P88" s="29"/>
      <c r="Q88" s="29"/>
      <c r="R88" s="29"/>
      <c r="S88" s="29"/>
      <c r="T88" s="29"/>
      <c r="U88" s="29"/>
      <c r="V88" s="29"/>
    </row>
    <row r="89" spans="1:22" ht="21" hidden="1" x14ac:dyDescent="0.35">
      <c r="A89" s="73">
        <v>80</v>
      </c>
      <c r="B89" s="74">
        <v>1600700099</v>
      </c>
      <c r="C89" s="75" t="s">
        <v>80</v>
      </c>
      <c r="D89" s="73" t="s">
        <v>102</v>
      </c>
      <c r="E89" s="76"/>
      <c r="F89" s="77"/>
      <c r="G89" s="77"/>
      <c r="H89" s="77"/>
      <c r="I89" s="77"/>
      <c r="J89" s="77"/>
      <c r="K89" s="77"/>
      <c r="L89" s="77"/>
      <c r="M89" s="78">
        <f>SUM(E89:L89)</f>
        <v>0</v>
      </c>
      <c r="N89" s="29"/>
      <c r="O89" s="29"/>
      <c r="P89" s="29"/>
      <c r="Q89" s="29"/>
      <c r="R89" s="29"/>
      <c r="S89" s="29"/>
      <c r="T89" s="29"/>
      <c r="U89" s="29"/>
      <c r="V89" s="29"/>
    </row>
    <row r="90" spans="1:22" ht="21" x14ac:dyDescent="0.35">
      <c r="A90" s="73">
        <v>45</v>
      </c>
      <c r="B90" s="82">
        <v>1600700100</v>
      </c>
      <c r="C90" s="75" t="s">
        <v>28</v>
      </c>
      <c r="D90" s="73" t="s">
        <v>103</v>
      </c>
      <c r="E90" s="81">
        <v>10000</v>
      </c>
      <c r="F90" s="77">
        <v>8000</v>
      </c>
      <c r="G90" s="77">
        <v>7500</v>
      </c>
      <c r="H90" s="77">
        <v>2500</v>
      </c>
      <c r="I90" s="77"/>
      <c r="J90" s="77"/>
      <c r="K90" s="77"/>
      <c r="L90" s="77"/>
      <c r="M90" s="78">
        <f>SUM(E90:L90)</f>
        <v>28000</v>
      </c>
      <c r="N90" s="29"/>
      <c r="O90" s="29"/>
      <c r="P90" s="29"/>
      <c r="Q90" s="29"/>
      <c r="R90" s="29"/>
      <c r="S90" s="29"/>
      <c r="T90" s="29"/>
      <c r="U90" s="29"/>
      <c r="V90" s="29"/>
    </row>
    <row r="91" spans="1:22" ht="21" x14ac:dyDescent="0.35">
      <c r="A91" s="73">
        <v>46</v>
      </c>
      <c r="B91" s="74">
        <v>1600700101</v>
      </c>
      <c r="C91" s="75" t="s">
        <v>80</v>
      </c>
      <c r="D91" s="73" t="s">
        <v>53</v>
      </c>
      <c r="E91" s="79">
        <v>20000</v>
      </c>
      <c r="F91" s="77">
        <v>16000</v>
      </c>
      <c r="G91" s="77">
        <v>15000</v>
      </c>
      <c r="H91" s="77">
        <v>3500</v>
      </c>
      <c r="I91" s="77"/>
      <c r="J91" s="77"/>
      <c r="K91" s="77"/>
      <c r="L91" s="77"/>
      <c r="M91" s="78">
        <f>SUM(E91:L91)</f>
        <v>54500</v>
      </c>
      <c r="N91" s="29"/>
      <c r="O91" s="29"/>
      <c r="P91" s="29"/>
      <c r="Q91" s="29"/>
      <c r="R91" s="29"/>
      <c r="S91" s="29"/>
      <c r="T91" s="29"/>
      <c r="U91" s="29"/>
      <c r="V91" s="29"/>
    </row>
    <row r="92" spans="1:22" ht="21" x14ac:dyDescent="0.35">
      <c r="A92" s="73">
        <v>47</v>
      </c>
      <c r="B92" s="74" t="s">
        <v>104</v>
      </c>
      <c r="C92" s="75" t="s">
        <v>80</v>
      </c>
      <c r="D92" s="73" t="s">
        <v>105</v>
      </c>
      <c r="E92" s="79"/>
      <c r="F92" s="77">
        <v>16000</v>
      </c>
      <c r="G92" s="77">
        <v>15000</v>
      </c>
      <c r="H92" s="77">
        <v>3500</v>
      </c>
      <c r="I92" s="77"/>
      <c r="J92" s="77"/>
      <c r="K92" s="77"/>
      <c r="L92" s="77"/>
      <c r="M92" s="78">
        <f>SUM(E92:L92)</f>
        <v>34500</v>
      </c>
      <c r="N92" s="29"/>
      <c r="O92" s="29"/>
      <c r="P92" s="29"/>
      <c r="Q92" s="29"/>
      <c r="R92" s="29"/>
      <c r="S92" s="29"/>
      <c r="T92" s="29"/>
      <c r="U92" s="29"/>
      <c r="V92" s="29"/>
    </row>
    <row r="93" spans="1:22" ht="21" hidden="1" x14ac:dyDescent="0.35">
      <c r="A93" s="73">
        <v>84</v>
      </c>
      <c r="B93" s="74">
        <v>1600700103</v>
      </c>
      <c r="C93" s="75" t="s">
        <v>80</v>
      </c>
      <c r="D93" s="73" t="s">
        <v>106</v>
      </c>
      <c r="E93" s="76"/>
      <c r="F93" s="77"/>
      <c r="G93" s="77"/>
      <c r="H93" s="77"/>
      <c r="I93" s="77"/>
      <c r="J93" s="77"/>
      <c r="K93" s="77"/>
      <c r="L93" s="77"/>
      <c r="M93" s="78">
        <f>SUM(E93:L93)</f>
        <v>0</v>
      </c>
      <c r="N93" s="29"/>
      <c r="O93" s="29"/>
      <c r="P93" s="29"/>
      <c r="Q93" s="29"/>
      <c r="R93" s="29"/>
      <c r="S93" s="29"/>
      <c r="T93" s="29"/>
      <c r="U93" s="29"/>
      <c r="V93" s="29"/>
    </row>
    <row r="94" spans="1:22" ht="21" x14ac:dyDescent="0.35">
      <c r="A94" s="73">
        <v>48</v>
      </c>
      <c r="B94" s="74">
        <v>1600700104</v>
      </c>
      <c r="C94" s="75" t="s">
        <v>80</v>
      </c>
      <c r="D94" s="73" t="s">
        <v>107</v>
      </c>
      <c r="E94" s="79"/>
      <c r="F94" s="77">
        <v>4000</v>
      </c>
      <c r="G94" s="77">
        <v>3750</v>
      </c>
      <c r="H94" s="77">
        <v>2000</v>
      </c>
      <c r="I94" s="77"/>
      <c r="J94" s="77"/>
      <c r="K94" s="77"/>
      <c r="L94" s="77"/>
      <c r="M94" s="78">
        <f>SUM(E94:L94)</f>
        <v>9750</v>
      </c>
      <c r="N94" s="29"/>
      <c r="O94" s="29"/>
      <c r="P94" s="29"/>
      <c r="Q94" s="29"/>
      <c r="R94" s="29"/>
      <c r="S94" s="29"/>
      <c r="T94" s="29"/>
      <c r="U94" s="29"/>
      <c r="V94" s="29"/>
    </row>
    <row r="95" spans="1:22" ht="21" x14ac:dyDescent="0.35">
      <c r="A95" s="73">
        <v>49</v>
      </c>
      <c r="B95" s="74">
        <v>1600700105</v>
      </c>
      <c r="C95" s="85" t="s">
        <v>80</v>
      </c>
      <c r="D95" s="86" t="s">
        <v>55</v>
      </c>
      <c r="E95" s="79"/>
      <c r="F95" s="77">
        <v>12000</v>
      </c>
      <c r="G95" s="77">
        <v>12000</v>
      </c>
      <c r="H95" s="77">
        <v>3000</v>
      </c>
      <c r="I95" s="77"/>
      <c r="J95" s="77"/>
      <c r="K95" s="77"/>
      <c r="L95" s="77"/>
      <c r="M95" s="78">
        <f>SUM(E95:L95)</f>
        <v>27000</v>
      </c>
      <c r="N95" s="29"/>
      <c r="O95" s="29"/>
      <c r="P95" s="29"/>
      <c r="Q95" s="29"/>
      <c r="R95" s="29"/>
      <c r="S95" s="29"/>
      <c r="T95" s="29"/>
      <c r="U95" s="29"/>
      <c r="V95" s="29"/>
    </row>
    <row r="96" spans="1:22" ht="21" x14ac:dyDescent="0.35">
      <c r="A96" s="73">
        <v>50</v>
      </c>
      <c r="B96" s="74">
        <v>1600700106</v>
      </c>
      <c r="C96" s="75" t="s">
        <v>80</v>
      </c>
      <c r="D96" s="73" t="s">
        <v>108</v>
      </c>
      <c r="E96" s="79"/>
      <c r="F96" s="77">
        <v>4000</v>
      </c>
      <c r="G96" s="77">
        <v>3750</v>
      </c>
      <c r="H96" s="77">
        <v>2000</v>
      </c>
      <c r="I96" s="77"/>
      <c r="J96" s="77"/>
      <c r="K96" s="77"/>
      <c r="L96" s="77"/>
      <c r="M96" s="78">
        <f>SUM(E96:L96)</f>
        <v>9750</v>
      </c>
      <c r="N96" s="29"/>
      <c r="O96" s="29"/>
      <c r="P96" s="29"/>
      <c r="Q96" s="29"/>
      <c r="R96" s="29"/>
      <c r="S96" s="29"/>
      <c r="T96" s="29"/>
      <c r="U96" s="29"/>
      <c r="V96" s="29"/>
    </row>
    <row r="97" spans="1:22" ht="21" x14ac:dyDescent="0.35">
      <c r="A97" s="73">
        <v>51</v>
      </c>
      <c r="B97" s="74">
        <v>1600700107</v>
      </c>
      <c r="C97" s="75" t="s">
        <v>80</v>
      </c>
      <c r="D97" s="73" t="s">
        <v>109</v>
      </c>
      <c r="E97" s="79"/>
      <c r="F97" s="77">
        <v>12000</v>
      </c>
      <c r="G97" s="77">
        <v>12000</v>
      </c>
      <c r="H97" s="77">
        <v>3000</v>
      </c>
      <c r="I97" s="77"/>
      <c r="J97" s="77"/>
      <c r="K97" s="77"/>
      <c r="L97" s="77"/>
      <c r="M97" s="78">
        <f>SUM(E97:L97)</f>
        <v>27000</v>
      </c>
      <c r="N97" s="29"/>
      <c r="O97" s="29"/>
      <c r="P97" s="29"/>
      <c r="Q97" s="29"/>
      <c r="R97" s="29"/>
      <c r="S97" s="29"/>
      <c r="T97" s="29"/>
      <c r="U97" s="29"/>
      <c r="V97" s="29"/>
    </row>
    <row r="98" spans="1:22" ht="21" x14ac:dyDescent="0.35">
      <c r="A98" s="73">
        <v>52</v>
      </c>
      <c r="B98" s="74">
        <v>1600700108</v>
      </c>
      <c r="C98" s="75" t="s">
        <v>80</v>
      </c>
      <c r="D98" s="73" t="s">
        <v>110</v>
      </c>
      <c r="E98" s="79"/>
      <c r="F98" s="77">
        <v>28000</v>
      </c>
      <c r="G98" s="77">
        <v>27000</v>
      </c>
      <c r="H98" s="77">
        <v>5000</v>
      </c>
      <c r="I98" s="77"/>
      <c r="J98" s="77"/>
      <c r="K98" s="77"/>
      <c r="L98" s="77"/>
      <c r="M98" s="78">
        <f>SUM(E98:L98)</f>
        <v>60000</v>
      </c>
      <c r="N98" s="29"/>
      <c r="O98" s="29"/>
      <c r="P98" s="29"/>
      <c r="Q98" s="29"/>
      <c r="R98" s="29"/>
      <c r="S98" s="29"/>
      <c r="T98" s="29"/>
      <c r="U98" s="29"/>
      <c r="V98" s="29"/>
    </row>
    <row r="99" spans="1:22" ht="21" x14ac:dyDescent="0.35">
      <c r="A99" s="73">
        <v>53</v>
      </c>
      <c r="B99" s="82">
        <v>1600700109</v>
      </c>
      <c r="C99" s="75" t="s">
        <v>80</v>
      </c>
      <c r="D99" s="73" t="s">
        <v>111</v>
      </c>
      <c r="E99" s="79"/>
      <c r="F99" s="77">
        <v>28000</v>
      </c>
      <c r="G99" s="77">
        <v>27000</v>
      </c>
      <c r="H99" s="77">
        <v>5000</v>
      </c>
      <c r="I99" s="77"/>
      <c r="J99" s="77"/>
      <c r="K99" s="77"/>
      <c r="L99" s="77"/>
      <c r="M99" s="78">
        <f>SUM(E99:L99)</f>
        <v>60000</v>
      </c>
      <c r="N99" s="29"/>
      <c r="O99" s="29"/>
      <c r="P99" s="29"/>
      <c r="Q99" s="29"/>
      <c r="R99" s="29"/>
      <c r="S99" s="29"/>
      <c r="T99" s="29"/>
      <c r="U99" s="29"/>
      <c r="V99" s="29"/>
    </row>
    <row r="100" spans="1:22" ht="21" hidden="1" x14ac:dyDescent="0.35">
      <c r="A100" s="73">
        <v>91</v>
      </c>
      <c r="B100" s="74">
        <v>1600700110</v>
      </c>
      <c r="C100" s="75" t="s">
        <v>80</v>
      </c>
      <c r="D100" s="73" t="s">
        <v>112</v>
      </c>
      <c r="E100" s="76"/>
      <c r="F100" s="77"/>
      <c r="G100" s="77"/>
      <c r="H100" s="77"/>
      <c r="I100" s="77"/>
      <c r="J100" s="77"/>
      <c r="K100" s="77"/>
      <c r="L100" s="77"/>
      <c r="M100" s="78">
        <f>SUM(E100:L100)</f>
        <v>0</v>
      </c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ht="21" x14ac:dyDescent="0.35">
      <c r="A101" s="73">
        <v>54</v>
      </c>
      <c r="B101" s="74">
        <v>1600700111</v>
      </c>
      <c r="C101" s="75" t="s">
        <v>80</v>
      </c>
      <c r="D101" s="73" t="s">
        <v>113</v>
      </c>
      <c r="E101" s="79"/>
      <c r="F101" s="77">
        <v>4000</v>
      </c>
      <c r="G101" s="77">
        <v>3750</v>
      </c>
      <c r="H101" s="77">
        <v>2000</v>
      </c>
      <c r="I101" s="77"/>
      <c r="J101" s="77"/>
      <c r="K101" s="77"/>
      <c r="L101" s="77"/>
      <c r="M101" s="78">
        <f>SUM(E101:L101)</f>
        <v>9750</v>
      </c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1:22" ht="21" x14ac:dyDescent="0.35">
      <c r="A102" s="73">
        <v>55</v>
      </c>
      <c r="B102" s="74">
        <v>1600700112</v>
      </c>
      <c r="C102" s="75" t="s">
        <v>80</v>
      </c>
      <c r="D102" s="73" t="s">
        <v>114</v>
      </c>
      <c r="E102" s="79"/>
      <c r="F102" s="77">
        <v>28000</v>
      </c>
      <c r="G102" s="77">
        <v>27000</v>
      </c>
      <c r="H102" s="77">
        <v>5000</v>
      </c>
      <c r="I102" s="77"/>
      <c r="J102" s="77"/>
      <c r="K102" s="77"/>
      <c r="L102" s="77"/>
      <c r="M102" s="78">
        <f>SUM(E102:L102)</f>
        <v>60000</v>
      </c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ht="21" x14ac:dyDescent="0.35">
      <c r="A103" s="73">
        <v>56</v>
      </c>
      <c r="B103" s="82">
        <v>1600700113</v>
      </c>
      <c r="C103" s="75" t="s">
        <v>80</v>
      </c>
      <c r="D103" s="73" t="s">
        <v>115</v>
      </c>
      <c r="E103" s="79">
        <v>60000</v>
      </c>
      <c r="F103" s="77">
        <v>28000</v>
      </c>
      <c r="G103" s="77">
        <v>27000</v>
      </c>
      <c r="H103" s="77">
        <v>5000</v>
      </c>
      <c r="I103" s="77"/>
      <c r="J103" s="77"/>
      <c r="K103" s="77"/>
      <c r="L103" s="77"/>
      <c r="M103" s="78">
        <f>SUM(E103:L103)</f>
        <v>120000</v>
      </c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1:22" ht="21" x14ac:dyDescent="0.35">
      <c r="A104" s="73">
        <v>57</v>
      </c>
      <c r="B104" s="74">
        <v>1600700114</v>
      </c>
      <c r="C104" s="75" t="s">
        <v>80</v>
      </c>
      <c r="D104" s="73" t="s">
        <v>116</v>
      </c>
      <c r="E104" s="88"/>
      <c r="F104" s="77">
        <v>12000</v>
      </c>
      <c r="G104" s="77">
        <v>12000</v>
      </c>
      <c r="H104" s="77">
        <v>3000</v>
      </c>
      <c r="I104" s="77"/>
      <c r="J104" s="77"/>
      <c r="K104" s="77"/>
      <c r="L104" s="77"/>
      <c r="M104" s="78">
        <f>SUM(E104:L104)</f>
        <v>27000</v>
      </c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ht="21" hidden="1" x14ac:dyDescent="0.35">
      <c r="A105" s="73">
        <v>96</v>
      </c>
      <c r="B105" s="74">
        <v>1600700115</v>
      </c>
      <c r="C105" s="75" t="s">
        <v>80</v>
      </c>
      <c r="D105" s="73" t="s">
        <v>61</v>
      </c>
      <c r="E105" s="76"/>
      <c r="F105" s="77"/>
      <c r="G105" s="77"/>
      <c r="H105" s="77"/>
      <c r="I105" s="77"/>
      <c r="J105" s="77"/>
      <c r="K105" s="77"/>
      <c r="L105" s="77"/>
      <c r="M105" s="78">
        <f>SUM(E105:L105)</f>
        <v>0</v>
      </c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s="89" customFormat="1" ht="21" x14ac:dyDescent="0.35">
      <c r="A106" s="73">
        <v>58</v>
      </c>
      <c r="B106" s="82">
        <v>1600700116</v>
      </c>
      <c r="C106" s="83" t="s">
        <v>80</v>
      </c>
      <c r="D106" s="84" t="s">
        <v>117</v>
      </c>
      <c r="E106" s="79">
        <v>20000</v>
      </c>
      <c r="F106" s="77">
        <v>12000</v>
      </c>
      <c r="G106" s="77">
        <v>12000</v>
      </c>
      <c r="H106" s="77">
        <v>3000</v>
      </c>
      <c r="I106" s="77"/>
      <c r="J106" s="77"/>
      <c r="K106" s="77"/>
      <c r="L106" s="77"/>
      <c r="M106" s="78">
        <f>SUM(E106:L106)</f>
        <v>47000</v>
      </c>
    </row>
    <row r="107" spans="1:22" ht="21" x14ac:dyDescent="0.35">
      <c r="A107" s="73">
        <v>59</v>
      </c>
      <c r="B107" s="74">
        <v>1600700117</v>
      </c>
      <c r="C107" s="75" t="s">
        <v>28</v>
      </c>
      <c r="D107" s="73" t="s">
        <v>118</v>
      </c>
      <c r="E107" s="79"/>
      <c r="F107" s="77">
        <v>4000</v>
      </c>
      <c r="G107" s="77">
        <v>3750</v>
      </c>
      <c r="H107" s="77">
        <v>2000</v>
      </c>
      <c r="I107" s="77"/>
      <c r="J107" s="77"/>
      <c r="K107" s="77"/>
      <c r="L107" s="77"/>
      <c r="M107" s="78">
        <f>SUM(E107:L107)</f>
        <v>9750</v>
      </c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1:22" ht="21" x14ac:dyDescent="0.35">
      <c r="A108" s="73">
        <v>60</v>
      </c>
      <c r="B108" s="74">
        <v>1600700118</v>
      </c>
      <c r="C108" s="75" t="s">
        <v>80</v>
      </c>
      <c r="D108" s="73" t="s">
        <v>119</v>
      </c>
      <c r="E108" s="79"/>
      <c r="F108" s="77">
        <v>4000</v>
      </c>
      <c r="G108" s="77">
        <v>3750</v>
      </c>
      <c r="H108" s="77">
        <v>2000</v>
      </c>
      <c r="I108" s="77"/>
      <c r="J108" s="77"/>
      <c r="K108" s="77"/>
      <c r="L108" s="77"/>
      <c r="M108" s="78">
        <f>SUM(E108:L108)</f>
        <v>9750</v>
      </c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ht="21" x14ac:dyDescent="0.35">
      <c r="A109" s="73">
        <v>61</v>
      </c>
      <c r="B109" s="74">
        <v>1600700119</v>
      </c>
      <c r="C109" s="75" t="s">
        <v>80</v>
      </c>
      <c r="D109" s="73" t="s">
        <v>120</v>
      </c>
      <c r="E109" s="79">
        <v>20000</v>
      </c>
      <c r="F109" s="77">
        <v>24000</v>
      </c>
      <c r="G109" s="77">
        <v>22500</v>
      </c>
      <c r="H109" s="77">
        <v>4500</v>
      </c>
      <c r="I109" s="77"/>
      <c r="J109" s="77"/>
      <c r="K109" s="77"/>
      <c r="L109" s="77"/>
      <c r="M109" s="78">
        <f>SUM(E109:L109)</f>
        <v>71000</v>
      </c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1:22" ht="21" hidden="1" x14ac:dyDescent="0.35">
      <c r="A110" s="73">
        <v>101</v>
      </c>
      <c r="B110" s="74">
        <v>1600700120</v>
      </c>
      <c r="C110" s="75" t="s">
        <v>80</v>
      </c>
      <c r="D110" s="86" t="s">
        <v>121</v>
      </c>
      <c r="E110" s="76"/>
      <c r="F110" s="77"/>
      <c r="G110" s="77"/>
      <c r="H110" s="77"/>
      <c r="I110" s="77"/>
      <c r="J110" s="77"/>
      <c r="K110" s="77"/>
      <c r="L110" s="77"/>
      <c r="M110" s="78">
        <f>SUM(E110:L110)</f>
        <v>0</v>
      </c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ht="21" x14ac:dyDescent="0.35">
      <c r="A111" s="73">
        <v>62</v>
      </c>
      <c r="B111" s="74">
        <v>1600700121</v>
      </c>
      <c r="C111" s="75" t="s">
        <v>80</v>
      </c>
      <c r="D111" s="73" t="s">
        <v>122</v>
      </c>
      <c r="E111" s="79"/>
      <c r="F111" s="77">
        <v>16000</v>
      </c>
      <c r="G111" s="77">
        <v>15000</v>
      </c>
      <c r="H111" s="77">
        <v>3500</v>
      </c>
      <c r="I111" s="77"/>
      <c r="J111" s="77"/>
      <c r="K111" s="77"/>
      <c r="L111" s="77"/>
      <c r="M111" s="78">
        <f>SUM(E111:L111)</f>
        <v>34500</v>
      </c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1:22" ht="21" hidden="1" x14ac:dyDescent="0.35">
      <c r="A112" s="73">
        <v>103</v>
      </c>
      <c r="B112" s="74">
        <v>1600700122</v>
      </c>
      <c r="C112" s="75" t="s">
        <v>80</v>
      </c>
      <c r="D112" s="73" t="s">
        <v>123</v>
      </c>
      <c r="E112" s="76"/>
      <c r="F112" s="77"/>
      <c r="G112" s="77"/>
      <c r="H112" s="77"/>
      <c r="I112" s="77"/>
      <c r="J112" s="77"/>
      <c r="K112" s="77"/>
      <c r="L112" s="77"/>
      <c r="M112" s="78">
        <f>SUM(E112:L112)</f>
        <v>0</v>
      </c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1:22" ht="21" x14ac:dyDescent="0.35">
      <c r="A113" s="73">
        <v>63</v>
      </c>
      <c r="B113" s="74">
        <v>1600700123</v>
      </c>
      <c r="C113" s="75" t="s">
        <v>80</v>
      </c>
      <c r="D113" s="73" t="s">
        <v>124</v>
      </c>
      <c r="E113" s="79"/>
      <c r="F113" s="77">
        <v>8000</v>
      </c>
      <c r="G113" s="77">
        <v>7500</v>
      </c>
      <c r="H113" s="77">
        <v>2500</v>
      </c>
      <c r="I113" s="77"/>
      <c r="J113" s="77"/>
      <c r="K113" s="77"/>
      <c r="L113" s="77"/>
      <c r="M113" s="78">
        <f>SUM(E113:L113)</f>
        <v>18000</v>
      </c>
      <c r="N113" s="29"/>
      <c r="O113" s="29"/>
      <c r="P113" s="29"/>
      <c r="Q113" s="29"/>
      <c r="R113" s="29"/>
      <c r="S113" s="29"/>
      <c r="T113" s="29"/>
      <c r="U113" s="29"/>
      <c r="V113" s="29"/>
    </row>
    <row r="114" spans="1:22" ht="21" x14ac:dyDescent="0.35">
      <c r="A114" s="73">
        <v>64</v>
      </c>
      <c r="B114" s="82">
        <v>1600700124</v>
      </c>
      <c r="C114" s="75" t="s">
        <v>28</v>
      </c>
      <c r="D114" s="73" t="s">
        <v>125</v>
      </c>
      <c r="E114" s="79"/>
      <c r="F114" s="77">
        <v>28000</v>
      </c>
      <c r="G114" s="77">
        <v>27000</v>
      </c>
      <c r="H114" s="77">
        <v>5000</v>
      </c>
      <c r="I114" s="77"/>
      <c r="J114" s="77"/>
      <c r="K114" s="77"/>
      <c r="L114" s="77"/>
      <c r="M114" s="78">
        <f>SUM(E114:L114)</f>
        <v>60000</v>
      </c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1:22" ht="21" x14ac:dyDescent="0.35">
      <c r="A115" s="73">
        <v>65</v>
      </c>
      <c r="B115" s="74">
        <v>1600700125</v>
      </c>
      <c r="C115" s="75" t="s">
        <v>80</v>
      </c>
      <c r="D115" s="73" t="s">
        <v>126</v>
      </c>
      <c r="E115" s="79"/>
      <c r="F115" s="77">
        <v>20000</v>
      </c>
      <c r="G115" s="77">
        <v>19500</v>
      </c>
      <c r="H115" s="77">
        <v>4000</v>
      </c>
      <c r="I115" s="77"/>
      <c r="J115" s="77"/>
      <c r="K115" s="77"/>
      <c r="L115" s="77"/>
      <c r="M115" s="78">
        <f>SUM(E115:L115)</f>
        <v>43500</v>
      </c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1:22" ht="21" x14ac:dyDescent="0.35">
      <c r="A116" s="73">
        <v>66</v>
      </c>
      <c r="B116" s="74">
        <v>1600700126</v>
      </c>
      <c r="C116" s="75" t="s">
        <v>80</v>
      </c>
      <c r="D116" s="73" t="s">
        <v>127</v>
      </c>
      <c r="E116" s="79"/>
      <c r="F116" s="77">
        <v>4000</v>
      </c>
      <c r="G116" s="77">
        <v>3750</v>
      </c>
      <c r="H116" s="77">
        <v>2000</v>
      </c>
      <c r="I116" s="77"/>
      <c r="J116" s="77"/>
      <c r="K116" s="77"/>
      <c r="L116" s="77"/>
      <c r="M116" s="78">
        <f>SUM(E116:L116)</f>
        <v>9750</v>
      </c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1:22" ht="21" x14ac:dyDescent="0.35">
      <c r="A117" s="73">
        <v>67</v>
      </c>
      <c r="B117" s="74">
        <v>1600700127</v>
      </c>
      <c r="C117" s="75" t="s">
        <v>80</v>
      </c>
      <c r="D117" s="73" t="s">
        <v>128</v>
      </c>
      <c r="E117" s="79">
        <v>20000</v>
      </c>
      <c r="F117" s="77">
        <v>12000</v>
      </c>
      <c r="G117" s="77">
        <v>12000</v>
      </c>
      <c r="H117" s="77">
        <v>3000</v>
      </c>
      <c r="I117" s="77"/>
      <c r="J117" s="77"/>
      <c r="K117" s="77"/>
      <c r="L117" s="77"/>
      <c r="M117" s="78">
        <f>SUM(E117:L117)</f>
        <v>47000</v>
      </c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ht="21" x14ac:dyDescent="0.35">
      <c r="A118" s="73">
        <v>68</v>
      </c>
      <c r="B118" s="74">
        <v>1600700128</v>
      </c>
      <c r="C118" s="75" t="s">
        <v>80</v>
      </c>
      <c r="D118" s="73" t="s">
        <v>129</v>
      </c>
      <c r="E118" s="79"/>
      <c r="F118" s="77">
        <v>12000</v>
      </c>
      <c r="G118" s="77">
        <v>12000</v>
      </c>
      <c r="H118" s="77">
        <v>3000</v>
      </c>
      <c r="I118" s="77"/>
      <c r="J118" s="77"/>
      <c r="K118" s="77"/>
      <c r="L118" s="77"/>
      <c r="M118" s="78">
        <f>SUM(E118:L118)</f>
        <v>27000</v>
      </c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1:22" ht="21" x14ac:dyDescent="0.35">
      <c r="A119" s="73">
        <v>69</v>
      </c>
      <c r="B119" s="74">
        <v>1600700129</v>
      </c>
      <c r="C119" s="75" t="s">
        <v>80</v>
      </c>
      <c r="D119" s="73" t="s">
        <v>130</v>
      </c>
      <c r="E119" s="79"/>
      <c r="F119" s="77">
        <v>4000</v>
      </c>
      <c r="G119" s="77">
        <v>3750</v>
      </c>
      <c r="H119" s="77">
        <v>2000</v>
      </c>
      <c r="I119" s="77"/>
      <c r="J119" s="77"/>
      <c r="K119" s="77"/>
      <c r="L119" s="77"/>
      <c r="M119" s="78">
        <f>SUM(E119:L119)</f>
        <v>9750</v>
      </c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1:22" ht="21" x14ac:dyDescent="0.35">
      <c r="A120" s="73">
        <v>70</v>
      </c>
      <c r="B120" s="74">
        <v>1600700130</v>
      </c>
      <c r="C120" s="75" t="s">
        <v>80</v>
      </c>
      <c r="D120" s="73" t="s">
        <v>131</v>
      </c>
      <c r="E120" s="79"/>
      <c r="F120" s="77">
        <v>4000</v>
      </c>
      <c r="G120" s="77">
        <v>3750</v>
      </c>
      <c r="H120" s="77">
        <v>2000</v>
      </c>
      <c r="I120" s="77"/>
      <c r="J120" s="77"/>
      <c r="K120" s="77"/>
      <c r="L120" s="77"/>
      <c r="M120" s="78">
        <f>SUM(E120:L120)</f>
        <v>9750</v>
      </c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1:22" ht="21" hidden="1" x14ac:dyDescent="0.35">
      <c r="A121" s="73">
        <v>112</v>
      </c>
      <c r="B121" s="74">
        <v>1600700131</v>
      </c>
      <c r="C121" s="75" t="s">
        <v>132</v>
      </c>
      <c r="D121" s="73" t="s">
        <v>133</v>
      </c>
      <c r="E121" s="76"/>
      <c r="F121" s="77"/>
      <c r="G121" s="77"/>
      <c r="H121" s="77"/>
      <c r="I121" s="77"/>
      <c r="J121" s="77"/>
      <c r="K121" s="77"/>
      <c r="L121" s="77"/>
      <c r="M121" s="78">
        <f>SUM(E121:L121)</f>
        <v>0</v>
      </c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1:22" ht="21" hidden="1" x14ac:dyDescent="0.35">
      <c r="A122" s="73">
        <v>113</v>
      </c>
      <c r="B122" s="82">
        <v>1600700132</v>
      </c>
      <c r="C122" s="75" t="s">
        <v>132</v>
      </c>
      <c r="D122" s="73" t="s">
        <v>134</v>
      </c>
      <c r="E122" s="76"/>
      <c r="F122" s="77"/>
      <c r="G122" s="77"/>
      <c r="H122" s="77"/>
      <c r="I122" s="77"/>
      <c r="J122" s="77"/>
      <c r="K122" s="77"/>
      <c r="L122" s="77"/>
      <c r="M122" s="78">
        <f>SUM(E122:L122)</f>
        <v>0</v>
      </c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1:22" ht="21" hidden="1" x14ac:dyDescent="0.35">
      <c r="A123" s="73">
        <v>114</v>
      </c>
      <c r="B123" s="74">
        <v>1600700133</v>
      </c>
      <c r="C123" s="75" t="s">
        <v>132</v>
      </c>
      <c r="D123" s="73" t="s">
        <v>135</v>
      </c>
      <c r="E123" s="76"/>
      <c r="F123" s="77"/>
      <c r="G123" s="77"/>
      <c r="H123" s="77"/>
      <c r="I123" s="77"/>
      <c r="J123" s="77"/>
      <c r="K123" s="77"/>
      <c r="L123" s="77"/>
      <c r="M123" s="78">
        <f>SUM(E123:L123)</f>
        <v>0</v>
      </c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1:22" ht="21" x14ac:dyDescent="0.35">
      <c r="A124" s="73">
        <v>71</v>
      </c>
      <c r="B124" s="74">
        <v>1600700134</v>
      </c>
      <c r="C124" s="75" t="s">
        <v>132</v>
      </c>
      <c r="D124" s="73" t="s">
        <v>136</v>
      </c>
      <c r="E124" s="79">
        <v>10000</v>
      </c>
      <c r="F124" s="77">
        <v>4000</v>
      </c>
      <c r="G124" s="77">
        <v>3750</v>
      </c>
      <c r="H124" s="77">
        <v>2000</v>
      </c>
      <c r="I124" s="77"/>
      <c r="J124" s="77"/>
      <c r="K124" s="77"/>
      <c r="L124" s="77"/>
      <c r="M124" s="78">
        <f>SUM(E124:L124)</f>
        <v>19750</v>
      </c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ht="21" x14ac:dyDescent="0.35">
      <c r="A125" s="73">
        <v>72</v>
      </c>
      <c r="B125" s="82">
        <v>1600700135</v>
      </c>
      <c r="C125" s="75" t="s">
        <v>132</v>
      </c>
      <c r="D125" s="73" t="s">
        <v>137</v>
      </c>
      <c r="E125" s="79"/>
      <c r="F125" s="77">
        <v>4000</v>
      </c>
      <c r="G125" s="77">
        <v>3750</v>
      </c>
      <c r="H125" s="77">
        <v>2000</v>
      </c>
      <c r="I125" s="77"/>
      <c r="J125" s="77"/>
      <c r="K125" s="77"/>
      <c r="L125" s="77"/>
      <c r="M125" s="78">
        <f>SUM(E125:L125)</f>
        <v>9750</v>
      </c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1:22" ht="21" hidden="1" x14ac:dyDescent="0.35">
      <c r="A126" s="73">
        <v>117</v>
      </c>
      <c r="B126" s="74">
        <v>1600700136</v>
      </c>
      <c r="C126" s="75" t="s">
        <v>132</v>
      </c>
      <c r="D126" s="73" t="s">
        <v>138</v>
      </c>
      <c r="E126" s="76"/>
      <c r="F126" s="77"/>
      <c r="G126" s="77"/>
      <c r="H126" s="77"/>
      <c r="I126" s="77"/>
      <c r="J126" s="77"/>
      <c r="K126" s="77"/>
      <c r="L126" s="77"/>
      <c r="M126" s="78">
        <f>SUM(E126:L126)</f>
        <v>0</v>
      </c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ht="21" x14ac:dyDescent="0.35">
      <c r="A127" s="73">
        <v>73</v>
      </c>
      <c r="B127" s="74">
        <v>1600700137</v>
      </c>
      <c r="C127" s="75" t="s">
        <v>132</v>
      </c>
      <c r="D127" s="73" t="s">
        <v>139</v>
      </c>
      <c r="E127" s="79">
        <v>50000</v>
      </c>
      <c r="F127" s="77">
        <v>20000</v>
      </c>
      <c r="G127" s="77">
        <v>19500</v>
      </c>
      <c r="H127" s="77">
        <v>4000</v>
      </c>
      <c r="I127" s="77"/>
      <c r="J127" s="77"/>
      <c r="K127" s="77"/>
      <c r="L127" s="77"/>
      <c r="M127" s="78">
        <f>SUM(E127:L127)</f>
        <v>93500</v>
      </c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1:22" ht="21" hidden="1" x14ac:dyDescent="0.35">
      <c r="A128" s="73">
        <v>119</v>
      </c>
      <c r="B128" s="74">
        <v>1600700138</v>
      </c>
      <c r="C128" s="75" t="s">
        <v>132</v>
      </c>
      <c r="D128" s="73" t="s">
        <v>140</v>
      </c>
      <c r="E128" s="76"/>
      <c r="F128" s="77"/>
      <c r="G128" s="77"/>
      <c r="H128" s="77"/>
      <c r="I128" s="77"/>
      <c r="J128" s="77"/>
      <c r="K128" s="77"/>
      <c r="L128" s="77"/>
      <c r="M128" s="78">
        <f>SUM(E128:L128)</f>
        <v>0</v>
      </c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ht="21" x14ac:dyDescent="0.35">
      <c r="A129" s="73">
        <v>74</v>
      </c>
      <c r="B129" s="82">
        <v>1600700139</v>
      </c>
      <c r="C129" s="75" t="s">
        <v>132</v>
      </c>
      <c r="D129" s="73" t="s">
        <v>141</v>
      </c>
      <c r="E129" s="79">
        <v>20000</v>
      </c>
      <c r="F129" s="77">
        <v>8000</v>
      </c>
      <c r="G129" s="77">
        <v>7500</v>
      </c>
      <c r="H129" s="77">
        <v>2500</v>
      </c>
      <c r="I129" s="77"/>
      <c r="J129" s="77"/>
      <c r="K129" s="77"/>
      <c r="L129" s="77"/>
      <c r="M129" s="78">
        <f>SUM(E129:L129)</f>
        <v>38000</v>
      </c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1:22" ht="21" hidden="1" x14ac:dyDescent="0.35">
      <c r="A130" s="73">
        <v>121</v>
      </c>
      <c r="B130" s="82">
        <v>1600700141</v>
      </c>
      <c r="C130" s="75" t="s">
        <v>132</v>
      </c>
      <c r="D130" s="73" t="s">
        <v>142</v>
      </c>
      <c r="E130" s="76"/>
      <c r="F130" s="77"/>
      <c r="G130" s="77"/>
      <c r="H130" s="77"/>
      <c r="I130" s="77"/>
      <c r="J130" s="77"/>
      <c r="K130" s="77"/>
      <c r="L130" s="77"/>
      <c r="M130" s="78">
        <f>SUM(E130:L130)</f>
        <v>0</v>
      </c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ht="21" hidden="1" x14ac:dyDescent="0.35">
      <c r="A131" s="73">
        <v>122</v>
      </c>
      <c r="B131" s="74">
        <v>1600700142</v>
      </c>
      <c r="C131" s="75" t="s">
        <v>132</v>
      </c>
      <c r="D131" s="73" t="s">
        <v>143</v>
      </c>
      <c r="E131" s="76"/>
      <c r="F131" s="77"/>
      <c r="G131" s="77"/>
      <c r="H131" s="77"/>
      <c r="I131" s="77"/>
      <c r="J131" s="77"/>
      <c r="K131" s="77"/>
      <c r="L131" s="77"/>
      <c r="M131" s="78">
        <f>SUM(E131:L131)</f>
        <v>0</v>
      </c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2" ht="21" hidden="1" x14ac:dyDescent="0.35">
      <c r="A132" s="73">
        <v>123</v>
      </c>
      <c r="B132" s="74">
        <v>1600700143</v>
      </c>
      <c r="C132" s="75" t="s">
        <v>132</v>
      </c>
      <c r="D132" s="73" t="s">
        <v>144</v>
      </c>
      <c r="E132" s="76"/>
      <c r="F132" s="77"/>
      <c r="G132" s="77"/>
      <c r="H132" s="77"/>
      <c r="I132" s="77"/>
      <c r="J132" s="77"/>
      <c r="K132" s="77"/>
      <c r="L132" s="77"/>
      <c r="M132" s="78">
        <f>SUM(E132:L132)</f>
        <v>0</v>
      </c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ht="21" hidden="1" x14ac:dyDescent="0.35">
      <c r="A133" s="73">
        <v>124</v>
      </c>
      <c r="B133" s="74">
        <v>1600700144</v>
      </c>
      <c r="C133" s="75" t="s">
        <v>132</v>
      </c>
      <c r="D133" s="73" t="s">
        <v>145</v>
      </c>
      <c r="E133" s="76"/>
      <c r="F133" s="77"/>
      <c r="G133" s="77"/>
      <c r="H133" s="77"/>
      <c r="I133" s="77"/>
      <c r="J133" s="77"/>
      <c r="K133" s="77"/>
      <c r="L133" s="77"/>
      <c r="M133" s="78">
        <f>SUM(E133:L133)</f>
        <v>0</v>
      </c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ht="21" x14ac:dyDescent="0.35">
      <c r="A134" s="73">
        <v>75</v>
      </c>
      <c r="B134" s="82">
        <v>1600700145</v>
      </c>
      <c r="C134" s="75" t="s">
        <v>132</v>
      </c>
      <c r="D134" s="73" t="s">
        <v>146</v>
      </c>
      <c r="E134" s="79">
        <v>50000</v>
      </c>
      <c r="F134" s="77"/>
      <c r="G134" s="77"/>
      <c r="H134" s="77">
        <v>5000</v>
      </c>
      <c r="I134" s="77"/>
      <c r="J134" s="77"/>
      <c r="K134" s="77"/>
      <c r="L134" s="77"/>
      <c r="M134" s="78">
        <f>SUM(E134:L134)</f>
        <v>55000</v>
      </c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ht="21" x14ac:dyDescent="0.35">
      <c r="A135" s="73">
        <v>76</v>
      </c>
      <c r="B135" s="82">
        <v>1600700146</v>
      </c>
      <c r="C135" s="75" t="s">
        <v>132</v>
      </c>
      <c r="D135" s="73" t="s">
        <v>147</v>
      </c>
      <c r="E135" s="79">
        <v>10000</v>
      </c>
      <c r="F135" s="77">
        <v>28000</v>
      </c>
      <c r="G135" s="77">
        <v>27000</v>
      </c>
      <c r="H135" s="77">
        <v>5000</v>
      </c>
      <c r="I135" s="77"/>
      <c r="J135" s="77"/>
      <c r="K135" s="77"/>
      <c r="L135" s="77"/>
      <c r="M135" s="78">
        <f>SUM(E135:L135)</f>
        <v>70000</v>
      </c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ht="21" x14ac:dyDescent="0.35">
      <c r="A136" s="73">
        <v>77</v>
      </c>
      <c r="B136" s="74">
        <v>1600700147</v>
      </c>
      <c r="C136" s="75" t="s">
        <v>132</v>
      </c>
      <c r="D136" s="73" t="s">
        <v>148</v>
      </c>
      <c r="E136" s="79"/>
      <c r="F136" s="77">
        <v>4000</v>
      </c>
      <c r="G136" s="77">
        <v>3750</v>
      </c>
      <c r="H136" s="77">
        <v>2000</v>
      </c>
      <c r="I136" s="77"/>
      <c r="J136" s="77"/>
      <c r="K136" s="77"/>
      <c r="L136" s="77"/>
      <c r="M136" s="78">
        <f>SUM(E136:L136)</f>
        <v>9750</v>
      </c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ht="21" hidden="1" x14ac:dyDescent="0.35">
      <c r="A137" s="73">
        <v>128</v>
      </c>
      <c r="B137" s="74">
        <v>1600700148</v>
      </c>
      <c r="C137" s="75" t="s">
        <v>132</v>
      </c>
      <c r="D137" s="73" t="s">
        <v>149</v>
      </c>
      <c r="E137" s="76"/>
      <c r="F137" s="77"/>
      <c r="G137" s="77"/>
      <c r="H137" s="77"/>
      <c r="I137" s="77"/>
      <c r="J137" s="77"/>
      <c r="K137" s="77"/>
      <c r="L137" s="77"/>
      <c r="M137" s="78">
        <f>SUM(E137:L137)</f>
        <v>0</v>
      </c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ht="21" hidden="1" x14ac:dyDescent="0.35">
      <c r="A138" s="73">
        <v>129</v>
      </c>
      <c r="B138" s="82">
        <v>1600700149</v>
      </c>
      <c r="C138" s="75" t="s">
        <v>132</v>
      </c>
      <c r="D138" s="73" t="s">
        <v>150</v>
      </c>
      <c r="E138" s="76"/>
      <c r="F138" s="77"/>
      <c r="G138" s="77"/>
      <c r="H138" s="77"/>
      <c r="I138" s="77"/>
      <c r="J138" s="77"/>
      <c r="K138" s="77"/>
      <c r="L138" s="77"/>
      <c r="M138" s="78">
        <f>SUM(E138:L138)</f>
        <v>0</v>
      </c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ht="21" x14ac:dyDescent="0.35">
      <c r="A139" s="73">
        <v>78</v>
      </c>
      <c r="B139" s="74">
        <v>1600700150</v>
      </c>
      <c r="C139" s="75" t="s">
        <v>132</v>
      </c>
      <c r="D139" s="73" t="s">
        <v>151</v>
      </c>
      <c r="E139" s="79">
        <v>40000</v>
      </c>
      <c r="F139" s="90">
        <v>8000</v>
      </c>
      <c r="G139" s="90">
        <v>7500</v>
      </c>
      <c r="H139" s="90">
        <v>2500</v>
      </c>
      <c r="I139" s="90"/>
      <c r="J139" s="90"/>
      <c r="K139" s="90"/>
      <c r="L139" s="90"/>
      <c r="M139" s="78">
        <f>SUM(E139:L139)</f>
        <v>58000</v>
      </c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ht="21" hidden="1" x14ac:dyDescent="0.35">
      <c r="A140" s="73">
        <v>131</v>
      </c>
      <c r="B140" s="74">
        <v>1600700151</v>
      </c>
      <c r="C140" s="75" t="s">
        <v>132</v>
      </c>
      <c r="D140" s="73" t="s">
        <v>152</v>
      </c>
      <c r="E140" s="76"/>
      <c r="F140" s="77"/>
      <c r="G140" s="77"/>
      <c r="H140" s="77"/>
      <c r="I140" s="77"/>
      <c r="J140" s="77"/>
      <c r="K140" s="77"/>
      <c r="L140" s="77"/>
      <c r="M140" s="78">
        <f>SUM(E140:L140)</f>
        <v>0</v>
      </c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ht="21" hidden="1" x14ac:dyDescent="0.35">
      <c r="A141" s="73">
        <v>132</v>
      </c>
      <c r="B141" s="91">
        <v>1600700152</v>
      </c>
      <c r="C141" s="92" t="s">
        <v>132</v>
      </c>
      <c r="D141" s="93" t="s">
        <v>153</v>
      </c>
      <c r="E141" s="76"/>
      <c r="F141" s="77"/>
      <c r="G141" s="77"/>
      <c r="H141" s="77"/>
      <c r="I141" s="77"/>
      <c r="J141" s="77"/>
      <c r="K141" s="77"/>
      <c r="L141" s="77"/>
      <c r="M141" s="78">
        <f>SUM(E141:L141)</f>
        <v>0</v>
      </c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ht="21" x14ac:dyDescent="0.35">
      <c r="A142" s="73">
        <v>79</v>
      </c>
      <c r="B142" s="74">
        <v>1600700153</v>
      </c>
      <c r="C142" s="75" t="s">
        <v>132</v>
      </c>
      <c r="D142" s="73" t="s">
        <v>154</v>
      </c>
      <c r="E142" s="79">
        <v>20000</v>
      </c>
      <c r="F142" s="77">
        <v>8000</v>
      </c>
      <c r="G142" s="77">
        <v>7500</v>
      </c>
      <c r="H142" s="77">
        <v>2500</v>
      </c>
      <c r="I142" s="77"/>
      <c r="J142" s="77"/>
      <c r="K142" s="77"/>
      <c r="L142" s="77"/>
      <c r="M142" s="78">
        <f>SUM(E142:L142)</f>
        <v>38000</v>
      </c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ht="21" x14ac:dyDescent="0.35">
      <c r="A143" s="73">
        <v>80</v>
      </c>
      <c r="B143" s="74">
        <v>1600700154</v>
      </c>
      <c r="C143" s="75" t="s">
        <v>132</v>
      </c>
      <c r="D143" s="73" t="s">
        <v>155</v>
      </c>
      <c r="E143" s="81"/>
      <c r="F143" s="77">
        <v>8000</v>
      </c>
      <c r="G143" s="77">
        <v>7500</v>
      </c>
      <c r="H143" s="77">
        <v>2500</v>
      </c>
      <c r="I143" s="77"/>
      <c r="J143" s="77"/>
      <c r="K143" s="77"/>
      <c r="L143" s="77"/>
      <c r="M143" s="78">
        <f>SUM(E143:L143)</f>
        <v>18000</v>
      </c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ht="21" hidden="1" x14ac:dyDescent="0.35">
      <c r="A144" s="73">
        <v>135</v>
      </c>
      <c r="B144" s="74">
        <v>1600700155</v>
      </c>
      <c r="C144" s="75" t="s">
        <v>36</v>
      </c>
      <c r="D144" s="86" t="s">
        <v>55</v>
      </c>
      <c r="E144" s="81"/>
      <c r="F144" s="77"/>
      <c r="G144" s="77"/>
      <c r="H144" s="77"/>
      <c r="I144" s="77"/>
      <c r="J144" s="77"/>
      <c r="K144" s="77"/>
      <c r="L144" s="77"/>
      <c r="M144" s="78">
        <f>SUM(E144:L144)</f>
        <v>0</v>
      </c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s="89" customFormat="1" ht="21" hidden="1" x14ac:dyDescent="0.35">
      <c r="A145" s="73">
        <v>136</v>
      </c>
      <c r="B145" s="74">
        <v>1600700162</v>
      </c>
      <c r="C145" s="83" t="s">
        <v>132</v>
      </c>
      <c r="D145" s="84" t="s">
        <v>156</v>
      </c>
      <c r="E145" s="79"/>
      <c r="F145" s="77"/>
      <c r="G145" s="77"/>
      <c r="H145" s="77"/>
      <c r="I145" s="77"/>
      <c r="J145" s="77"/>
      <c r="K145" s="77"/>
      <c r="L145" s="77"/>
      <c r="M145" s="78">
        <f>SUM(E145:L145)</f>
        <v>0</v>
      </c>
    </row>
    <row r="146" spans="1:22" ht="21" hidden="1" x14ac:dyDescent="0.35">
      <c r="A146" s="73">
        <v>137</v>
      </c>
      <c r="B146" s="94">
        <v>1600700163</v>
      </c>
      <c r="C146" s="83" t="s">
        <v>76</v>
      </c>
      <c r="D146" s="84" t="s">
        <v>112</v>
      </c>
      <c r="E146" s="79"/>
      <c r="F146" s="77"/>
      <c r="G146" s="77"/>
      <c r="H146" s="77"/>
      <c r="I146" s="77"/>
      <c r="J146" s="77"/>
      <c r="K146" s="77"/>
      <c r="L146" s="77"/>
      <c r="M146" s="78">
        <f>SUM(E146:L146)</f>
        <v>0</v>
      </c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ht="21" x14ac:dyDescent="0.35">
      <c r="A147" s="73">
        <v>81</v>
      </c>
      <c r="B147" s="94">
        <v>1600700164</v>
      </c>
      <c r="C147" s="83" t="s">
        <v>76</v>
      </c>
      <c r="D147" s="84" t="s">
        <v>49</v>
      </c>
      <c r="E147" s="79">
        <v>40000</v>
      </c>
      <c r="F147" s="77">
        <v>24000</v>
      </c>
      <c r="G147" s="77">
        <v>22500</v>
      </c>
      <c r="H147" s="77">
        <v>4500</v>
      </c>
      <c r="I147" s="77"/>
      <c r="J147" s="77"/>
      <c r="K147" s="77"/>
      <c r="L147" s="77"/>
      <c r="M147" s="78">
        <f>SUM(E147:L147)</f>
        <v>91000</v>
      </c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ht="21" hidden="1" x14ac:dyDescent="0.35">
      <c r="A148" s="73">
        <v>139</v>
      </c>
      <c r="B148" s="94">
        <v>1600700165</v>
      </c>
      <c r="C148" s="83" t="s">
        <v>76</v>
      </c>
      <c r="D148" s="84" t="s">
        <v>60</v>
      </c>
      <c r="E148" s="76"/>
      <c r="F148" s="77"/>
      <c r="G148" s="77"/>
      <c r="H148" s="77"/>
      <c r="I148" s="77"/>
      <c r="J148" s="77"/>
      <c r="K148" s="77"/>
      <c r="L148" s="77"/>
      <c r="M148" s="78">
        <f>SUM(E148:L148)</f>
        <v>0</v>
      </c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s="95" customFormat="1" ht="21" hidden="1" x14ac:dyDescent="0.35">
      <c r="A149" s="73">
        <v>140</v>
      </c>
      <c r="B149" s="94">
        <v>1600700166</v>
      </c>
      <c r="C149" s="83" t="s">
        <v>132</v>
      </c>
      <c r="D149" s="84" t="s">
        <v>157</v>
      </c>
      <c r="E149" s="79"/>
      <c r="F149" s="77"/>
      <c r="G149" s="77"/>
      <c r="H149" s="77"/>
      <c r="I149" s="77"/>
      <c r="J149" s="77"/>
      <c r="K149" s="77"/>
      <c r="L149" s="77"/>
      <c r="M149" s="78">
        <f>SUM(E149:L149)</f>
        <v>0</v>
      </c>
    </row>
    <row r="150" spans="1:22" s="89" customFormat="1" ht="21" hidden="1" x14ac:dyDescent="0.35">
      <c r="A150" s="73">
        <v>141</v>
      </c>
      <c r="B150" s="94" t="s">
        <v>158</v>
      </c>
      <c r="C150" s="83" t="s">
        <v>132</v>
      </c>
      <c r="D150" s="84" t="s">
        <v>159</v>
      </c>
      <c r="E150" s="88"/>
      <c r="F150" s="87"/>
      <c r="G150" s="87"/>
      <c r="H150" s="87"/>
      <c r="I150" s="87"/>
      <c r="J150" s="87"/>
      <c r="K150" s="87"/>
      <c r="L150" s="87"/>
      <c r="M150" s="78">
        <f>SUM(E150:L150)</f>
        <v>0</v>
      </c>
    </row>
    <row r="151" spans="1:22" ht="21" x14ac:dyDescent="0.35">
      <c r="B151" s="97" t="s">
        <v>160</v>
      </c>
      <c r="C151" s="98" t="s">
        <v>132</v>
      </c>
      <c r="D151" s="96" t="s">
        <v>161</v>
      </c>
      <c r="E151" s="99"/>
      <c r="F151" s="100">
        <v>28000</v>
      </c>
      <c r="G151" s="100">
        <v>27000</v>
      </c>
      <c r="H151" s="100">
        <v>5000</v>
      </c>
      <c r="I151" s="100"/>
      <c r="J151" s="100"/>
      <c r="K151" s="100"/>
      <c r="L151" s="100"/>
      <c r="M151" s="101">
        <f>SUM(E151:L151)</f>
        <v>60000</v>
      </c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1:22" ht="15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102"/>
      <c r="O152" s="29"/>
      <c r="P152" s="29"/>
      <c r="Q152" s="29"/>
      <c r="R152" s="29"/>
      <c r="S152" s="29"/>
      <c r="T152" s="29"/>
      <c r="U152" s="29"/>
      <c r="V152" s="29"/>
    </row>
  </sheetData>
  <autoFilter ref="M9:M151">
    <filterColumn colId="0">
      <filters>
        <filter val="100,000.00"/>
        <filter val="110,000.00"/>
        <filter val="120,000.00"/>
        <filter val="18,000.00"/>
        <filter val="19,750.00"/>
        <filter val="252,870.00"/>
        <filter val="27,000.00"/>
        <filter val="28,000.00"/>
        <filter val="34,500.00"/>
        <filter val="38,000.00"/>
        <filter val="43,500.00"/>
        <filter val="47,000.00"/>
        <filter val="54,500.00"/>
        <filter val="55,000.00"/>
        <filter val="57,000.00"/>
        <filter val="58,000.00"/>
        <filter val="60,000.00"/>
        <filter val="64,500.00"/>
        <filter val="70,000.00"/>
        <filter val="71,000.00"/>
        <filter val="80,000.00"/>
        <filter val="9,750.00"/>
        <filter val="90,000.00"/>
        <filter val="91,000.00"/>
        <filter val="93,500.00"/>
      </filters>
    </filterColumn>
  </autoFilter>
  <mergeCells count="14">
    <mergeCell ref="F7:F8"/>
    <mergeCell ref="G7:G8"/>
    <mergeCell ref="H7:H8"/>
    <mergeCell ref="A9:D9"/>
    <mergeCell ref="A2:D2"/>
    <mergeCell ref="F5:L5"/>
    <mergeCell ref="M5:M8"/>
    <mergeCell ref="C6:D6"/>
    <mergeCell ref="E6:E7"/>
    <mergeCell ref="F6:H6"/>
    <mergeCell ref="I6:I8"/>
    <mergeCell ref="J6:J8"/>
    <mergeCell ref="K6:K8"/>
    <mergeCell ref="L6:L8"/>
  </mergeCells>
  <pageMargins left="0.70866141732283472" right="0.43307086614173229" top="0.43307086614173229" bottom="0.35433070866141736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15</vt:lpstr>
      <vt:lpstr>'ครั้งที่ 15'!Print_Titles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2021-04-07T06:38:05Z</dcterms:created>
  <dcterms:modified xsi:type="dcterms:W3CDTF">2021-04-07T06:38:15Z</dcterms:modified>
</cp:coreProperties>
</file>