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12" sheetId="1" r:id="rId1"/>
  </sheets>
  <definedNames>
    <definedName name="_xlnm._FilterDatabase" localSheetId="0" hidden="1">ครั้งที่12!$I$10:$I$152</definedName>
    <definedName name="_xlnm.Print_Titles" localSheetId="0">ครั้งที่12!$5:$8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1" l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0" i="1" s="1"/>
  <c r="I12" i="1"/>
  <c r="I11" i="1"/>
  <c r="H10" i="1"/>
  <c r="G10" i="1"/>
  <c r="F10" i="1"/>
  <c r="E10" i="1"/>
</calcChain>
</file>

<file path=xl/sharedStrings.xml><?xml version="1.0" encoding="utf-8"?>
<sst xmlns="http://schemas.openxmlformats.org/spreadsheetml/2006/main" count="313" uniqueCount="159">
  <si>
    <t>สรุปบัญชีโอนเงินประจำงวด ครั้งที่ 12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</si>
  <si>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</si>
  <si>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</si>
  <si>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</si>
  <si>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</si>
  <si>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</si>
  <si>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</si>
  <si>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8 มีนาคม 2564</t>
  </si>
  <si>
    <t>ที่</t>
  </si>
  <si>
    <t>ยธ.0706.3/6098,6099,6100</t>
  </si>
  <si>
    <t>รหัส</t>
  </si>
  <si>
    <t>ค่าตอบแทน</t>
  </si>
  <si>
    <t>ค่าสาธารณูปโภค</t>
  </si>
  <si>
    <t>กองมาตรฐานการปฏิบัติต่อผู้เข้ารับการตรวจพิสูจน์</t>
  </si>
  <si>
    <t>รวมจัดสรร</t>
  </si>
  <si>
    <t>ศูนย์ต้นทุน</t>
  </si>
  <si>
    <t>เรือนจำและทัณฑสถาน</t>
  </si>
  <si>
    <t>ค่าอยู่เวรรักษาการณ์ควบคุมตัวผู้ตรวจพิสูจน์</t>
  </si>
  <si>
    <t>ค่าโทรศัพท์</t>
  </si>
  <si>
    <t>ห้องแยกโรคแดนชาย-แดนหญิง</t>
  </si>
  <si>
    <t>กั้นห้องสำหรับพนักงานคุมประพฤติและพนักงานสอบสวน</t>
  </si>
  <si>
    <t>ตั้งแต่ ม.ค 64 - ก.พ. 64</t>
  </si>
  <si>
    <t>แหล่งของเงิน</t>
  </si>
  <si>
    <t>6411240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</si>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</sst>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7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18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5" fillId="0" borderId="0" xfId="3" applyNumberFormat="1" applyFont="1" applyAlignment="1">
      <alignment shrinkToFit="1"/>
    </xf>
    <xf numFmtId="43" fontId="5" fillId="0" borderId="0" xfId="2" applyNumberFormat="1" applyFont="1" applyAlignment="1">
      <alignment shrinkToFit="1"/>
    </xf>
    <xf numFmtId="0" fontId="6" fillId="0" borderId="0" xfId="2" applyFont="1" applyAlignment="1">
      <alignment horizontal="right"/>
    </xf>
    <xf numFmtId="0" fontId="8" fillId="0" borderId="0" xfId="0" applyFont="1" applyAlignment="1"/>
    <xf numFmtId="187" fontId="5" fillId="0" borderId="0" xfId="3" applyNumberFormat="1" applyFont="1" applyFill="1" applyAlignment="1">
      <alignment horizontal="centerContinuous" shrinkToFit="1"/>
    </xf>
    <xf numFmtId="187" fontId="5" fillId="0" borderId="0" xfId="2" applyNumberFormat="1" applyFont="1" applyAlignment="1">
      <alignment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shrinkToFit="1"/>
    </xf>
    <xf numFmtId="43" fontId="9" fillId="2" borderId="0" xfId="2" applyNumberFormat="1" applyFont="1" applyFill="1" applyBorder="1" applyAlignment="1">
      <alignment shrinkToFit="1"/>
    </xf>
    <xf numFmtId="0" fontId="6" fillId="0" borderId="0" xfId="2" applyFont="1" applyFill="1" applyBorder="1" applyAlignment="1">
      <alignment horizontal="right" shrinkToFit="1"/>
    </xf>
    <xf numFmtId="1" fontId="8" fillId="2" borderId="0" xfId="4" applyNumberFormat="1" applyFont="1" applyFill="1" applyAlignment="1">
      <alignment horizontal="left" vertical="center" shrinkToFit="1"/>
    </xf>
    <xf numFmtId="1" fontId="8" fillId="2" borderId="0" xfId="4" applyNumberFormat="1" applyFont="1" applyFill="1" applyAlignment="1">
      <alignment shrinkToFit="1"/>
    </xf>
    <xf numFmtId="187" fontId="10" fillId="0" borderId="0" xfId="2" applyNumberFormat="1" applyFont="1" applyFill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10" fillId="0" borderId="0" xfId="0" applyFont="1" applyFill="1"/>
    <xf numFmtId="0" fontId="9" fillId="0" borderId="0" xfId="2" applyFont="1" applyFill="1" applyBorder="1" applyAlignment="1"/>
    <xf numFmtId="43" fontId="9" fillId="2" borderId="0" xfId="3" applyNumberFormat="1" applyFont="1" applyFill="1" applyAlignment="1">
      <alignment shrinkToFit="1"/>
    </xf>
    <xf numFmtId="187" fontId="9" fillId="0" borderId="0" xfId="2" applyNumberFormat="1" applyFont="1" applyFill="1" applyAlignment="1">
      <alignment horizontal="right" shrinkToFit="1"/>
    </xf>
    <xf numFmtId="49" fontId="6" fillId="0" borderId="0" xfId="4" applyNumberFormat="1" applyFont="1" applyFill="1" applyAlignment="1">
      <alignment shrinkToFit="1"/>
    </xf>
    <xf numFmtId="188" fontId="11" fillId="0" borderId="0" xfId="2" applyNumberFormat="1" applyFont="1" applyFill="1" applyBorder="1" applyAlignment="1"/>
    <xf numFmtId="49" fontId="12" fillId="0" borderId="0" xfId="2" applyNumberFormat="1" applyFont="1" applyAlignment="1">
      <alignment shrinkToFit="1"/>
    </xf>
    <xf numFmtId="187" fontId="12" fillId="0" borderId="0" xfId="2" applyNumberFormat="1" applyFont="1" applyAlignment="1">
      <alignment horizontal="right" shrinkToFit="1"/>
    </xf>
    <xf numFmtId="49" fontId="11" fillId="0" borderId="0" xfId="2" applyNumberFormat="1" applyFont="1" applyFill="1" applyBorder="1" applyAlignment="1"/>
    <xf numFmtId="187" fontId="11" fillId="0" borderId="0" xfId="3" applyNumberFormat="1" applyFont="1" applyAlignment="1">
      <alignment horizontal="left" shrinkToFit="1"/>
    </xf>
    <xf numFmtId="43" fontId="12" fillId="0" borderId="0" xfId="2" applyNumberFormat="1" applyFont="1" applyAlignment="1">
      <alignment shrinkToFit="1"/>
    </xf>
    <xf numFmtId="187" fontId="9" fillId="0" borderId="0" xfId="2" applyNumberFormat="1" applyFont="1" applyFill="1" applyBorder="1" applyAlignment="1">
      <alignment horizontal="right" shrinkToFit="1"/>
    </xf>
    <xf numFmtId="187" fontId="9" fillId="0" borderId="1" xfId="2" applyNumberFormat="1" applyFont="1" applyFill="1" applyBorder="1" applyAlignment="1">
      <alignment horizontal="right" shrinkToFi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5" applyFont="1"/>
    <xf numFmtId="187" fontId="11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7" fontId="11" fillId="0" borderId="3" xfId="2" applyNumberFormat="1" applyFont="1" applyFill="1" applyBorder="1" applyAlignment="1">
      <alignment horizontal="right" vertical="center" shrinkToFit="1"/>
    </xf>
    <xf numFmtId="187" fontId="11" fillId="0" borderId="4" xfId="2" applyNumberFormat="1" applyFont="1" applyFill="1" applyBorder="1" applyAlignment="1">
      <alignment horizontal="centerContinuous" vertical="center" shrinkToFit="1"/>
    </xf>
    <xf numFmtId="187" fontId="11" fillId="3" borderId="5" xfId="2" applyNumberFormat="1" applyFont="1" applyFill="1" applyBorder="1" applyAlignment="1">
      <alignment horizontal="center" vertical="center" shrinkToFit="1"/>
    </xf>
    <xf numFmtId="43" fontId="9" fillId="4" borderId="6" xfId="2" applyNumberFormat="1" applyFont="1" applyFill="1" applyBorder="1" applyAlignment="1">
      <alignment horizontal="center" vertical="center" shrinkToFit="1"/>
    </xf>
    <xf numFmtId="189" fontId="9" fillId="5" borderId="6" xfId="2" applyNumberFormat="1" applyFont="1" applyFill="1" applyBorder="1" applyAlignment="1">
      <alignment horizontal="center" vertical="center" shrinkToFit="1"/>
    </xf>
    <xf numFmtId="189" fontId="9" fillId="5" borderId="7" xfId="2" applyNumberFormat="1" applyFont="1" applyFill="1" applyBorder="1" applyAlignment="1">
      <alignment horizontal="center" vertical="center" shrinkToFit="1"/>
    </xf>
    <xf numFmtId="43" fontId="11" fillId="4" borderId="2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shrinkToFit="1"/>
    </xf>
    <xf numFmtId="187" fontId="12" fillId="0" borderId="8" xfId="2" applyNumberFormat="1" applyFont="1" applyFill="1" applyBorder="1" applyAlignment="1">
      <alignment horizontal="center" vertical="center" shrinkToFit="1"/>
    </xf>
    <xf numFmtId="49" fontId="12" fillId="0" borderId="9" xfId="2" applyNumberFormat="1" applyFont="1" applyFill="1" applyBorder="1" applyAlignment="1">
      <alignment horizontal="center" vertical="center"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187" fontId="12" fillId="0" borderId="10" xfId="2" applyNumberFormat="1" applyFont="1" applyFill="1" applyBorder="1" applyAlignment="1">
      <alignment horizontal="center" vertical="center" shrinkToFit="1"/>
    </xf>
    <xf numFmtId="187" fontId="11" fillId="0" borderId="2" xfId="3" applyNumberFormat="1" applyFont="1" applyFill="1" applyBorder="1" applyAlignment="1">
      <alignment horizontal="center" vertical="center" wrapText="1" shrinkToFit="1"/>
    </xf>
    <xf numFmtId="43" fontId="11" fillId="0" borderId="2" xfId="2" applyNumberFormat="1" applyFont="1" applyFill="1" applyBorder="1" applyAlignment="1">
      <alignment horizontal="center" vertical="center" shrinkToFit="1"/>
    </xf>
    <xf numFmtId="189" fontId="11" fillId="6" borderId="2" xfId="2" applyNumberFormat="1" applyFont="1" applyFill="1" applyBorder="1" applyAlignment="1">
      <alignment horizontal="center" vertical="center" wrapText="1" shrinkToFit="1"/>
    </xf>
    <xf numFmtId="43" fontId="11" fillId="4" borderId="8" xfId="3" applyNumberFormat="1" applyFont="1" applyFill="1" applyBorder="1" applyAlignment="1">
      <alignment horizontal="center" vertical="center" wrapText="1" shrinkToFit="1"/>
    </xf>
    <xf numFmtId="43" fontId="12" fillId="0" borderId="0" xfId="2" applyNumberFormat="1" applyFont="1" applyFill="1" applyAlignment="1">
      <alignment horizontal="center" shrinkToFit="1"/>
    </xf>
    <xf numFmtId="187" fontId="12" fillId="0" borderId="0" xfId="2" applyNumberFormat="1" applyFont="1" applyFill="1" applyAlignment="1">
      <alignment horizontal="center" shrinkToFit="1"/>
    </xf>
    <xf numFmtId="187" fontId="12" fillId="0" borderId="11" xfId="2" applyNumberFormat="1" applyFont="1" applyFill="1" applyBorder="1" applyAlignment="1">
      <alignment horizontal="center" vertical="center" shrinkToFit="1"/>
    </xf>
    <xf numFmtId="49" fontId="12" fillId="0" borderId="12" xfId="2" applyNumberFormat="1" applyFont="1" applyFill="1" applyBorder="1" applyAlignment="1">
      <alignment horizontal="center" vertical="center" shrinkToFit="1"/>
    </xf>
    <xf numFmtId="187" fontId="12" fillId="0" borderId="12" xfId="2" applyNumberFormat="1" applyFont="1" applyFill="1" applyBorder="1" applyAlignment="1">
      <alignment horizontal="center" vertical="center" shrinkToFit="1"/>
    </xf>
    <xf numFmtId="187" fontId="12" fillId="0" borderId="1" xfId="2" applyNumberFormat="1" applyFont="1" applyFill="1" applyBorder="1" applyAlignment="1">
      <alignment horizontal="center" vertical="center" shrinkToFit="1"/>
    </xf>
    <xf numFmtId="187" fontId="11" fillId="0" borderId="11" xfId="3" applyNumberFormat="1" applyFont="1" applyFill="1" applyBorder="1" applyAlignment="1">
      <alignment horizontal="center" vertical="center" wrapText="1" shrinkToFit="1"/>
    </xf>
    <xf numFmtId="43" fontId="11" fillId="0" borderId="8" xfId="2" applyNumberFormat="1" applyFont="1" applyFill="1" applyBorder="1" applyAlignment="1">
      <alignment horizontal="center" vertical="center" shrinkToFit="1"/>
    </xf>
    <xf numFmtId="189" fontId="11" fillId="6" borderId="8" xfId="2" applyNumberFormat="1" applyFont="1" applyFill="1" applyBorder="1" applyAlignment="1">
      <alignment horizontal="center" vertical="center" wrapText="1"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49" fontId="12" fillId="0" borderId="0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43" fontId="11" fillId="0" borderId="11" xfId="2" applyNumberFormat="1" applyFont="1" applyFill="1" applyBorder="1" applyAlignment="1">
      <alignment horizontal="center" vertical="center" shrinkToFit="1"/>
    </xf>
    <xf numFmtId="189" fontId="11" fillId="6" borderId="11" xfId="2" applyNumberFormat="1" applyFont="1" applyFill="1" applyBorder="1" applyAlignment="1">
      <alignment horizontal="center" vertical="center" wrapText="1" shrinkToFit="1"/>
    </xf>
    <xf numFmtId="187" fontId="11" fillId="7" borderId="6" xfId="2" applyNumberFormat="1" applyFont="1" applyFill="1" applyBorder="1" applyAlignment="1">
      <alignment horizontal="center" shrinkToFit="1"/>
    </xf>
    <xf numFmtId="187" fontId="11" fillId="7" borderId="13" xfId="2" applyNumberFormat="1" applyFont="1" applyFill="1" applyBorder="1" applyAlignment="1">
      <alignment horizontal="center" shrinkToFit="1"/>
    </xf>
    <xf numFmtId="187" fontId="11" fillId="7" borderId="7" xfId="2" applyNumberFormat="1" applyFont="1" applyFill="1" applyBorder="1" applyAlignment="1">
      <alignment horizontal="center" shrinkToFit="1"/>
    </xf>
    <xf numFmtId="0" fontId="11" fillId="7" borderId="5" xfId="2" applyNumberFormat="1" applyFont="1" applyFill="1" applyBorder="1" applyAlignment="1">
      <alignment horizontal="center" vertical="center"/>
    </xf>
    <xf numFmtId="0" fontId="11" fillId="7" borderId="6" xfId="1" applyNumberFormat="1" applyFont="1" applyFill="1" applyBorder="1" applyAlignment="1">
      <alignment horizontal="center" vertical="center"/>
    </xf>
    <xf numFmtId="49" fontId="11" fillId="7" borderId="12" xfId="2" applyNumberFormat="1" applyFont="1" applyFill="1" applyBorder="1" applyAlignment="1">
      <alignment horizontal="center" vertical="center"/>
    </xf>
    <xf numFmtId="43" fontId="11" fillId="4" borderId="11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horizontal="center" shrinkToFit="1"/>
    </xf>
    <xf numFmtId="187" fontId="11" fillId="0" borderId="14" xfId="2" applyNumberFormat="1" applyFont="1" applyFill="1" applyBorder="1" applyAlignment="1">
      <alignment horizontal="center" shrinkToFit="1"/>
    </xf>
    <xf numFmtId="0" fontId="14" fillId="0" borderId="15" xfId="5" applyFont="1" applyBorder="1" applyAlignment="1">
      <alignment shrinkToFit="1"/>
    </xf>
    <xf numFmtId="0" fontId="14" fillId="0" borderId="16" xfId="5" applyFont="1" applyBorder="1" applyAlignment="1">
      <alignment shrinkToFit="1"/>
    </xf>
    <xf numFmtId="43" fontId="11" fillId="0" borderId="17" xfId="3" applyNumberFormat="1" applyFont="1" applyFill="1" applyBorder="1" applyAlignment="1">
      <alignment shrinkToFit="1"/>
    </xf>
    <xf numFmtId="43" fontId="11" fillId="4" borderId="18" xfId="3" applyNumberFormat="1" applyFont="1" applyFill="1" applyBorder="1" applyAlignment="1">
      <alignment shrinkToFit="1"/>
    </xf>
    <xf numFmtId="187" fontId="12" fillId="0" borderId="19" xfId="2" applyNumberFormat="1" applyFont="1" applyBorder="1" applyAlignment="1">
      <alignment shrinkToFit="1"/>
    </xf>
    <xf numFmtId="49" fontId="12" fillId="0" borderId="19" xfId="2" applyNumberFormat="1" applyFont="1" applyBorder="1" applyAlignment="1">
      <alignment horizontal="center" shrinkToFit="1"/>
    </xf>
    <xf numFmtId="187" fontId="12" fillId="0" borderId="19" xfId="2" applyNumberFormat="1" applyFont="1" applyBorder="1" applyAlignment="1">
      <alignment horizontal="right" shrinkToFit="1"/>
    </xf>
    <xf numFmtId="43" fontId="12" fillId="0" borderId="19" xfId="6" applyFont="1" applyBorder="1" applyAlignment="1">
      <alignment shrinkToFit="1"/>
    </xf>
    <xf numFmtId="43" fontId="12" fillId="0" borderId="19" xfId="7" applyNumberFormat="1" applyFont="1" applyBorder="1" applyAlignment="1">
      <alignment shrinkToFit="1"/>
    </xf>
    <xf numFmtId="43" fontId="11" fillId="4" borderId="20" xfId="3" applyNumberFormat="1" applyFont="1" applyFill="1" applyBorder="1" applyAlignment="1">
      <alignment shrinkToFit="1"/>
    </xf>
    <xf numFmtId="187" fontId="12" fillId="0" borderId="21" xfId="2" applyNumberFormat="1" applyFont="1" applyBorder="1" applyAlignment="1">
      <alignment shrinkToFit="1"/>
    </xf>
    <xf numFmtId="49" fontId="12" fillId="0" borderId="21" xfId="2" applyNumberFormat="1" applyFont="1" applyBorder="1" applyAlignment="1">
      <alignment horizontal="center" shrinkToFit="1"/>
    </xf>
    <xf numFmtId="187" fontId="12" fillId="0" borderId="21" xfId="2" applyNumberFormat="1" applyFont="1" applyBorder="1" applyAlignment="1">
      <alignment horizontal="right" shrinkToFit="1"/>
    </xf>
    <xf numFmtId="43" fontId="15" fillId="0" borderId="21" xfId="6" applyFont="1" applyBorder="1"/>
    <xf numFmtId="43" fontId="12" fillId="0" borderId="21" xfId="7" applyNumberFormat="1" applyFont="1" applyBorder="1" applyAlignment="1">
      <alignment shrinkToFit="1"/>
    </xf>
    <xf numFmtId="43" fontId="11" fillId="4" borderId="21" xfId="3" applyNumberFormat="1" applyFont="1" applyFill="1" applyBorder="1" applyAlignment="1">
      <alignment shrinkToFit="1"/>
    </xf>
    <xf numFmtId="43" fontId="12" fillId="0" borderId="21" xfId="6" applyFont="1" applyBorder="1" applyAlignment="1">
      <alignment shrinkToFit="1"/>
    </xf>
    <xf numFmtId="187" fontId="12" fillId="0" borderId="21" xfId="2" applyNumberFormat="1" applyFont="1" applyBorder="1" applyAlignment="1">
      <alignment horizontal="left" shrinkToFit="1"/>
    </xf>
    <xf numFmtId="43" fontId="12" fillId="0" borderId="21" xfId="6" applyFont="1" applyBorder="1"/>
    <xf numFmtId="0" fontId="12" fillId="0" borderId="21" xfId="8" applyFont="1" applyFill="1" applyBorder="1" applyAlignment="1">
      <alignment horizontal="center"/>
    </xf>
    <xf numFmtId="187" fontId="12" fillId="0" borderId="21" xfId="2" applyNumberFormat="1" applyFont="1" applyFill="1" applyBorder="1" applyAlignment="1">
      <alignment horizontal="right" shrinkToFit="1"/>
    </xf>
    <xf numFmtId="187" fontId="12" fillId="0" borderId="21" xfId="2" applyNumberFormat="1" applyFont="1" applyFill="1" applyBorder="1" applyAlignment="1">
      <alignment shrinkToFit="1"/>
    </xf>
    <xf numFmtId="187" fontId="12" fillId="0" borderId="21" xfId="2" quotePrefix="1" applyNumberFormat="1" applyFont="1" applyBorder="1" applyAlignment="1">
      <alignment horizontal="right" shrinkToFit="1"/>
    </xf>
    <xf numFmtId="187" fontId="12" fillId="0" borderId="21" xfId="2" quotePrefix="1" applyNumberFormat="1" applyFont="1" applyBorder="1" applyAlignment="1">
      <alignment horizontal="left" shrinkToFit="1"/>
    </xf>
    <xf numFmtId="43" fontId="12" fillId="0" borderId="21" xfId="7" applyNumberFormat="1" applyFont="1" applyFill="1" applyBorder="1" applyAlignment="1">
      <alignment shrinkToFit="1"/>
    </xf>
    <xf numFmtId="43" fontId="12" fillId="2" borderId="21" xfId="9" applyNumberFormat="1" applyFont="1" applyFill="1" applyBorder="1" applyAlignment="1">
      <alignment shrinkToFit="1"/>
    </xf>
    <xf numFmtId="43" fontId="12" fillId="0" borderId="21" xfId="6" applyFont="1" applyFill="1" applyBorder="1" applyAlignment="1">
      <alignment shrinkToFit="1"/>
    </xf>
    <xf numFmtId="187" fontId="12" fillId="0" borderId="0" xfId="2" applyNumberFormat="1" applyFont="1" applyFill="1" applyAlignment="1">
      <alignment shrinkToFit="1"/>
    </xf>
    <xf numFmtId="43" fontId="12" fillId="0" borderId="22" xfId="7" applyNumberFormat="1" applyFont="1" applyBorder="1" applyAlignment="1">
      <alignment shrinkToFit="1"/>
    </xf>
    <xf numFmtId="49" fontId="16" fillId="0" borderId="21" xfId="2" applyNumberFormat="1" applyFont="1" applyBorder="1" applyAlignment="1">
      <alignment horizontal="center" shrinkToFit="1"/>
    </xf>
    <xf numFmtId="187" fontId="16" fillId="0" borderId="21" xfId="2" applyNumberFormat="1" applyFont="1" applyBorder="1" applyAlignment="1">
      <alignment horizontal="right" shrinkToFit="1"/>
    </xf>
    <xf numFmtId="187" fontId="16" fillId="0" borderId="21" xfId="2" applyNumberFormat="1" applyFont="1" applyBorder="1" applyAlignment="1">
      <alignment shrinkToFit="1"/>
    </xf>
    <xf numFmtId="49" fontId="12" fillId="0" borderId="21" xfId="2" applyNumberFormat="1" applyFont="1" applyFill="1" applyBorder="1" applyAlignment="1">
      <alignment horizontal="center" shrinkToFit="1"/>
    </xf>
    <xf numFmtId="187" fontId="12" fillId="0" borderId="0" xfId="2" applyNumberFormat="1" applyFont="1" applyFill="1" applyBorder="1" applyAlignment="1">
      <alignment shrinkToFit="1"/>
    </xf>
    <xf numFmtId="187" fontId="12" fillId="0" borderId="23" xfId="2" applyNumberFormat="1" applyFont="1" applyBorder="1" applyAlignment="1">
      <alignment shrinkToFit="1"/>
    </xf>
    <xf numFmtId="49" fontId="12" fillId="0" borderId="23" xfId="2" applyNumberFormat="1" applyFont="1" applyBorder="1" applyAlignment="1">
      <alignment horizontal="center" shrinkToFit="1"/>
    </xf>
    <xf numFmtId="187" fontId="12" fillId="0" borderId="23" xfId="2" applyNumberFormat="1" applyFont="1" applyBorder="1" applyAlignment="1">
      <alignment horizontal="right" shrinkToFit="1"/>
    </xf>
    <xf numFmtId="43" fontId="12" fillId="0" borderId="23" xfId="6" applyFont="1" applyBorder="1" applyAlignment="1">
      <alignment shrinkToFit="1"/>
    </xf>
    <xf numFmtId="43" fontId="12" fillId="0" borderId="23" xfId="7" applyNumberFormat="1" applyFont="1" applyBorder="1" applyAlignment="1">
      <alignment shrinkToFit="1"/>
    </xf>
    <xf numFmtId="43" fontId="11" fillId="4" borderId="23" xfId="3" applyNumberFormat="1" applyFont="1" applyFill="1" applyBorder="1" applyAlignment="1">
      <alignment shrinkToFit="1"/>
    </xf>
    <xf numFmtId="43" fontId="14" fillId="0" borderId="0" xfId="5" applyNumberFormat="1" applyFont="1"/>
  </cellXfs>
  <cellStyles count="10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 3" xfId="9"/>
    <cellStyle name="เครื่องหมายจุลภาค 3 2" xfId="7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53"/>
  <sheetViews>
    <sheetView tabSelected="1" workbookViewId="0">
      <selection activeCell="K11" sqref="K11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8" width="20.625" customWidth="1"/>
    <col min="9" max="9" width="21" customWidth="1"/>
    <col min="10" max="10" width="17.25" customWidth="1"/>
  </cols>
  <sheetData>
    <row r="1" spans="1:18" s="8" customFormat="1" ht="30.75" x14ac:dyDescent="0.45">
      <c r="A1" s="1" t="s">
        <v>0</v>
      </c>
      <c r="B1" s="2"/>
      <c r="C1" s="2"/>
      <c r="D1" s="2"/>
      <c r="E1" s="3"/>
      <c r="F1" s="4"/>
      <c r="G1" s="5"/>
      <c r="H1" s="5" t="s">
        <v>1</v>
      </c>
      <c r="I1" s="6" t="s">
        <v>2</v>
      </c>
      <c r="J1" s="6"/>
      <c r="K1" s="7"/>
      <c r="L1" s="7"/>
      <c r="N1" s="7"/>
      <c r="O1" s="7"/>
      <c r="P1" s="7"/>
      <c r="Q1" s="9"/>
    </row>
    <row r="2" spans="1:18" s="18" customFormat="1" ht="23.25" x14ac:dyDescent="0.35">
      <c r="A2" s="10" t="s">
        <v>3</v>
      </c>
      <c r="B2" s="10"/>
      <c r="C2" s="10"/>
      <c r="D2" s="10"/>
      <c r="E2" s="11"/>
      <c r="F2" s="12"/>
      <c r="G2" s="13"/>
      <c r="H2" s="13" t="s">
        <v>4</v>
      </c>
      <c r="I2" s="14">
        <v>1600713002000000</v>
      </c>
      <c r="J2" s="15"/>
      <c r="K2" s="16"/>
      <c r="L2" s="16"/>
      <c r="M2" s="11"/>
      <c r="N2" s="16"/>
      <c r="O2" s="16"/>
      <c r="P2" s="16"/>
      <c r="Q2" s="17"/>
    </row>
    <row r="3" spans="1:18" s="18" customFormat="1" ht="23.25" x14ac:dyDescent="0.35">
      <c r="A3" s="19" t="s">
        <v>5</v>
      </c>
      <c r="B3" s="19"/>
      <c r="C3" s="19"/>
      <c r="D3" s="19"/>
      <c r="E3" s="19"/>
      <c r="F3" s="20"/>
      <c r="G3" s="21"/>
      <c r="H3" s="21" t="s">
        <v>6</v>
      </c>
      <c r="I3" s="22" t="s">
        <v>7</v>
      </c>
      <c r="J3" s="22"/>
      <c r="K3" s="16"/>
      <c r="L3" s="16"/>
      <c r="M3" s="19"/>
      <c r="N3" s="16"/>
      <c r="O3" s="16"/>
      <c r="P3" s="16"/>
      <c r="Q3" s="17"/>
    </row>
    <row r="4" spans="1:18" ht="23.25" x14ac:dyDescent="0.35">
      <c r="A4" s="23"/>
      <c r="B4" s="24"/>
      <c r="C4" s="25"/>
      <c r="D4" s="26"/>
      <c r="E4" s="27"/>
      <c r="F4" s="28"/>
      <c r="G4" s="29"/>
      <c r="H4" s="30" t="s">
        <v>8</v>
      </c>
      <c r="I4" s="31" t="s">
        <v>9</v>
      </c>
      <c r="J4" s="32"/>
      <c r="K4" s="33"/>
      <c r="L4" s="33"/>
      <c r="M4" s="33"/>
      <c r="N4" s="33"/>
      <c r="O4" s="33"/>
      <c r="P4" s="33"/>
      <c r="Q4" s="33"/>
      <c r="R4" s="33"/>
    </row>
    <row r="5" spans="1:18" s="43" customFormat="1" ht="33" customHeight="1" x14ac:dyDescent="0.35">
      <c r="A5" s="34"/>
      <c r="B5" s="35" t="s">
        <v>10</v>
      </c>
      <c r="C5" s="36"/>
      <c r="D5" s="37"/>
      <c r="E5" s="38" t="s">
        <v>11</v>
      </c>
      <c r="F5" s="39" t="s">
        <v>12</v>
      </c>
      <c r="G5" s="40" t="s">
        <v>13</v>
      </c>
      <c r="H5" s="41"/>
      <c r="I5" s="42" t="s">
        <v>14</v>
      </c>
    </row>
    <row r="6" spans="1:18" s="53" customFormat="1" ht="27" customHeight="1" x14ac:dyDescent="0.35">
      <c r="A6" s="44" t="s">
        <v>8</v>
      </c>
      <c r="B6" s="45" t="s">
        <v>15</v>
      </c>
      <c r="C6" s="46" t="s">
        <v>16</v>
      </c>
      <c r="D6" s="47"/>
      <c r="E6" s="48" t="s">
        <v>17</v>
      </c>
      <c r="F6" s="49" t="s">
        <v>18</v>
      </c>
      <c r="G6" s="50" t="s">
        <v>19</v>
      </c>
      <c r="H6" s="50" t="s">
        <v>20</v>
      </c>
      <c r="I6" s="51"/>
      <c r="J6" s="52"/>
    </row>
    <row r="7" spans="1:18" s="53" customFormat="1" ht="33" customHeight="1" x14ac:dyDescent="0.35">
      <c r="A7" s="54"/>
      <c r="B7" s="55"/>
      <c r="C7" s="56"/>
      <c r="D7" s="57"/>
      <c r="E7" s="58"/>
      <c r="F7" s="59"/>
      <c r="G7" s="60"/>
      <c r="H7" s="60"/>
      <c r="I7" s="51"/>
    </row>
    <row r="8" spans="1:18" s="53" customFormat="1" ht="24.75" customHeight="1" x14ac:dyDescent="0.35">
      <c r="A8" s="61"/>
      <c r="B8" s="62"/>
      <c r="C8" s="63"/>
      <c r="D8" s="63"/>
      <c r="E8" s="38" t="s">
        <v>21</v>
      </c>
      <c r="F8" s="64"/>
      <c r="G8" s="65"/>
      <c r="H8" s="65"/>
      <c r="I8" s="51"/>
    </row>
    <row r="9" spans="1:18" s="73" customFormat="1" ht="28.5" hidden="1" customHeight="1" x14ac:dyDescent="0.35">
      <c r="A9" s="66" t="s">
        <v>22</v>
      </c>
      <c r="B9" s="67"/>
      <c r="C9" s="67"/>
      <c r="D9" s="68"/>
      <c r="E9" s="69">
        <v>6411210</v>
      </c>
      <c r="F9" s="70" t="s">
        <v>23</v>
      </c>
      <c r="G9" s="71"/>
      <c r="H9" s="71"/>
      <c r="I9" s="72"/>
    </row>
    <row r="10" spans="1:18" s="43" customFormat="1" ht="31.5" customHeight="1" thickBot="1" x14ac:dyDescent="0.4">
      <c r="A10" s="74" t="s">
        <v>24</v>
      </c>
      <c r="B10" s="75"/>
      <c r="C10" s="75"/>
      <c r="D10" s="76"/>
      <c r="E10" s="77">
        <f t="shared" ref="E10:I10" si="0">SUM(E11:E152)</f>
        <v>6784000</v>
      </c>
      <c r="F10" s="77">
        <f t="shared" si="0"/>
        <v>11700</v>
      </c>
      <c r="G10" s="77">
        <f t="shared" si="0"/>
        <v>70609.3</v>
      </c>
      <c r="H10" s="77">
        <f t="shared" si="0"/>
        <v>27820</v>
      </c>
      <c r="I10" s="78">
        <f t="shared" si="0"/>
        <v>6894129.2999999998</v>
      </c>
    </row>
    <row r="11" spans="1:18" ht="21.75" thickTop="1" x14ac:dyDescent="0.35">
      <c r="A11" s="79">
        <v>1</v>
      </c>
      <c r="B11" s="80">
        <v>1600700016</v>
      </c>
      <c r="C11" s="81" t="s">
        <v>25</v>
      </c>
      <c r="D11" s="79" t="s">
        <v>26</v>
      </c>
      <c r="E11" s="82">
        <v>252000</v>
      </c>
      <c r="F11" s="83">
        <v>1200</v>
      </c>
      <c r="G11" s="83"/>
      <c r="H11" s="83"/>
      <c r="I11" s="84">
        <f>SUM(E11:H11)</f>
        <v>253200</v>
      </c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35.1" hidden="1" customHeight="1" x14ac:dyDescent="0.35">
      <c r="A12" s="85">
        <v>2</v>
      </c>
      <c r="B12" s="86">
        <v>1600700017</v>
      </c>
      <c r="C12" s="87" t="s">
        <v>27</v>
      </c>
      <c r="D12" s="85" t="s">
        <v>28</v>
      </c>
      <c r="E12" s="88"/>
      <c r="F12" s="89">
        <v>0</v>
      </c>
      <c r="G12" s="89"/>
      <c r="H12" s="89"/>
      <c r="I12" s="90">
        <f>SUM(E12:H12)</f>
        <v>0</v>
      </c>
      <c r="J12" s="33"/>
      <c r="K12" s="33"/>
      <c r="L12" s="33"/>
      <c r="M12" s="33"/>
      <c r="N12" s="33"/>
      <c r="O12" s="33"/>
      <c r="P12" s="33"/>
      <c r="Q12" s="33"/>
      <c r="R12" s="33"/>
    </row>
    <row r="13" spans="1:18" ht="35.1" hidden="1" customHeight="1" x14ac:dyDescent="0.35">
      <c r="A13" s="85">
        <v>3</v>
      </c>
      <c r="B13" s="86">
        <v>1600700018</v>
      </c>
      <c r="C13" s="87" t="s">
        <v>27</v>
      </c>
      <c r="D13" s="85" t="s">
        <v>29</v>
      </c>
      <c r="E13" s="88"/>
      <c r="F13" s="89">
        <v>0</v>
      </c>
      <c r="G13" s="89"/>
      <c r="H13" s="89"/>
      <c r="I13" s="90">
        <f>SUM(E13:H13)</f>
        <v>0</v>
      </c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21" x14ac:dyDescent="0.35">
      <c r="A14" s="85">
        <v>2</v>
      </c>
      <c r="B14" s="86">
        <v>1600700019</v>
      </c>
      <c r="C14" s="87" t="s">
        <v>27</v>
      </c>
      <c r="D14" s="85" t="s">
        <v>30</v>
      </c>
      <c r="E14" s="91">
        <v>183000</v>
      </c>
      <c r="F14" s="89">
        <v>700</v>
      </c>
      <c r="G14" s="89"/>
      <c r="H14" s="89"/>
      <c r="I14" s="90">
        <f>SUM(E14:H14)</f>
        <v>183700</v>
      </c>
      <c r="J14" s="33"/>
      <c r="K14" s="33"/>
      <c r="L14" s="33"/>
      <c r="M14" s="33"/>
      <c r="N14" s="33"/>
      <c r="O14" s="33"/>
      <c r="P14" s="33"/>
      <c r="Q14" s="33"/>
      <c r="R14" s="33"/>
    </row>
    <row r="15" spans="1:18" ht="35.1" hidden="1" customHeight="1" x14ac:dyDescent="0.35">
      <c r="A15" s="85">
        <v>5</v>
      </c>
      <c r="B15" s="86">
        <v>1600700020</v>
      </c>
      <c r="C15" s="87" t="s">
        <v>31</v>
      </c>
      <c r="D15" s="85" t="s">
        <v>32</v>
      </c>
      <c r="E15" s="88"/>
      <c r="F15" s="89">
        <v>0</v>
      </c>
      <c r="G15" s="89"/>
      <c r="H15" s="89"/>
      <c r="I15" s="90">
        <f>SUM(E15:H15)</f>
        <v>0</v>
      </c>
      <c r="J15" s="33"/>
      <c r="K15" s="33"/>
      <c r="L15" s="33"/>
      <c r="M15" s="33"/>
      <c r="N15" s="33"/>
      <c r="O15" s="33"/>
      <c r="P15" s="33"/>
      <c r="Q15" s="33"/>
      <c r="R15" s="33"/>
    </row>
    <row r="16" spans="1:18" ht="35.1" hidden="1" customHeight="1" x14ac:dyDescent="0.35">
      <c r="A16" s="85">
        <v>6</v>
      </c>
      <c r="B16" s="86">
        <v>1600700021</v>
      </c>
      <c r="C16" s="87" t="s">
        <v>33</v>
      </c>
      <c r="D16" s="85" t="s">
        <v>32</v>
      </c>
      <c r="E16" s="88"/>
      <c r="F16" s="89">
        <v>0</v>
      </c>
      <c r="G16" s="89"/>
      <c r="H16" s="89"/>
      <c r="I16" s="90">
        <f>SUM(E16:H16)</f>
        <v>0</v>
      </c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21" hidden="1" x14ac:dyDescent="0.35">
      <c r="A17" s="85">
        <v>7</v>
      </c>
      <c r="B17" s="86">
        <v>1600700022</v>
      </c>
      <c r="C17" s="87" t="s">
        <v>33</v>
      </c>
      <c r="D17" s="85" t="s">
        <v>29</v>
      </c>
      <c r="E17" s="88"/>
      <c r="F17" s="89">
        <v>0</v>
      </c>
      <c r="G17" s="89"/>
      <c r="H17" s="89"/>
      <c r="I17" s="90">
        <f>SUM(E17:H17)</f>
        <v>0</v>
      </c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21" x14ac:dyDescent="0.35">
      <c r="A18" s="85">
        <v>3</v>
      </c>
      <c r="B18" s="86">
        <v>1600700023</v>
      </c>
      <c r="C18" s="87" t="s">
        <v>34</v>
      </c>
      <c r="D18" s="85" t="s">
        <v>35</v>
      </c>
      <c r="E18" s="91">
        <v>28000</v>
      </c>
      <c r="F18" s="89">
        <v>0</v>
      </c>
      <c r="G18" s="89"/>
      <c r="H18" s="89"/>
      <c r="I18" s="90">
        <f>SUM(E18:H18)</f>
        <v>28000</v>
      </c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21" hidden="1" x14ac:dyDescent="0.35">
      <c r="A19" s="85">
        <v>9</v>
      </c>
      <c r="B19" s="86">
        <v>1600700024</v>
      </c>
      <c r="C19" s="87" t="s">
        <v>27</v>
      </c>
      <c r="D19" s="85" t="s">
        <v>36</v>
      </c>
      <c r="E19" s="88"/>
      <c r="F19" s="89">
        <v>0</v>
      </c>
      <c r="G19" s="89"/>
      <c r="H19" s="89"/>
      <c r="I19" s="90">
        <f>SUM(E19:H19)</f>
        <v>0</v>
      </c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21" x14ac:dyDescent="0.35">
      <c r="A20" s="85">
        <v>4</v>
      </c>
      <c r="B20" s="86">
        <v>1600700025</v>
      </c>
      <c r="C20" s="87" t="s">
        <v>25</v>
      </c>
      <c r="D20" s="85" t="s">
        <v>37</v>
      </c>
      <c r="E20" s="91">
        <v>69000</v>
      </c>
      <c r="F20" s="89">
        <v>0</v>
      </c>
      <c r="G20" s="89"/>
      <c r="H20" s="89"/>
      <c r="I20" s="90">
        <f>SUM(E20:H20)</f>
        <v>69000</v>
      </c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21" x14ac:dyDescent="0.35">
      <c r="A21" s="85">
        <v>5</v>
      </c>
      <c r="B21" s="86">
        <v>1600700026</v>
      </c>
      <c r="C21" s="87" t="s">
        <v>25</v>
      </c>
      <c r="D21" s="85" t="s">
        <v>38</v>
      </c>
      <c r="E21" s="91">
        <v>60000</v>
      </c>
      <c r="F21" s="89">
        <v>0</v>
      </c>
      <c r="G21" s="89"/>
      <c r="H21" s="89"/>
      <c r="I21" s="90">
        <f>SUM(E21:H21)</f>
        <v>60000</v>
      </c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21" hidden="1" x14ac:dyDescent="0.35">
      <c r="A22" s="85">
        <v>12</v>
      </c>
      <c r="B22" s="86">
        <v>1600700027</v>
      </c>
      <c r="C22" s="87" t="s">
        <v>25</v>
      </c>
      <c r="D22" s="85" t="s">
        <v>39</v>
      </c>
      <c r="E22" s="88"/>
      <c r="F22" s="89">
        <v>0</v>
      </c>
      <c r="G22" s="89"/>
      <c r="H22" s="89"/>
      <c r="I22" s="90">
        <f>SUM(E22:H22)</f>
        <v>0</v>
      </c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21" hidden="1" x14ac:dyDescent="0.35">
      <c r="A23" s="85">
        <v>13</v>
      </c>
      <c r="B23" s="86">
        <v>1600700028</v>
      </c>
      <c r="C23" s="87" t="s">
        <v>25</v>
      </c>
      <c r="D23" s="85" t="s">
        <v>40</v>
      </c>
      <c r="E23" s="88"/>
      <c r="F23" s="89">
        <v>0</v>
      </c>
      <c r="G23" s="89"/>
      <c r="H23" s="89"/>
      <c r="I23" s="90">
        <f>SUM(E23:H23)</f>
        <v>0</v>
      </c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21" x14ac:dyDescent="0.35">
      <c r="A24" s="85">
        <v>6</v>
      </c>
      <c r="B24" s="86">
        <v>1600700029</v>
      </c>
      <c r="C24" s="87" t="s">
        <v>25</v>
      </c>
      <c r="D24" s="85" t="s">
        <v>41</v>
      </c>
      <c r="E24" s="91">
        <v>85000</v>
      </c>
      <c r="F24" s="89">
        <v>0</v>
      </c>
      <c r="G24" s="89"/>
      <c r="H24" s="89"/>
      <c r="I24" s="90">
        <f>SUM(E24:H24)</f>
        <v>85000</v>
      </c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21" x14ac:dyDescent="0.35">
      <c r="A25" s="85">
        <v>7</v>
      </c>
      <c r="B25" s="86">
        <v>1600700030</v>
      </c>
      <c r="C25" s="87" t="s">
        <v>25</v>
      </c>
      <c r="D25" s="85" t="s">
        <v>42</v>
      </c>
      <c r="E25" s="91">
        <v>136000</v>
      </c>
      <c r="F25" s="89">
        <v>0</v>
      </c>
      <c r="G25" s="89"/>
      <c r="H25" s="89"/>
      <c r="I25" s="90">
        <f>SUM(E25:H25)</f>
        <v>136000</v>
      </c>
      <c r="J25" s="33"/>
      <c r="K25" s="33"/>
      <c r="L25" s="33"/>
      <c r="M25" s="33"/>
      <c r="N25" s="33"/>
      <c r="O25" s="33"/>
      <c r="P25" s="33"/>
      <c r="Q25" s="33"/>
      <c r="R25" s="33"/>
    </row>
    <row r="26" spans="1:18" ht="21" hidden="1" x14ac:dyDescent="0.35">
      <c r="A26" s="85">
        <v>7</v>
      </c>
      <c r="B26" s="86">
        <v>1600700031</v>
      </c>
      <c r="C26" s="87" t="s">
        <v>25</v>
      </c>
      <c r="D26" s="85" t="s">
        <v>43</v>
      </c>
      <c r="E26" s="88"/>
      <c r="F26" s="89">
        <v>0</v>
      </c>
      <c r="G26" s="89"/>
      <c r="H26" s="89"/>
      <c r="I26" s="90">
        <f>SUM(E26:H26)</f>
        <v>0</v>
      </c>
      <c r="J26" s="33"/>
      <c r="K26" s="33"/>
      <c r="L26" s="33"/>
      <c r="M26" s="33"/>
      <c r="N26" s="33"/>
      <c r="O26" s="33"/>
      <c r="P26" s="33"/>
      <c r="Q26" s="33"/>
      <c r="R26" s="33"/>
    </row>
    <row r="27" spans="1:18" ht="21" x14ac:dyDescent="0.35">
      <c r="A27" s="85">
        <v>8</v>
      </c>
      <c r="B27" s="86">
        <v>1600700032</v>
      </c>
      <c r="C27" s="87" t="s">
        <v>25</v>
      </c>
      <c r="D27" s="85" t="s">
        <v>44</v>
      </c>
      <c r="E27" s="91">
        <v>80000</v>
      </c>
      <c r="F27" s="89">
        <v>0</v>
      </c>
      <c r="G27" s="89"/>
      <c r="H27" s="89"/>
      <c r="I27" s="90">
        <f>SUM(E27:H27)</f>
        <v>80000</v>
      </c>
      <c r="J27" s="33"/>
      <c r="K27" s="33"/>
      <c r="L27" s="33"/>
      <c r="M27" s="33"/>
      <c r="N27" s="33"/>
      <c r="O27" s="33"/>
      <c r="P27" s="33"/>
      <c r="Q27" s="33"/>
      <c r="R27" s="33"/>
    </row>
    <row r="28" spans="1:18" ht="21" x14ac:dyDescent="0.35">
      <c r="A28" s="85">
        <v>9</v>
      </c>
      <c r="B28" s="86">
        <v>1600700033</v>
      </c>
      <c r="C28" s="87" t="s">
        <v>25</v>
      </c>
      <c r="D28" s="85" t="s">
        <v>45</v>
      </c>
      <c r="E28" s="91">
        <v>59000</v>
      </c>
      <c r="F28" s="89">
        <v>0</v>
      </c>
      <c r="G28" s="89"/>
      <c r="H28" s="89"/>
      <c r="I28" s="90">
        <f>SUM(E28:H28)</f>
        <v>59000</v>
      </c>
      <c r="J28" s="33"/>
      <c r="K28" s="33"/>
      <c r="L28" s="33"/>
      <c r="M28" s="33"/>
      <c r="N28" s="33"/>
      <c r="O28" s="33"/>
      <c r="P28" s="33"/>
      <c r="Q28" s="33"/>
      <c r="R28" s="33"/>
    </row>
    <row r="29" spans="1:18" ht="21" hidden="1" x14ac:dyDescent="0.35">
      <c r="A29" s="85">
        <v>8</v>
      </c>
      <c r="B29" s="86">
        <v>1600700034</v>
      </c>
      <c r="C29" s="87" t="s">
        <v>25</v>
      </c>
      <c r="D29" s="92" t="s">
        <v>46</v>
      </c>
      <c r="E29" s="93"/>
      <c r="F29" s="89">
        <v>0</v>
      </c>
      <c r="G29" s="89"/>
      <c r="H29" s="89"/>
      <c r="I29" s="90">
        <f>SUM(E29:H29)</f>
        <v>0</v>
      </c>
      <c r="J29" s="33"/>
      <c r="K29" s="33"/>
      <c r="L29" s="33"/>
      <c r="M29" s="33"/>
      <c r="N29" s="33"/>
      <c r="O29" s="33"/>
      <c r="P29" s="33"/>
      <c r="Q29" s="33"/>
      <c r="R29" s="33"/>
    </row>
    <row r="30" spans="1:18" ht="21" x14ac:dyDescent="0.35">
      <c r="A30" s="85">
        <v>10</v>
      </c>
      <c r="B30" s="86">
        <v>1600700035</v>
      </c>
      <c r="C30" s="87" t="s">
        <v>25</v>
      </c>
      <c r="D30" s="85" t="s">
        <v>47</v>
      </c>
      <c r="E30" s="91">
        <v>54000</v>
      </c>
      <c r="F30" s="89">
        <v>200</v>
      </c>
      <c r="G30" s="89"/>
      <c r="H30" s="89"/>
      <c r="I30" s="90">
        <f>SUM(E30:H30)</f>
        <v>54200</v>
      </c>
      <c r="J30" s="33"/>
      <c r="K30" s="33"/>
      <c r="L30" s="33"/>
      <c r="M30" s="33"/>
      <c r="N30" s="33"/>
      <c r="O30" s="33"/>
      <c r="P30" s="33"/>
      <c r="Q30" s="33"/>
      <c r="R30" s="33"/>
    </row>
    <row r="31" spans="1:18" ht="21" x14ac:dyDescent="0.35">
      <c r="A31" s="85">
        <v>11</v>
      </c>
      <c r="B31" s="86">
        <v>1600700036</v>
      </c>
      <c r="C31" s="87" t="s">
        <v>25</v>
      </c>
      <c r="D31" s="85" t="s">
        <v>48</v>
      </c>
      <c r="E31" s="91">
        <v>191000</v>
      </c>
      <c r="F31" s="89">
        <v>0</v>
      </c>
      <c r="G31" s="89"/>
      <c r="H31" s="89"/>
      <c r="I31" s="90">
        <f>SUM(E31:H31)</f>
        <v>191000</v>
      </c>
      <c r="J31" s="33"/>
      <c r="K31" s="33"/>
      <c r="L31" s="33"/>
      <c r="M31" s="33"/>
      <c r="N31" s="33"/>
      <c r="O31" s="33"/>
      <c r="P31" s="33"/>
      <c r="Q31" s="33"/>
      <c r="R31" s="33"/>
    </row>
    <row r="32" spans="1:18" ht="21" hidden="1" x14ac:dyDescent="0.35">
      <c r="A32" s="85">
        <v>22</v>
      </c>
      <c r="B32" s="86">
        <v>1600700037</v>
      </c>
      <c r="C32" s="87" t="s">
        <v>25</v>
      </c>
      <c r="D32" s="85" t="s">
        <v>49</v>
      </c>
      <c r="E32" s="88"/>
      <c r="F32" s="89">
        <v>0</v>
      </c>
      <c r="G32" s="89"/>
      <c r="H32" s="89"/>
      <c r="I32" s="90">
        <f>SUM(E32:H32)</f>
        <v>0</v>
      </c>
      <c r="J32" s="33"/>
      <c r="K32" s="33"/>
      <c r="L32" s="33"/>
      <c r="M32" s="33"/>
      <c r="N32" s="33"/>
      <c r="O32" s="33"/>
      <c r="P32" s="33"/>
      <c r="Q32" s="33"/>
      <c r="R32" s="33"/>
    </row>
    <row r="33" spans="1:18" ht="21" hidden="1" x14ac:dyDescent="0.35">
      <c r="A33" s="85">
        <v>23</v>
      </c>
      <c r="B33" s="86">
        <v>1600700038</v>
      </c>
      <c r="C33" s="87" t="s">
        <v>25</v>
      </c>
      <c r="D33" s="85" t="s">
        <v>50</v>
      </c>
      <c r="E33" s="88"/>
      <c r="F33" s="89">
        <v>0</v>
      </c>
      <c r="G33" s="89"/>
      <c r="H33" s="89"/>
      <c r="I33" s="90">
        <f>SUM(E33:H33)</f>
        <v>0</v>
      </c>
      <c r="J33" s="33"/>
      <c r="K33" s="33"/>
      <c r="L33" s="33"/>
      <c r="M33" s="33"/>
      <c r="N33" s="33"/>
      <c r="O33" s="33"/>
      <c r="P33" s="33"/>
      <c r="Q33" s="33"/>
      <c r="R33" s="33"/>
    </row>
    <row r="34" spans="1:18" ht="21" hidden="1" x14ac:dyDescent="0.35">
      <c r="A34" s="85">
        <v>24</v>
      </c>
      <c r="B34" s="94">
        <v>1600700039</v>
      </c>
      <c r="C34" s="87" t="s">
        <v>25</v>
      </c>
      <c r="D34" s="85" t="s">
        <v>51</v>
      </c>
      <c r="E34" s="88"/>
      <c r="F34" s="89">
        <v>0</v>
      </c>
      <c r="G34" s="89"/>
      <c r="H34" s="89"/>
      <c r="I34" s="90">
        <f>SUM(E34:H34)</f>
        <v>0</v>
      </c>
      <c r="J34" s="33"/>
      <c r="K34" s="33"/>
      <c r="L34" s="33"/>
      <c r="M34" s="33"/>
      <c r="N34" s="33"/>
      <c r="O34" s="33"/>
      <c r="P34" s="33"/>
      <c r="Q34" s="33"/>
      <c r="R34" s="33"/>
    </row>
    <row r="35" spans="1:18" ht="21" hidden="1" x14ac:dyDescent="0.35">
      <c r="A35" s="85">
        <v>25</v>
      </c>
      <c r="B35" s="86">
        <v>1600700040</v>
      </c>
      <c r="C35" s="87" t="s">
        <v>25</v>
      </c>
      <c r="D35" s="85" t="s">
        <v>52</v>
      </c>
      <c r="E35" s="88"/>
      <c r="F35" s="89">
        <v>0</v>
      </c>
      <c r="G35" s="89"/>
      <c r="H35" s="89"/>
      <c r="I35" s="90">
        <f>SUM(E35:H35)</f>
        <v>0</v>
      </c>
      <c r="J35" s="33"/>
      <c r="K35" s="33"/>
      <c r="L35" s="33"/>
      <c r="M35" s="33"/>
      <c r="N35" s="33"/>
      <c r="O35" s="33"/>
      <c r="P35" s="33"/>
      <c r="Q35" s="33"/>
      <c r="R35" s="33"/>
    </row>
    <row r="36" spans="1:18" ht="21" x14ac:dyDescent="0.35">
      <c r="A36" s="85">
        <v>12</v>
      </c>
      <c r="B36" s="94">
        <v>1600700041</v>
      </c>
      <c r="C36" s="87" t="s">
        <v>25</v>
      </c>
      <c r="D36" s="85" t="s">
        <v>53</v>
      </c>
      <c r="E36" s="91">
        <v>37000</v>
      </c>
      <c r="F36" s="89">
        <v>0</v>
      </c>
      <c r="G36" s="89"/>
      <c r="H36" s="89"/>
      <c r="I36" s="90">
        <f>SUM(E36:H36)</f>
        <v>37000</v>
      </c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21" x14ac:dyDescent="0.35">
      <c r="A37" s="85">
        <v>13</v>
      </c>
      <c r="B37" s="94">
        <v>1600700042</v>
      </c>
      <c r="C37" s="87" t="s">
        <v>25</v>
      </c>
      <c r="D37" s="85" t="s">
        <v>54</v>
      </c>
      <c r="E37" s="91">
        <v>127000</v>
      </c>
      <c r="F37" s="89">
        <v>2200</v>
      </c>
      <c r="G37" s="89"/>
      <c r="H37" s="89"/>
      <c r="I37" s="90">
        <f>SUM(E37:H37)</f>
        <v>129200</v>
      </c>
      <c r="J37" s="33"/>
      <c r="K37" s="33"/>
      <c r="L37" s="33"/>
      <c r="M37" s="33"/>
      <c r="N37" s="33"/>
      <c r="O37" s="33"/>
      <c r="P37" s="33"/>
      <c r="Q37" s="33"/>
      <c r="R37" s="33"/>
    </row>
    <row r="38" spans="1:18" ht="21" hidden="1" x14ac:dyDescent="0.35">
      <c r="A38" s="85">
        <v>15</v>
      </c>
      <c r="B38" s="86">
        <v>1600700043</v>
      </c>
      <c r="C38" s="87" t="s">
        <v>25</v>
      </c>
      <c r="D38" s="85" t="s">
        <v>55</v>
      </c>
      <c r="E38" s="88"/>
      <c r="F38" s="89">
        <v>0</v>
      </c>
      <c r="G38" s="89"/>
      <c r="H38" s="89"/>
      <c r="I38" s="90">
        <f>SUM(E38:H38)</f>
        <v>0</v>
      </c>
      <c r="J38" s="33"/>
      <c r="K38" s="33"/>
      <c r="L38" s="33"/>
      <c r="M38" s="33"/>
      <c r="N38" s="33"/>
      <c r="O38" s="33"/>
      <c r="P38" s="33"/>
      <c r="Q38" s="33"/>
      <c r="R38" s="33"/>
    </row>
    <row r="39" spans="1:18" ht="21" x14ac:dyDescent="0.35">
      <c r="A39" s="85">
        <v>14</v>
      </c>
      <c r="B39" s="86">
        <v>1600700044</v>
      </c>
      <c r="C39" s="87" t="s">
        <v>25</v>
      </c>
      <c r="D39" s="85" t="s">
        <v>56</v>
      </c>
      <c r="E39" s="91">
        <v>80000</v>
      </c>
      <c r="F39" s="89">
        <v>0</v>
      </c>
      <c r="G39" s="89"/>
      <c r="H39" s="89"/>
      <c r="I39" s="90">
        <f>SUM(E39:H39)</f>
        <v>80000</v>
      </c>
      <c r="J39" s="33"/>
      <c r="K39" s="33"/>
      <c r="L39" s="33"/>
      <c r="M39" s="33"/>
      <c r="N39" s="33"/>
      <c r="O39" s="33"/>
      <c r="P39" s="33"/>
      <c r="Q39" s="33"/>
      <c r="R39" s="33"/>
    </row>
    <row r="40" spans="1:18" ht="21" x14ac:dyDescent="0.35">
      <c r="A40" s="85">
        <v>15</v>
      </c>
      <c r="B40" s="86">
        <v>1600700045</v>
      </c>
      <c r="C40" s="95" t="s">
        <v>25</v>
      </c>
      <c r="D40" s="96" t="s">
        <v>57</v>
      </c>
      <c r="E40" s="91">
        <v>88000</v>
      </c>
      <c r="F40" s="89">
        <v>0</v>
      </c>
      <c r="G40" s="89"/>
      <c r="H40" s="89"/>
      <c r="I40" s="90">
        <f>SUM(E40:H40)</f>
        <v>88000</v>
      </c>
      <c r="J40" s="33"/>
      <c r="K40" s="33"/>
      <c r="L40" s="33"/>
      <c r="M40" s="33"/>
      <c r="N40" s="33"/>
      <c r="O40" s="33"/>
      <c r="P40" s="33"/>
      <c r="Q40" s="33"/>
      <c r="R40" s="33"/>
    </row>
    <row r="41" spans="1:18" ht="21" hidden="1" x14ac:dyDescent="0.35">
      <c r="A41" s="85">
        <v>18</v>
      </c>
      <c r="B41" s="86">
        <v>1600700046</v>
      </c>
      <c r="C41" s="87" t="s">
        <v>25</v>
      </c>
      <c r="D41" s="85" t="s">
        <v>58</v>
      </c>
      <c r="E41" s="88"/>
      <c r="F41" s="89">
        <v>0</v>
      </c>
      <c r="G41" s="89"/>
      <c r="H41" s="89"/>
      <c r="I41" s="90">
        <f>SUM(E41:H41)</f>
        <v>0</v>
      </c>
      <c r="J41" s="33"/>
      <c r="K41" s="33"/>
      <c r="L41" s="33"/>
      <c r="M41" s="33"/>
      <c r="N41" s="33"/>
      <c r="O41" s="33"/>
      <c r="P41" s="33"/>
      <c r="Q41" s="33"/>
      <c r="R41" s="33"/>
    </row>
    <row r="42" spans="1:18" ht="21" x14ac:dyDescent="0.35">
      <c r="A42" s="85">
        <v>16</v>
      </c>
      <c r="B42" s="86">
        <v>1600700047</v>
      </c>
      <c r="C42" s="87" t="s">
        <v>25</v>
      </c>
      <c r="D42" s="85" t="s">
        <v>59</v>
      </c>
      <c r="E42" s="91">
        <v>127000</v>
      </c>
      <c r="F42" s="89">
        <v>0</v>
      </c>
      <c r="G42" s="89"/>
      <c r="H42" s="89"/>
      <c r="I42" s="90">
        <f>SUM(E42:H42)</f>
        <v>127000</v>
      </c>
      <c r="J42" s="33"/>
      <c r="K42" s="33"/>
      <c r="L42" s="33"/>
      <c r="M42" s="33"/>
      <c r="N42" s="33"/>
      <c r="O42" s="33"/>
      <c r="P42" s="33"/>
      <c r="Q42" s="33"/>
      <c r="R42" s="33"/>
    </row>
    <row r="43" spans="1:18" ht="21" x14ac:dyDescent="0.35">
      <c r="A43" s="85">
        <v>17</v>
      </c>
      <c r="B43" s="86">
        <v>1600700048</v>
      </c>
      <c r="C43" s="87" t="s">
        <v>25</v>
      </c>
      <c r="D43" s="85" t="s">
        <v>60</v>
      </c>
      <c r="E43" s="91">
        <v>62000</v>
      </c>
      <c r="F43" s="89">
        <v>0</v>
      </c>
      <c r="G43" s="89"/>
      <c r="H43" s="89"/>
      <c r="I43" s="90">
        <f>SUM(E43:H43)</f>
        <v>62000</v>
      </c>
      <c r="J43" s="33"/>
      <c r="K43" s="33"/>
      <c r="L43" s="33"/>
      <c r="M43" s="33"/>
      <c r="N43" s="33"/>
      <c r="O43" s="33"/>
      <c r="P43" s="33"/>
      <c r="Q43" s="33"/>
      <c r="R43" s="33"/>
    </row>
    <row r="44" spans="1:18" ht="21" x14ac:dyDescent="0.35">
      <c r="A44" s="85">
        <v>18</v>
      </c>
      <c r="B44" s="86">
        <v>1600700049</v>
      </c>
      <c r="C44" s="87" t="s">
        <v>25</v>
      </c>
      <c r="D44" s="85" t="s">
        <v>61</v>
      </c>
      <c r="E44" s="91">
        <v>92000</v>
      </c>
      <c r="F44" s="89">
        <v>0</v>
      </c>
      <c r="G44" s="89"/>
      <c r="H44" s="89"/>
      <c r="I44" s="90">
        <f>SUM(E44:H44)</f>
        <v>92000</v>
      </c>
      <c r="J44" s="33"/>
      <c r="K44" s="33"/>
      <c r="L44" s="33"/>
      <c r="M44" s="33"/>
      <c r="N44" s="33"/>
      <c r="O44" s="33"/>
      <c r="P44" s="33"/>
      <c r="Q44" s="33"/>
      <c r="R44" s="33"/>
    </row>
    <row r="45" spans="1:18" ht="21" x14ac:dyDescent="0.35">
      <c r="A45" s="85">
        <v>19</v>
      </c>
      <c r="B45" s="94">
        <v>1600700050</v>
      </c>
      <c r="C45" s="87" t="s">
        <v>25</v>
      </c>
      <c r="D45" s="85" t="s">
        <v>62</v>
      </c>
      <c r="E45" s="91">
        <v>147000</v>
      </c>
      <c r="F45" s="89">
        <v>0</v>
      </c>
      <c r="G45" s="89"/>
      <c r="H45" s="89"/>
      <c r="I45" s="90">
        <f>SUM(E45:H45)</f>
        <v>147000</v>
      </c>
      <c r="J45" s="33"/>
      <c r="K45" s="33"/>
      <c r="L45" s="33"/>
      <c r="M45" s="33"/>
      <c r="N45" s="33"/>
      <c r="O45" s="33"/>
      <c r="P45" s="33"/>
      <c r="Q45" s="33"/>
      <c r="R45" s="33"/>
    </row>
    <row r="46" spans="1:18" ht="21" hidden="1" x14ac:dyDescent="0.35">
      <c r="A46" s="85">
        <v>21</v>
      </c>
      <c r="B46" s="86">
        <v>1600700052</v>
      </c>
      <c r="C46" s="87" t="s">
        <v>31</v>
      </c>
      <c r="D46" s="92" t="s">
        <v>38</v>
      </c>
      <c r="E46" s="88"/>
      <c r="F46" s="89">
        <v>0</v>
      </c>
      <c r="G46" s="89"/>
      <c r="H46" s="89"/>
      <c r="I46" s="90">
        <f>SUM(E46:H46)</f>
        <v>0</v>
      </c>
      <c r="J46" s="33"/>
      <c r="K46" s="33"/>
      <c r="L46" s="33"/>
      <c r="M46" s="33"/>
      <c r="N46" s="33"/>
      <c r="O46" s="33"/>
      <c r="P46" s="33"/>
      <c r="Q46" s="33"/>
      <c r="R46" s="33"/>
    </row>
    <row r="47" spans="1:18" ht="21" x14ac:dyDescent="0.35">
      <c r="A47" s="85">
        <v>20</v>
      </c>
      <c r="B47" s="86">
        <v>1600700053</v>
      </c>
      <c r="C47" s="87" t="s">
        <v>33</v>
      </c>
      <c r="D47" s="85" t="s">
        <v>45</v>
      </c>
      <c r="E47" s="91">
        <v>93000</v>
      </c>
      <c r="F47" s="89">
        <v>0</v>
      </c>
      <c r="G47" s="89"/>
      <c r="H47" s="89"/>
      <c r="I47" s="90">
        <f>SUM(E47:H47)</f>
        <v>93000</v>
      </c>
      <c r="J47" s="33"/>
      <c r="K47" s="33"/>
      <c r="L47" s="33"/>
      <c r="M47" s="33"/>
      <c r="N47" s="33"/>
      <c r="O47" s="33"/>
      <c r="P47" s="33"/>
      <c r="Q47" s="33"/>
      <c r="R47" s="33"/>
    </row>
    <row r="48" spans="1:18" ht="21" hidden="1" x14ac:dyDescent="0.35">
      <c r="A48" s="85">
        <v>38</v>
      </c>
      <c r="B48" s="86">
        <v>1600700054</v>
      </c>
      <c r="C48" s="87" t="s">
        <v>31</v>
      </c>
      <c r="D48" s="85" t="s">
        <v>63</v>
      </c>
      <c r="E48" s="88"/>
      <c r="F48" s="89">
        <v>0</v>
      </c>
      <c r="G48" s="89"/>
      <c r="H48" s="89"/>
      <c r="I48" s="90">
        <f>SUM(E48:H48)</f>
        <v>0</v>
      </c>
      <c r="J48" s="33"/>
      <c r="K48" s="33"/>
      <c r="L48" s="33"/>
      <c r="M48" s="33"/>
      <c r="N48" s="33"/>
      <c r="O48" s="33"/>
      <c r="P48" s="33"/>
      <c r="Q48" s="33"/>
      <c r="R48" s="33"/>
    </row>
    <row r="49" spans="1:18" ht="21" hidden="1" x14ac:dyDescent="0.35">
      <c r="A49" s="85">
        <v>39</v>
      </c>
      <c r="B49" s="86">
        <v>1600700055</v>
      </c>
      <c r="C49" s="87" t="s">
        <v>31</v>
      </c>
      <c r="D49" s="85" t="s">
        <v>50</v>
      </c>
      <c r="E49" s="88"/>
      <c r="F49" s="89">
        <v>0</v>
      </c>
      <c r="G49" s="89"/>
      <c r="H49" s="89"/>
      <c r="I49" s="90">
        <f>SUM(E49:H49)</f>
        <v>0</v>
      </c>
      <c r="J49" s="33"/>
      <c r="K49" s="33"/>
      <c r="L49" s="33"/>
      <c r="M49" s="33"/>
      <c r="N49" s="33"/>
      <c r="O49" s="33"/>
      <c r="P49" s="33"/>
      <c r="Q49" s="33"/>
      <c r="R49" s="33"/>
    </row>
    <row r="50" spans="1:18" ht="21" hidden="1" x14ac:dyDescent="0.35">
      <c r="A50" s="85">
        <v>20</v>
      </c>
      <c r="B50" s="86">
        <v>1600700056</v>
      </c>
      <c r="C50" s="87" t="s">
        <v>31</v>
      </c>
      <c r="D50" s="85" t="s">
        <v>64</v>
      </c>
      <c r="E50" s="88"/>
      <c r="F50" s="89">
        <v>0</v>
      </c>
      <c r="G50" s="89"/>
      <c r="H50" s="89"/>
      <c r="I50" s="90">
        <f>SUM(E50:H50)</f>
        <v>0</v>
      </c>
      <c r="J50" s="33"/>
      <c r="K50" s="33"/>
      <c r="L50" s="33"/>
      <c r="M50" s="33"/>
      <c r="N50" s="33"/>
      <c r="O50" s="33"/>
      <c r="P50" s="33"/>
      <c r="Q50" s="33"/>
      <c r="R50" s="33"/>
    </row>
    <row r="51" spans="1:18" ht="21" hidden="1" x14ac:dyDescent="0.35">
      <c r="A51" s="85">
        <v>41</v>
      </c>
      <c r="B51" s="86">
        <v>1600700057</v>
      </c>
      <c r="C51" s="87" t="s">
        <v>31</v>
      </c>
      <c r="D51" s="85" t="s">
        <v>57</v>
      </c>
      <c r="E51" s="88"/>
      <c r="F51" s="89">
        <v>0</v>
      </c>
      <c r="G51" s="89"/>
      <c r="H51" s="89"/>
      <c r="I51" s="90">
        <f>SUM(E51:H51)</f>
        <v>0</v>
      </c>
      <c r="J51" s="33"/>
      <c r="K51" s="33"/>
      <c r="L51" s="33"/>
      <c r="M51" s="33"/>
      <c r="N51" s="33"/>
      <c r="O51" s="33"/>
      <c r="P51" s="33"/>
      <c r="Q51" s="33"/>
      <c r="R51" s="33"/>
    </row>
    <row r="52" spans="1:18" ht="21" x14ac:dyDescent="0.35">
      <c r="A52" s="85">
        <v>21</v>
      </c>
      <c r="B52" s="94">
        <v>1600700058</v>
      </c>
      <c r="C52" s="87" t="s">
        <v>31</v>
      </c>
      <c r="D52" s="92" t="s">
        <v>58</v>
      </c>
      <c r="E52" s="91">
        <v>60000</v>
      </c>
      <c r="F52" s="89">
        <v>0</v>
      </c>
      <c r="G52" s="89"/>
      <c r="H52" s="89"/>
      <c r="I52" s="90">
        <f>SUM(E52:H52)</f>
        <v>60000</v>
      </c>
      <c r="J52" s="33"/>
      <c r="K52" s="33"/>
      <c r="L52" s="33"/>
      <c r="M52" s="33"/>
      <c r="N52" s="33"/>
      <c r="O52" s="33"/>
      <c r="P52" s="33"/>
      <c r="Q52" s="33"/>
      <c r="R52" s="33"/>
    </row>
    <row r="53" spans="1:18" ht="21" hidden="1" x14ac:dyDescent="0.35">
      <c r="A53" s="85">
        <v>25</v>
      </c>
      <c r="B53" s="86">
        <v>1600700059</v>
      </c>
      <c r="C53" s="87" t="s">
        <v>34</v>
      </c>
      <c r="D53" s="85" t="s">
        <v>65</v>
      </c>
      <c r="E53" s="88"/>
      <c r="F53" s="89">
        <v>0</v>
      </c>
      <c r="G53" s="89"/>
      <c r="H53" s="89"/>
      <c r="I53" s="90">
        <f>SUM(E53:H53)</f>
        <v>0</v>
      </c>
      <c r="J53" s="33"/>
      <c r="K53" s="33"/>
      <c r="L53" s="33"/>
      <c r="M53" s="33"/>
      <c r="N53" s="33"/>
      <c r="O53" s="33"/>
      <c r="P53" s="33"/>
      <c r="Q53" s="33"/>
      <c r="R53" s="33"/>
    </row>
    <row r="54" spans="1:18" ht="21" x14ac:dyDescent="0.35">
      <c r="A54" s="85">
        <v>22</v>
      </c>
      <c r="B54" s="86">
        <v>1600700061</v>
      </c>
      <c r="C54" s="97" t="s">
        <v>66</v>
      </c>
      <c r="D54" s="85" t="s">
        <v>67</v>
      </c>
      <c r="E54" s="91">
        <v>92000</v>
      </c>
      <c r="F54" s="89">
        <v>0</v>
      </c>
      <c r="G54" s="89"/>
      <c r="H54" s="89"/>
      <c r="I54" s="90">
        <f>SUM(E54:H54)</f>
        <v>92000</v>
      </c>
      <c r="J54" s="33"/>
      <c r="K54" s="33"/>
      <c r="L54" s="33"/>
      <c r="M54" s="33"/>
      <c r="N54" s="33"/>
      <c r="O54" s="33"/>
      <c r="P54" s="33"/>
      <c r="Q54" s="33"/>
      <c r="R54" s="33"/>
    </row>
    <row r="55" spans="1:18" ht="21" x14ac:dyDescent="0.35">
      <c r="A55" s="85">
        <v>23</v>
      </c>
      <c r="B55" s="94">
        <v>1600700062</v>
      </c>
      <c r="C55" s="87" t="s">
        <v>66</v>
      </c>
      <c r="D55" s="85" t="s">
        <v>68</v>
      </c>
      <c r="E55" s="91">
        <v>61000</v>
      </c>
      <c r="F55" s="89">
        <v>0</v>
      </c>
      <c r="G55" s="89"/>
      <c r="H55" s="89"/>
      <c r="I55" s="90">
        <f>SUM(E55:H55)</f>
        <v>61000</v>
      </c>
      <c r="J55" s="33"/>
      <c r="K55" s="33"/>
      <c r="L55" s="33"/>
      <c r="M55" s="33"/>
      <c r="N55" s="33"/>
      <c r="O55" s="33"/>
      <c r="P55" s="33"/>
      <c r="Q55" s="33"/>
      <c r="R55" s="33"/>
    </row>
    <row r="56" spans="1:18" ht="21" x14ac:dyDescent="0.35">
      <c r="A56" s="85">
        <v>24</v>
      </c>
      <c r="B56" s="86">
        <v>1600700063</v>
      </c>
      <c r="C56" s="87" t="s">
        <v>66</v>
      </c>
      <c r="D56" s="85" t="s">
        <v>69</v>
      </c>
      <c r="E56" s="91">
        <v>95000</v>
      </c>
      <c r="F56" s="89">
        <v>0</v>
      </c>
      <c r="G56" s="89"/>
      <c r="H56" s="89"/>
      <c r="I56" s="90">
        <f>SUM(E56:H56)</f>
        <v>95000</v>
      </c>
      <c r="J56" s="33"/>
      <c r="K56" s="33"/>
      <c r="L56" s="33"/>
      <c r="M56" s="33"/>
      <c r="N56" s="33"/>
      <c r="O56" s="33"/>
      <c r="P56" s="33"/>
      <c r="Q56" s="33"/>
      <c r="R56" s="33"/>
    </row>
    <row r="57" spans="1:18" ht="21" x14ac:dyDescent="0.35">
      <c r="A57" s="85">
        <v>25</v>
      </c>
      <c r="B57" s="86">
        <v>1600700064</v>
      </c>
      <c r="C57" s="87" t="s">
        <v>66</v>
      </c>
      <c r="D57" s="85" t="s">
        <v>70</v>
      </c>
      <c r="E57" s="91">
        <v>65000</v>
      </c>
      <c r="F57" s="89">
        <v>0</v>
      </c>
      <c r="G57" s="89"/>
      <c r="H57" s="89"/>
      <c r="I57" s="90">
        <f>SUM(E57:H57)</f>
        <v>65000</v>
      </c>
      <c r="J57" s="33"/>
      <c r="K57" s="33"/>
      <c r="L57" s="33"/>
      <c r="M57" s="33"/>
      <c r="N57" s="33"/>
      <c r="O57" s="33"/>
      <c r="P57" s="33"/>
      <c r="Q57" s="33"/>
      <c r="R57" s="33"/>
    </row>
    <row r="58" spans="1:18" ht="21" x14ac:dyDescent="0.35">
      <c r="A58" s="85">
        <v>26</v>
      </c>
      <c r="B58" s="86">
        <v>1600700065</v>
      </c>
      <c r="C58" s="87" t="s">
        <v>66</v>
      </c>
      <c r="D58" s="85" t="s">
        <v>71</v>
      </c>
      <c r="E58" s="91">
        <v>141000</v>
      </c>
      <c r="F58" s="89">
        <v>0</v>
      </c>
      <c r="G58" s="89"/>
      <c r="H58" s="89"/>
      <c r="I58" s="90">
        <f>SUM(E58:H58)</f>
        <v>141000</v>
      </c>
      <c r="J58" s="33"/>
      <c r="K58" s="33"/>
      <c r="L58" s="33"/>
      <c r="M58" s="33"/>
      <c r="N58" s="33"/>
      <c r="O58" s="33"/>
      <c r="P58" s="33"/>
      <c r="Q58" s="33"/>
      <c r="R58" s="33"/>
    </row>
    <row r="59" spans="1:18" ht="21" hidden="1" x14ac:dyDescent="0.35">
      <c r="A59" s="85">
        <v>49</v>
      </c>
      <c r="B59" s="86">
        <v>1600700066</v>
      </c>
      <c r="C59" s="87" t="s">
        <v>72</v>
      </c>
      <c r="D59" s="85" t="s">
        <v>32</v>
      </c>
      <c r="E59" s="88"/>
      <c r="F59" s="89">
        <v>0</v>
      </c>
      <c r="G59" s="89"/>
      <c r="H59" s="89"/>
      <c r="I59" s="90">
        <f>SUM(E59:H59)</f>
        <v>0</v>
      </c>
      <c r="J59" s="33"/>
      <c r="K59" s="33"/>
      <c r="L59" s="33"/>
      <c r="M59" s="33"/>
      <c r="N59" s="33"/>
      <c r="O59" s="33"/>
      <c r="P59" s="33"/>
      <c r="Q59" s="33"/>
      <c r="R59" s="33"/>
    </row>
    <row r="60" spans="1:18" ht="21" hidden="1" x14ac:dyDescent="0.35">
      <c r="A60" s="85">
        <v>50</v>
      </c>
      <c r="B60" s="86">
        <v>1600700068</v>
      </c>
      <c r="C60" s="87" t="s">
        <v>72</v>
      </c>
      <c r="D60" s="85" t="s">
        <v>46</v>
      </c>
      <c r="E60" s="88"/>
      <c r="F60" s="89">
        <v>0</v>
      </c>
      <c r="G60" s="89"/>
      <c r="H60" s="89"/>
      <c r="I60" s="90">
        <f>SUM(E60:H60)</f>
        <v>0</v>
      </c>
      <c r="J60" s="33"/>
      <c r="K60" s="33"/>
      <c r="L60" s="33"/>
      <c r="M60" s="33"/>
      <c r="N60" s="33"/>
      <c r="O60" s="33"/>
      <c r="P60" s="33"/>
      <c r="Q60" s="33"/>
      <c r="R60" s="33"/>
    </row>
    <row r="61" spans="1:18" ht="21" hidden="1" x14ac:dyDescent="0.35">
      <c r="A61" s="85">
        <v>51</v>
      </c>
      <c r="B61" s="86">
        <v>1600700069</v>
      </c>
      <c r="C61" s="87" t="s">
        <v>72</v>
      </c>
      <c r="D61" s="85" t="s">
        <v>50</v>
      </c>
      <c r="E61" s="88"/>
      <c r="F61" s="89">
        <v>0</v>
      </c>
      <c r="G61" s="89"/>
      <c r="H61" s="89"/>
      <c r="I61" s="90">
        <f>SUM(E61:H61)</f>
        <v>0</v>
      </c>
      <c r="J61" s="33"/>
      <c r="K61" s="33"/>
      <c r="L61" s="33"/>
      <c r="M61" s="33"/>
      <c r="N61" s="33"/>
      <c r="O61" s="33"/>
      <c r="P61" s="33"/>
      <c r="Q61" s="33"/>
      <c r="R61" s="33"/>
    </row>
    <row r="62" spans="1:18" ht="21" x14ac:dyDescent="0.35">
      <c r="A62" s="85">
        <v>27</v>
      </c>
      <c r="B62" s="86">
        <v>1600700070</v>
      </c>
      <c r="C62" s="87" t="s">
        <v>33</v>
      </c>
      <c r="D62" s="92" t="s">
        <v>42</v>
      </c>
      <c r="E62" s="93">
        <v>73000</v>
      </c>
      <c r="F62" s="89">
        <v>0</v>
      </c>
      <c r="G62" s="89"/>
      <c r="H62" s="89"/>
      <c r="I62" s="90">
        <f>SUM(E62:H62)</f>
        <v>73000</v>
      </c>
      <c r="J62" s="33"/>
      <c r="K62" s="33"/>
      <c r="L62" s="33"/>
      <c r="M62" s="33"/>
      <c r="N62" s="33"/>
      <c r="O62" s="33"/>
      <c r="P62" s="33"/>
      <c r="Q62" s="33"/>
      <c r="R62" s="33"/>
    </row>
    <row r="63" spans="1:18" ht="21" x14ac:dyDescent="0.35">
      <c r="A63" s="85">
        <v>28</v>
      </c>
      <c r="B63" s="86">
        <v>1600700071</v>
      </c>
      <c r="C63" s="87" t="s">
        <v>33</v>
      </c>
      <c r="D63" s="85" t="s">
        <v>43</v>
      </c>
      <c r="E63" s="91">
        <v>49000</v>
      </c>
      <c r="F63" s="89">
        <v>0</v>
      </c>
      <c r="G63" s="89"/>
      <c r="H63" s="89"/>
      <c r="I63" s="90">
        <f>SUM(E63:H63)</f>
        <v>49000</v>
      </c>
      <c r="J63" s="33"/>
      <c r="K63" s="33"/>
      <c r="L63" s="33"/>
      <c r="M63" s="33"/>
      <c r="N63" s="33"/>
      <c r="O63" s="33"/>
      <c r="P63" s="33"/>
      <c r="Q63" s="33"/>
      <c r="R63" s="33"/>
    </row>
    <row r="64" spans="1:18" ht="21" x14ac:dyDescent="0.35">
      <c r="A64" s="85">
        <v>29</v>
      </c>
      <c r="B64" s="94">
        <v>1600700072</v>
      </c>
      <c r="C64" s="87" t="s">
        <v>33</v>
      </c>
      <c r="D64" s="92" t="s">
        <v>58</v>
      </c>
      <c r="E64" s="91">
        <v>35000</v>
      </c>
      <c r="F64" s="89">
        <v>0</v>
      </c>
      <c r="G64" s="89"/>
      <c r="H64" s="89"/>
      <c r="I64" s="90">
        <f>SUM(E64:H64)</f>
        <v>35000</v>
      </c>
      <c r="J64" s="33"/>
      <c r="K64" s="33"/>
      <c r="L64" s="33"/>
      <c r="M64" s="33"/>
      <c r="N64" s="33"/>
      <c r="O64" s="33"/>
      <c r="P64" s="33"/>
      <c r="Q64" s="33"/>
      <c r="R64" s="33"/>
    </row>
    <row r="65" spans="1:18" ht="21" x14ac:dyDescent="0.35">
      <c r="A65" s="85">
        <v>30</v>
      </c>
      <c r="B65" s="86">
        <v>1600700074</v>
      </c>
      <c r="C65" s="87" t="s">
        <v>73</v>
      </c>
      <c r="D65" s="85" t="s">
        <v>74</v>
      </c>
      <c r="E65" s="93">
        <v>9000</v>
      </c>
      <c r="F65" s="89">
        <v>0</v>
      </c>
      <c r="G65" s="89"/>
      <c r="H65" s="89"/>
      <c r="I65" s="90">
        <f>SUM(E65:H65)</f>
        <v>9000</v>
      </c>
      <c r="J65" s="33"/>
      <c r="K65" s="33"/>
      <c r="L65" s="33"/>
      <c r="M65" s="33"/>
      <c r="N65" s="33"/>
      <c r="O65" s="33"/>
      <c r="P65" s="33"/>
      <c r="Q65" s="33"/>
      <c r="R65" s="33"/>
    </row>
    <row r="66" spans="1:18" ht="21" x14ac:dyDescent="0.35">
      <c r="A66" s="85">
        <v>31</v>
      </c>
      <c r="B66" s="86">
        <v>1600700075</v>
      </c>
      <c r="C66" s="87" t="s">
        <v>73</v>
      </c>
      <c r="D66" s="98" t="s">
        <v>75</v>
      </c>
      <c r="E66" s="91">
        <v>87000</v>
      </c>
      <c r="F66" s="99">
        <v>500</v>
      </c>
      <c r="G66" s="99"/>
      <c r="H66" s="99"/>
      <c r="I66" s="90">
        <f>SUM(E66:H66)</f>
        <v>87500</v>
      </c>
      <c r="J66" s="33"/>
      <c r="K66" s="33"/>
      <c r="L66" s="33"/>
      <c r="M66" s="33"/>
      <c r="N66" s="33"/>
      <c r="O66" s="33"/>
      <c r="P66" s="33"/>
      <c r="Q66" s="33"/>
      <c r="R66" s="33"/>
    </row>
    <row r="67" spans="1:18" ht="21" x14ac:dyDescent="0.35">
      <c r="A67" s="85">
        <v>32</v>
      </c>
      <c r="B67" s="86">
        <v>1600700076</v>
      </c>
      <c r="C67" s="87" t="s">
        <v>25</v>
      </c>
      <c r="D67" s="85" t="s">
        <v>76</v>
      </c>
      <c r="E67" s="91">
        <v>116000</v>
      </c>
      <c r="F67" s="89">
        <v>0</v>
      </c>
      <c r="G67" s="89"/>
      <c r="H67" s="89"/>
      <c r="I67" s="90">
        <f>SUM(E67:H67)</f>
        <v>116000</v>
      </c>
      <c r="J67" s="33"/>
      <c r="K67" s="33"/>
      <c r="L67" s="33"/>
      <c r="M67" s="33"/>
      <c r="N67" s="33"/>
      <c r="O67" s="33"/>
      <c r="P67" s="33"/>
      <c r="Q67" s="33"/>
      <c r="R67" s="33"/>
    </row>
    <row r="68" spans="1:18" ht="21" hidden="1" x14ac:dyDescent="0.35">
      <c r="A68" s="85">
        <v>31</v>
      </c>
      <c r="B68" s="86">
        <v>1600700077</v>
      </c>
      <c r="C68" s="87" t="s">
        <v>77</v>
      </c>
      <c r="D68" s="85" t="s">
        <v>78</v>
      </c>
      <c r="E68" s="91"/>
      <c r="F68" s="100">
        <v>0</v>
      </c>
      <c r="G68" s="89"/>
      <c r="H68" s="89"/>
      <c r="I68" s="90">
        <f>SUM(E68:H68)</f>
        <v>0</v>
      </c>
      <c r="J68" s="33"/>
      <c r="K68" s="33"/>
      <c r="L68" s="33"/>
      <c r="M68" s="33"/>
      <c r="N68" s="33"/>
      <c r="O68" s="33"/>
      <c r="P68" s="33"/>
      <c r="Q68" s="33"/>
      <c r="R68" s="33"/>
    </row>
    <row r="69" spans="1:18" ht="21" x14ac:dyDescent="0.35">
      <c r="A69" s="85">
        <v>33</v>
      </c>
      <c r="B69" s="86">
        <v>1600700078</v>
      </c>
      <c r="C69" s="87" t="s">
        <v>77</v>
      </c>
      <c r="D69" s="85" t="s">
        <v>79</v>
      </c>
      <c r="E69" s="91">
        <v>59000</v>
      </c>
      <c r="F69" s="89">
        <v>0</v>
      </c>
      <c r="G69" s="89"/>
      <c r="H69" s="89"/>
      <c r="I69" s="90">
        <f>SUM(E69:H69)</f>
        <v>59000</v>
      </c>
      <c r="J69" s="33"/>
      <c r="K69" s="33"/>
      <c r="L69" s="33"/>
      <c r="M69" s="33"/>
      <c r="N69" s="33"/>
      <c r="O69" s="33"/>
      <c r="P69" s="33"/>
      <c r="Q69" s="33"/>
      <c r="R69" s="33"/>
    </row>
    <row r="70" spans="1:18" ht="21" x14ac:dyDescent="0.35">
      <c r="A70" s="85">
        <v>34</v>
      </c>
      <c r="B70" s="86">
        <v>1600700079</v>
      </c>
      <c r="C70" s="87" t="s">
        <v>77</v>
      </c>
      <c r="D70" s="85" t="s">
        <v>80</v>
      </c>
      <c r="E70" s="91">
        <v>86000</v>
      </c>
      <c r="F70" s="89">
        <v>0</v>
      </c>
      <c r="G70" s="89"/>
      <c r="H70" s="89"/>
      <c r="I70" s="90">
        <f>SUM(E70:H70)</f>
        <v>86000</v>
      </c>
      <c r="J70" s="33"/>
      <c r="K70" s="33"/>
      <c r="L70" s="33"/>
      <c r="M70" s="33"/>
      <c r="N70" s="33"/>
      <c r="O70" s="33"/>
      <c r="P70" s="33"/>
      <c r="Q70" s="33"/>
      <c r="R70" s="33"/>
    </row>
    <row r="71" spans="1:18" ht="21" x14ac:dyDescent="0.35">
      <c r="A71" s="85">
        <v>35</v>
      </c>
      <c r="B71" s="86">
        <v>1600700080</v>
      </c>
      <c r="C71" s="87" t="s">
        <v>77</v>
      </c>
      <c r="D71" s="85" t="s">
        <v>81</v>
      </c>
      <c r="E71" s="91">
        <v>74000</v>
      </c>
      <c r="F71" s="89">
        <v>0</v>
      </c>
      <c r="G71" s="89"/>
      <c r="H71" s="89"/>
      <c r="I71" s="90">
        <f>SUM(E71:H71)</f>
        <v>74000</v>
      </c>
      <c r="J71" s="33"/>
      <c r="K71" s="33"/>
      <c r="L71" s="33"/>
      <c r="M71" s="33"/>
      <c r="N71" s="33"/>
      <c r="O71" s="33"/>
      <c r="P71" s="33"/>
      <c r="Q71" s="33"/>
      <c r="R71" s="33"/>
    </row>
    <row r="72" spans="1:18" ht="21" x14ac:dyDescent="0.35">
      <c r="A72" s="85">
        <v>36</v>
      </c>
      <c r="B72" s="86">
        <v>1600700081</v>
      </c>
      <c r="C72" s="87" t="s">
        <v>77</v>
      </c>
      <c r="D72" s="85" t="s">
        <v>82</v>
      </c>
      <c r="E72" s="91">
        <v>91000</v>
      </c>
      <c r="F72" s="89">
        <v>800</v>
      </c>
      <c r="G72" s="89"/>
      <c r="H72" s="89"/>
      <c r="I72" s="90">
        <f>SUM(E72:H72)</f>
        <v>91800</v>
      </c>
      <c r="J72" s="33"/>
      <c r="K72" s="33"/>
      <c r="L72" s="33"/>
      <c r="M72" s="33"/>
      <c r="N72" s="33"/>
      <c r="O72" s="33"/>
      <c r="P72" s="33"/>
      <c r="Q72" s="33"/>
      <c r="R72" s="33"/>
    </row>
    <row r="73" spans="1:18" ht="21" x14ac:dyDescent="0.35">
      <c r="A73" s="85">
        <v>37</v>
      </c>
      <c r="B73" s="86">
        <v>1600700082</v>
      </c>
      <c r="C73" s="87" t="s">
        <v>77</v>
      </c>
      <c r="D73" s="85" t="s">
        <v>83</v>
      </c>
      <c r="E73" s="91">
        <v>162000</v>
      </c>
      <c r="F73" s="89">
        <v>0</v>
      </c>
      <c r="G73" s="89"/>
      <c r="H73" s="89"/>
      <c r="I73" s="90">
        <f>SUM(E73:H73)</f>
        <v>162000</v>
      </c>
      <c r="J73" s="33"/>
      <c r="K73" s="33"/>
      <c r="L73" s="33"/>
      <c r="M73" s="33"/>
      <c r="N73" s="33"/>
      <c r="O73" s="33"/>
      <c r="P73" s="33"/>
      <c r="Q73" s="33"/>
      <c r="R73" s="33"/>
    </row>
    <row r="74" spans="1:18" ht="21" x14ac:dyDescent="0.35">
      <c r="A74" s="85">
        <v>38</v>
      </c>
      <c r="B74" s="94">
        <v>1600700083</v>
      </c>
      <c r="C74" s="87" t="s">
        <v>77</v>
      </c>
      <c r="D74" s="85" t="s">
        <v>84</v>
      </c>
      <c r="E74" s="91">
        <v>109000</v>
      </c>
      <c r="F74" s="89">
        <v>0</v>
      </c>
      <c r="G74" s="89"/>
      <c r="H74" s="89"/>
      <c r="I74" s="90">
        <f>SUM(E74:H74)</f>
        <v>109000</v>
      </c>
      <c r="J74" s="33"/>
      <c r="K74" s="33"/>
      <c r="L74" s="33"/>
      <c r="M74" s="33"/>
      <c r="N74" s="33"/>
      <c r="O74" s="33"/>
      <c r="P74" s="33"/>
      <c r="Q74" s="33"/>
      <c r="R74" s="33"/>
    </row>
    <row r="75" spans="1:18" ht="21" hidden="1" x14ac:dyDescent="0.35">
      <c r="A75" s="85">
        <v>65</v>
      </c>
      <c r="B75" s="86">
        <v>1600700084</v>
      </c>
      <c r="C75" s="87" t="s">
        <v>77</v>
      </c>
      <c r="D75" s="85" t="s">
        <v>85</v>
      </c>
      <c r="E75" s="88"/>
      <c r="F75" s="89">
        <v>0</v>
      </c>
      <c r="G75" s="89"/>
      <c r="H75" s="89"/>
      <c r="I75" s="90">
        <f>SUM(E75:H75)</f>
        <v>0</v>
      </c>
      <c r="J75" s="33"/>
      <c r="K75" s="33"/>
      <c r="L75" s="33"/>
      <c r="M75" s="33"/>
      <c r="N75" s="33"/>
      <c r="O75" s="33"/>
      <c r="P75" s="33"/>
      <c r="Q75" s="33"/>
      <c r="R75" s="33"/>
    </row>
    <row r="76" spans="1:18" ht="21" hidden="1" x14ac:dyDescent="0.35">
      <c r="A76" s="85">
        <v>66</v>
      </c>
      <c r="B76" s="86">
        <v>1600700085</v>
      </c>
      <c r="C76" s="87" t="s">
        <v>77</v>
      </c>
      <c r="D76" s="85" t="s">
        <v>86</v>
      </c>
      <c r="E76" s="88"/>
      <c r="F76" s="89">
        <v>0</v>
      </c>
      <c r="G76" s="89"/>
      <c r="H76" s="89"/>
      <c r="I76" s="90">
        <f>SUM(E76:H76)</f>
        <v>0</v>
      </c>
      <c r="J76" s="33"/>
      <c r="K76" s="33"/>
      <c r="L76" s="33"/>
      <c r="M76" s="33"/>
      <c r="N76" s="33"/>
      <c r="O76" s="33"/>
      <c r="P76" s="33"/>
      <c r="Q76" s="33"/>
      <c r="R76" s="33"/>
    </row>
    <row r="77" spans="1:18" ht="21" x14ac:dyDescent="0.35">
      <c r="A77" s="85">
        <v>39</v>
      </c>
      <c r="B77" s="94">
        <v>1600700086</v>
      </c>
      <c r="C77" s="87" t="s">
        <v>77</v>
      </c>
      <c r="D77" s="85" t="s">
        <v>87</v>
      </c>
      <c r="E77" s="91">
        <v>60000</v>
      </c>
      <c r="F77" s="89">
        <v>0</v>
      </c>
      <c r="G77" s="89"/>
      <c r="H77" s="89"/>
      <c r="I77" s="90">
        <f>SUM(E77:H77)</f>
        <v>60000</v>
      </c>
      <c r="J77" s="33"/>
      <c r="K77" s="33"/>
      <c r="L77" s="33"/>
      <c r="M77" s="33"/>
      <c r="N77" s="33"/>
      <c r="O77" s="33"/>
      <c r="P77" s="33"/>
      <c r="Q77" s="33"/>
      <c r="R77" s="33"/>
    </row>
    <row r="78" spans="1:18" ht="21" hidden="1" x14ac:dyDescent="0.35">
      <c r="A78" s="85">
        <v>68</v>
      </c>
      <c r="B78" s="86">
        <v>1600700087</v>
      </c>
      <c r="C78" s="87" t="s">
        <v>77</v>
      </c>
      <c r="D78" s="85" t="s">
        <v>88</v>
      </c>
      <c r="E78" s="88"/>
      <c r="F78" s="89">
        <v>0</v>
      </c>
      <c r="G78" s="89"/>
      <c r="H78" s="89"/>
      <c r="I78" s="90">
        <f>SUM(E78:H78)</f>
        <v>0</v>
      </c>
      <c r="J78" s="33"/>
      <c r="K78" s="33"/>
      <c r="L78" s="33"/>
      <c r="M78" s="33"/>
      <c r="N78" s="33"/>
      <c r="O78" s="33"/>
      <c r="P78" s="33"/>
      <c r="Q78" s="33"/>
      <c r="R78" s="33"/>
    </row>
    <row r="79" spans="1:18" ht="21" hidden="1" x14ac:dyDescent="0.35">
      <c r="A79" s="85">
        <v>69</v>
      </c>
      <c r="B79" s="94">
        <v>1600700088</v>
      </c>
      <c r="C79" s="87" t="s">
        <v>77</v>
      </c>
      <c r="D79" s="85" t="s">
        <v>89</v>
      </c>
      <c r="E79" s="88"/>
      <c r="F79" s="89">
        <v>0</v>
      </c>
      <c r="G79" s="89"/>
      <c r="H79" s="89"/>
      <c r="I79" s="90">
        <f>SUM(E79:H79)</f>
        <v>0</v>
      </c>
      <c r="J79" s="33"/>
      <c r="K79" s="33"/>
      <c r="L79" s="33"/>
      <c r="M79" s="33"/>
      <c r="N79" s="33"/>
      <c r="O79" s="33"/>
      <c r="P79" s="33"/>
      <c r="Q79" s="33"/>
      <c r="R79" s="33"/>
    </row>
    <row r="80" spans="1:18" ht="21" hidden="1" x14ac:dyDescent="0.35">
      <c r="A80" s="85">
        <v>70</v>
      </c>
      <c r="B80" s="86">
        <v>1600700089</v>
      </c>
      <c r="C80" s="87" t="s">
        <v>77</v>
      </c>
      <c r="D80" s="98" t="s">
        <v>90</v>
      </c>
      <c r="E80" s="88"/>
      <c r="F80" s="89">
        <v>0</v>
      </c>
      <c r="G80" s="89"/>
      <c r="H80" s="89"/>
      <c r="I80" s="90">
        <f>SUM(E80:H80)</f>
        <v>0</v>
      </c>
      <c r="J80" s="33"/>
      <c r="K80" s="33"/>
      <c r="L80" s="33"/>
      <c r="M80" s="33"/>
      <c r="N80" s="33"/>
      <c r="O80" s="33"/>
      <c r="P80" s="33"/>
      <c r="Q80" s="33"/>
      <c r="R80" s="33"/>
    </row>
    <row r="81" spans="1:18" ht="21" x14ac:dyDescent="0.35">
      <c r="A81" s="85">
        <v>40</v>
      </c>
      <c r="B81" s="86">
        <v>1600700090</v>
      </c>
      <c r="C81" s="87" t="s">
        <v>25</v>
      </c>
      <c r="D81" s="85" t="s">
        <v>91</v>
      </c>
      <c r="E81" s="91">
        <v>28000</v>
      </c>
      <c r="F81" s="89">
        <v>0</v>
      </c>
      <c r="G81" s="89"/>
      <c r="H81" s="89"/>
      <c r="I81" s="90">
        <f>SUM(E81:H81)</f>
        <v>28000</v>
      </c>
      <c r="J81" s="33"/>
      <c r="K81" s="33"/>
      <c r="L81" s="33"/>
      <c r="M81" s="33"/>
      <c r="N81" s="33"/>
      <c r="O81" s="33"/>
      <c r="P81" s="33"/>
      <c r="Q81" s="33"/>
      <c r="R81" s="33"/>
    </row>
    <row r="82" spans="1:18" ht="21" hidden="1" x14ac:dyDescent="0.35">
      <c r="A82" s="85">
        <v>72</v>
      </c>
      <c r="B82" s="86">
        <v>1600700091</v>
      </c>
      <c r="C82" s="87" t="s">
        <v>77</v>
      </c>
      <c r="D82" s="85" t="s">
        <v>92</v>
      </c>
      <c r="E82" s="88"/>
      <c r="F82" s="89">
        <v>0</v>
      </c>
      <c r="G82" s="89"/>
      <c r="H82" s="89"/>
      <c r="I82" s="90">
        <f>SUM(E82:H82)</f>
        <v>0</v>
      </c>
      <c r="J82" s="33"/>
      <c r="K82" s="33"/>
      <c r="L82" s="33"/>
      <c r="M82" s="33"/>
      <c r="N82" s="33"/>
      <c r="O82" s="33"/>
      <c r="P82" s="33"/>
      <c r="Q82" s="33"/>
      <c r="R82" s="33"/>
    </row>
    <row r="83" spans="1:18" ht="21" x14ac:dyDescent="0.35">
      <c r="A83" s="85">
        <v>41</v>
      </c>
      <c r="B83" s="94">
        <v>1600700092</v>
      </c>
      <c r="C83" s="87" t="s">
        <v>25</v>
      </c>
      <c r="D83" s="85" t="s">
        <v>93</v>
      </c>
      <c r="E83" s="91">
        <v>130000</v>
      </c>
      <c r="F83" s="89">
        <v>0</v>
      </c>
      <c r="G83" s="89"/>
      <c r="H83" s="89"/>
      <c r="I83" s="90">
        <f>SUM(E83:H83)</f>
        <v>130000</v>
      </c>
      <c r="J83" s="33"/>
      <c r="K83" s="33"/>
      <c r="L83" s="33"/>
      <c r="M83" s="33"/>
      <c r="N83" s="33"/>
      <c r="O83" s="33"/>
      <c r="P83" s="33"/>
      <c r="Q83" s="33"/>
      <c r="R83" s="33"/>
    </row>
    <row r="84" spans="1:18" ht="21" hidden="1" x14ac:dyDescent="0.35">
      <c r="A84" s="85">
        <v>74</v>
      </c>
      <c r="B84" s="86">
        <v>1600700093</v>
      </c>
      <c r="C84" s="87" t="s">
        <v>77</v>
      </c>
      <c r="D84" s="98" t="s">
        <v>94</v>
      </c>
      <c r="E84" s="88"/>
      <c r="F84" s="89">
        <v>0</v>
      </c>
      <c r="G84" s="89"/>
      <c r="H84" s="89"/>
      <c r="I84" s="90">
        <f>SUM(E84:H84)</f>
        <v>0</v>
      </c>
      <c r="J84" s="33"/>
      <c r="K84" s="33"/>
      <c r="L84" s="33"/>
      <c r="M84" s="33"/>
      <c r="N84" s="33"/>
      <c r="O84" s="33"/>
      <c r="P84" s="33"/>
      <c r="Q84" s="33"/>
      <c r="R84" s="33"/>
    </row>
    <row r="85" spans="1:18" ht="21" x14ac:dyDescent="0.35">
      <c r="A85" s="85">
        <v>42</v>
      </c>
      <c r="B85" s="94">
        <v>1600700094</v>
      </c>
      <c r="C85" s="87" t="s">
        <v>77</v>
      </c>
      <c r="D85" s="85" t="s">
        <v>95</v>
      </c>
      <c r="E85" s="91">
        <v>86000</v>
      </c>
      <c r="F85" s="89">
        <v>0</v>
      </c>
      <c r="G85" s="89"/>
      <c r="H85" s="89"/>
      <c r="I85" s="90">
        <f>SUM(E85:H85)</f>
        <v>86000</v>
      </c>
      <c r="J85" s="33"/>
      <c r="K85" s="33"/>
      <c r="L85" s="33"/>
      <c r="M85" s="33"/>
      <c r="N85" s="33"/>
      <c r="O85" s="33"/>
      <c r="P85" s="33"/>
      <c r="Q85" s="33"/>
      <c r="R85" s="33"/>
    </row>
    <row r="86" spans="1:18" ht="21" x14ac:dyDescent="0.35">
      <c r="A86" s="85">
        <v>43</v>
      </c>
      <c r="B86" s="86">
        <v>1600700095</v>
      </c>
      <c r="C86" s="87" t="s">
        <v>77</v>
      </c>
      <c r="D86" s="85" t="s">
        <v>96</v>
      </c>
      <c r="E86" s="91">
        <v>162000</v>
      </c>
      <c r="F86" s="89">
        <v>800</v>
      </c>
      <c r="G86" s="89"/>
      <c r="H86" s="89"/>
      <c r="I86" s="90">
        <f>SUM(E86:H86)</f>
        <v>162800</v>
      </c>
      <c r="J86" s="33"/>
      <c r="K86" s="33"/>
      <c r="L86" s="33"/>
      <c r="M86" s="33"/>
      <c r="N86" s="33"/>
      <c r="O86" s="33"/>
      <c r="P86" s="33"/>
      <c r="Q86" s="33"/>
      <c r="R86" s="33"/>
    </row>
    <row r="87" spans="1:18" ht="21" hidden="1" x14ac:dyDescent="0.35">
      <c r="A87" s="85">
        <v>77</v>
      </c>
      <c r="B87" s="86">
        <v>1600700096</v>
      </c>
      <c r="C87" s="87" t="s">
        <v>77</v>
      </c>
      <c r="D87" s="85" t="s">
        <v>97</v>
      </c>
      <c r="E87" s="88"/>
      <c r="F87" s="89">
        <v>0</v>
      </c>
      <c r="G87" s="89"/>
      <c r="H87" s="89"/>
      <c r="I87" s="90">
        <f>SUM(E87:H87)</f>
        <v>0</v>
      </c>
      <c r="J87" s="33"/>
      <c r="K87" s="33"/>
      <c r="L87" s="33"/>
      <c r="M87" s="33"/>
      <c r="N87" s="33"/>
      <c r="O87" s="33"/>
      <c r="P87" s="33"/>
      <c r="Q87" s="33"/>
      <c r="R87" s="33"/>
    </row>
    <row r="88" spans="1:18" ht="21" hidden="1" x14ac:dyDescent="0.35">
      <c r="A88" s="85">
        <v>78</v>
      </c>
      <c r="B88" s="86">
        <v>1600700097</v>
      </c>
      <c r="C88" s="87" t="s">
        <v>77</v>
      </c>
      <c r="D88" s="85" t="s">
        <v>75</v>
      </c>
      <c r="E88" s="88"/>
      <c r="F88" s="89">
        <v>0</v>
      </c>
      <c r="G88" s="89"/>
      <c r="H88" s="89"/>
      <c r="I88" s="90">
        <f>SUM(E88:H88)</f>
        <v>0</v>
      </c>
      <c r="J88" s="33"/>
      <c r="K88" s="33"/>
      <c r="L88" s="33"/>
      <c r="M88" s="33"/>
      <c r="N88" s="33"/>
      <c r="O88" s="33"/>
      <c r="P88" s="33"/>
      <c r="Q88" s="33"/>
      <c r="R88" s="33"/>
    </row>
    <row r="89" spans="1:18" ht="21" x14ac:dyDescent="0.35">
      <c r="A89" s="85">
        <v>44</v>
      </c>
      <c r="B89" s="86">
        <v>1600700098</v>
      </c>
      <c r="C89" s="87" t="s">
        <v>77</v>
      </c>
      <c r="D89" s="85" t="s">
        <v>98</v>
      </c>
      <c r="E89" s="91">
        <v>85000</v>
      </c>
      <c r="F89" s="89">
        <v>0</v>
      </c>
      <c r="G89" s="89"/>
      <c r="H89" s="89"/>
      <c r="I89" s="90">
        <f>SUM(E89:H89)</f>
        <v>85000</v>
      </c>
      <c r="J89" s="33"/>
      <c r="K89" s="33"/>
      <c r="L89" s="33"/>
      <c r="M89" s="33"/>
      <c r="N89" s="33"/>
      <c r="O89" s="33"/>
      <c r="P89" s="33"/>
      <c r="Q89" s="33"/>
      <c r="R89" s="33"/>
    </row>
    <row r="90" spans="1:18" ht="21" hidden="1" x14ac:dyDescent="0.35">
      <c r="A90" s="85">
        <v>80</v>
      </c>
      <c r="B90" s="86">
        <v>1600700099</v>
      </c>
      <c r="C90" s="87" t="s">
        <v>77</v>
      </c>
      <c r="D90" s="85" t="s">
        <v>99</v>
      </c>
      <c r="E90" s="88"/>
      <c r="F90" s="89">
        <v>0</v>
      </c>
      <c r="G90" s="89"/>
      <c r="H90" s="89"/>
      <c r="I90" s="90">
        <f>SUM(E90:H90)</f>
        <v>0</v>
      </c>
      <c r="J90" s="33"/>
      <c r="K90" s="33"/>
      <c r="L90" s="33"/>
      <c r="M90" s="33"/>
      <c r="N90" s="33"/>
      <c r="O90" s="33"/>
      <c r="P90" s="33"/>
      <c r="Q90" s="33"/>
      <c r="R90" s="33"/>
    </row>
    <row r="91" spans="1:18" ht="21" x14ac:dyDescent="0.35">
      <c r="A91" s="85">
        <v>45</v>
      </c>
      <c r="B91" s="94">
        <v>1600700100</v>
      </c>
      <c r="C91" s="87" t="s">
        <v>25</v>
      </c>
      <c r="D91" s="85" t="s">
        <v>100</v>
      </c>
      <c r="E91" s="93">
        <v>57000</v>
      </c>
      <c r="F91" s="89">
        <v>0</v>
      </c>
      <c r="G91" s="89"/>
      <c r="H91" s="89"/>
      <c r="I91" s="90">
        <f>SUM(E91:H91)</f>
        <v>57000</v>
      </c>
      <c r="J91" s="33"/>
      <c r="K91" s="33"/>
      <c r="L91" s="33"/>
      <c r="M91" s="33"/>
      <c r="N91" s="33"/>
      <c r="O91" s="33"/>
      <c r="P91" s="33"/>
      <c r="Q91" s="33"/>
      <c r="R91" s="33"/>
    </row>
    <row r="92" spans="1:18" ht="21" x14ac:dyDescent="0.35">
      <c r="A92" s="85">
        <v>46</v>
      </c>
      <c r="B92" s="86">
        <v>1600700101</v>
      </c>
      <c r="C92" s="87" t="s">
        <v>77</v>
      </c>
      <c r="D92" s="85" t="s">
        <v>50</v>
      </c>
      <c r="E92" s="91">
        <v>62000</v>
      </c>
      <c r="F92" s="89">
        <v>0</v>
      </c>
      <c r="G92" s="89"/>
      <c r="H92" s="89"/>
      <c r="I92" s="90">
        <f>SUM(E92:H92)</f>
        <v>62000</v>
      </c>
      <c r="J92" s="33"/>
      <c r="K92" s="33"/>
      <c r="L92" s="33"/>
      <c r="M92" s="33"/>
      <c r="N92" s="33"/>
      <c r="O92" s="33"/>
      <c r="P92" s="33"/>
      <c r="Q92" s="33"/>
      <c r="R92" s="33"/>
    </row>
    <row r="93" spans="1:18" ht="21" x14ac:dyDescent="0.35">
      <c r="A93" s="85">
        <v>47</v>
      </c>
      <c r="B93" s="86" t="s">
        <v>101</v>
      </c>
      <c r="C93" s="87" t="s">
        <v>77</v>
      </c>
      <c r="D93" s="85" t="s">
        <v>102</v>
      </c>
      <c r="E93" s="91">
        <v>57000</v>
      </c>
      <c r="F93" s="89">
        <v>0</v>
      </c>
      <c r="G93" s="89"/>
      <c r="H93" s="89"/>
      <c r="I93" s="90">
        <f>SUM(E93:H93)</f>
        <v>57000</v>
      </c>
      <c r="J93" s="33"/>
      <c r="K93" s="33"/>
      <c r="L93" s="33"/>
      <c r="M93" s="33"/>
      <c r="N93" s="33"/>
      <c r="O93" s="33"/>
      <c r="P93" s="33"/>
      <c r="Q93" s="33"/>
      <c r="R93" s="33"/>
    </row>
    <row r="94" spans="1:18" ht="21" hidden="1" x14ac:dyDescent="0.35">
      <c r="A94" s="85">
        <v>84</v>
      </c>
      <c r="B94" s="86">
        <v>1600700103</v>
      </c>
      <c r="C94" s="87" t="s">
        <v>77</v>
      </c>
      <c r="D94" s="85" t="s">
        <v>103</v>
      </c>
      <c r="E94" s="88"/>
      <c r="F94" s="89">
        <v>0</v>
      </c>
      <c r="G94" s="89"/>
      <c r="H94" s="89"/>
      <c r="I94" s="90">
        <f>SUM(E94:H94)</f>
        <v>0</v>
      </c>
      <c r="J94" s="33"/>
      <c r="K94" s="33"/>
      <c r="L94" s="33"/>
      <c r="M94" s="33"/>
      <c r="N94" s="33"/>
      <c r="O94" s="33"/>
      <c r="P94" s="33"/>
      <c r="Q94" s="33"/>
      <c r="R94" s="33"/>
    </row>
    <row r="95" spans="1:18" ht="21" x14ac:dyDescent="0.35">
      <c r="A95" s="85">
        <v>48</v>
      </c>
      <c r="B95" s="86">
        <v>1600700104</v>
      </c>
      <c r="C95" s="87" t="s">
        <v>77</v>
      </c>
      <c r="D95" s="85" t="s">
        <v>104</v>
      </c>
      <c r="E95" s="91">
        <v>77000</v>
      </c>
      <c r="F95" s="89">
        <v>0</v>
      </c>
      <c r="G95" s="89"/>
      <c r="H95" s="89"/>
      <c r="I95" s="90">
        <f>SUM(E95:H95)</f>
        <v>77000</v>
      </c>
      <c r="J95" s="33"/>
      <c r="K95" s="33"/>
      <c r="L95" s="33"/>
      <c r="M95" s="33"/>
      <c r="N95" s="33"/>
      <c r="O95" s="33"/>
      <c r="P95" s="33"/>
      <c r="Q95" s="33"/>
      <c r="R95" s="33"/>
    </row>
    <row r="96" spans="1:18" ht="21" x14ac:dyDescent="0.35">
      <c r="A96" s="85">
        <v>49</v>
      </c>
      <c r="B96" s="86">
        <v>1600700105</v>
      </c>
      <c r="C96" s="97" t="s">
        <v>77</v>
      </c>
      <c r="D96" s="98" t="s">
        <v>52</v>
      </c>
      <c r="E96" s="91">
        <v>75000</v>
      </c>
      <c r="F96" s="89">
        <v>0</v>
      </c>
      <c r="G96" s="89"/>
      <c r="H96" s="89"/>
      <c r="I96" s="90">
        <f>SUM(E96:H96)</f>
        <v>75000</v>
      </c>
      <c r="J96" s="33"/>
      <c r="K96" s="33"/>
      <c r="L96" s="33"/>
      <c r="M96" s="33"/>
      <c r="N96" s="33"/>
      <c r="O96" s="33"/>
      <c r="P96" s="33"/>
      <c r="Q96" s="33"/>
      <c r="R96" s="33"/>
    </row>
    <row r="97" spans="1:18" ht="21" x14ac:dyDescent="0.35">
      <c r="A97" s="85">
        <v>50</v>
      </c>
      <c r="B97" s="86">
        <v>1600700106</v>
      </c>
      <c r="C97" s="87" t="s">
        <v>77</v>
      </c>
      <c r="D97" s="85" t="s">
        <v>105</v>
      </c>
      <c r="E97" s="91">
        <v>67000</v>
      </c>
      <c r="F97" s="89">
        <v>0</v>
      </c>
      <c r="G97" s="89"/>
      <c r="H97" s="89"/>
      <c r="I97" s="90">
        <f>SUM(E97:H97)</f>
        <v>67000</v>
      </c>
      <c r="J97" s="33"/>
      <c r="K97" s="33"/>
      <c r="L97" s="33"/>
      <c r="M97" s="33"/>
      <c r="N97" s="33"/>
      <c r="O97" s="33"/>
      <c r="P97" s="33"/>
      <c r="Q97" s="33"/>
      <c r="R97" s="33"/>
    </row>
    <row r="98" spans="1:18" ht="21" x14ac:dyDescent="0.35">
      <c r="A98" s="85">
        <v>51</v>
      </c>
      <c r="B98" s="86">
        <v>1600700107</v>
      </c>
      <c r="C98" s="87" t="s">
        <v>77</v>
      </c>
      <c r="D98" s="85" t="s">
        <v>106</v>
      </c>
      <c r="E98" s="91">
        <v>58000</v>
      </c>
      <c r="F98" s="89">
        <v>0</v>
      </c>
      <c r="G98" s="89"/>
      <c r="H98" s="89"/>
      <c r="I98" s="90">
        <f>SUM(E98:H98)</f>
        <v>58000</v>
      </c>
      <c r="J98" s="33"/>
      <c r="K98" s="33"/>
      <c r="L98" s="33"/>
      <c r="M98" s="33"/>
      <c r="N98" s="33"/>
      <c r="O98" s="33"/>
      <c r="P98" s="33"/>
      <c r="Q98" s="33"/>
      <c r="R98" s="33"/>
    </row>
    <row r="99" spans="1:18" ht="21" x14ac:dyDescent="0.35">
      <c r="A99" s="85">
        <v>52</v>
      </c>
      <c r="B99" s="86">
        <v>1600700108</v>
      </c>
      <c r="C99" s="87" t="s">
        <v>77</v>
      </c>
      <c r="D99" s="85" t="s">
        <v>107</v>
      </c>
      <c r="E99" s="91">
        <v>125000</v>
      </c>
      <c r="F99" s="89">
        <v>0</v>
      </c>
      <c r="G99" s="89"/>
      <c r="H99" s="89"/>
      <c r="I99" s="90">
        <f>SUM(E99:H99)</f>
        <v>125000</v>
      </c>
      <c r="J99" s="33"/>
      <c r="K99" s="33"/>
      <c r="L99" s="33"/>
      <c r="M99" s="33"/>
      <c r="N99" s="33"/>
      <c r="O99" s="33"/>
      <c r="P99" s="33"/>
      <c r="Q99" s="33"/>
      <c r="R99" s="33"/>
    </row>
    <row r="100" spans="1:18" ht="21" x14ac:dyDescent="0.35">
      <c r="A100" s="85">
        <v>53</v>
      </c>
      <c r="B100" s="94">
        <v>1600700109</v>
      </c>
      <c r="C100" s="87" t="s">
        <v>77</v>
      </c>
      <c r="D100" s="85" t="s">
        <v>108</v>
      </c>
      <c r="E100" s="91">
        <v>57000</v>
      </c>
      <c r="F100" s="89">
        <v>0</v>
      </c>
      <c r="G100" s="89"/>
      <c r="H100" s="89"/>
      <c r="I100" s="90">
        <f>SUM(E100:H100)</f>
        <v>57000</v>
      </c>
      <c r="J100" s="33"/>
      <c r="K100" s="33"/>
      <c r="L100" s="33"/>
      <c r="M100" s="33"/>
      <c r="N100" s="33"/>
      <c r="O100" s="33"/>
      <c r="P100" s="33"/>
      <c r="Q100" s="33"/>
      <c r="R100" s="33"/>
    </row>
    <row r="101" spans="1:18" ht="21" hidden="1" x14ac:dyDescent="0.35">
      <c r="A101" s="85">
        <v>91</v>
      </c>
      <c r="B101" s="86">
        <v>1600700110</v>
      </c>
      <c r="C101" s="87" t="s">
        <v>77</v>
      </c>
      <c r="D101" s="85" t="s">
        <v>109</v>
      </c>
      <c r="E101" s="88"/>
      <c r="F101" s="89">
        <v>0</v>
      </c>
      <c r="G101" s="89"/>
      <c r="H101" s="89"/>
      <c r="I101" s="90">
        <f>SUM(E101:H101)</f>
        <v>0</v>
      </c>
      <c r="J101" s="33"/>
      <c r="K101" s="33"/>
      <c r="L101" s="33"/>
      <c r="M101" s="33"/>
      <c r="N101" s="33"/>
      <c r="O101" s="33"/>
      <c r="P101" s="33"/>
      <c r="Q101" s="33"/>
      <c r="R101" s="33"/>
    </row>
    <row r="102" spans="1:18" ht="21" x14ac:dyDescent="0.35">
      <c r="A102" s="85">
        <v>54</v>
      </c>
      <c r="B102" s="86">
        <v>1600700111</v>
      </c>
      <c r="C102" s="87" t="s">
        <v>77</v>
      </c>
      <c r="D102" s="85" t="s">
        <v>110</v>
      </c>
      <c r="E102" s="91">
        <v>46000</v>
      </c>
      <c r="F102" s="89">
        <v>800</v>
      </c>
      <c r="G102" s="89"/>
      <c r="H102" s="89"/>
      <c r="I102" s="90">
        <f>SUM(E102:H102)</f>
        <v>46800</v>
      </c>
      <c r="J102" s="33"/>
      <c r="K102" s="33"/>
      <c r="L102" s="33"/>
      <c r="M102" s="33"/>
      <c r="N102" s="33"/>
      <c r="O102" s="33"/>
      <c r="P102" s="33"/>
      <c r="Q102" s="33"/>
      <c r="R102" s="33"/>
    </row>
    <row r="103" spans="1:18" ht="21" x14ac:dyDescent="0.35">
      <c r="A103" s="85">
        <v>55</v>
      </c>
      <c r="B103" s="86">
        <v>1600700112</v>
      </c>
      <c r="C103" s="87" t="s">
        <v>77</v>
      </c>
      <c r="D103" s="85" t="s">
        <v>111</v>
      </c>
      <c r="E103" s="91">
        <v>136000</v>
      </c>
      <c r="F103" s="89">
        <v>0</v>
      </c>
      <c r="G103" s="89"/>
      <c r="H103" s="89"/>
      <c r="I103" s="90">
        <f>SUM(E103:H103)</f>
        <v>136000</v>
      </c>
      <c r="J103" s="33"/>
      <c r="K103" s="33"/>
      <c r="L103" s="33"/>
      <c r="M103" s="33"/>
      <c r="N103" s="33"/>
      <c r="O103" s="33"/>
      <c r="P103" s="33"/>
      <c r="Q103" s="33"/>
      <c r="R103" s="33"/>
    </row>
    <row r="104" spans="1:18" ht="21" x14ac:dyDescent="0.35">
      <c r="A104" s="85">
        <v>56</v>
      </c>
      <c r="B104" s="94">
        <v>1600700113</v>
      </c>
      <c r="C104" s="87" t="s">
        <v>77</v>
      </c>
      <c r="D104" s="85" t="s">
        <v>112</v>
      </c>
      <c r="E104" s="91">
        <v>124000</v>
      </c>
      <c r="F104" s="89">
        <v>1100</v>
      </c>
      <c r="G104" s="89"/>
      <c r="H104" s="89"/>
      <c r="I104" s="90">
        <f>SUM(E104:H104)</f>
        <v>125100</v>
      </c>
      <c r="J104" s="33"/>
      <c r="K104" s="33"/>
      <c r="L104" s="33"/>
      <c r="M104" s="33"/>
      <c r="N104" s="33"/>
      <c r="O104" s="33"/>
      <c r="P104" s="33"/>
      <c r="Q104" s="33"/>
      <c r="R104" s="33"/>
    </row>
    <row r="105" spans="1:18" ht="21" x14ac:dyDescent="0.35">
      <c r="A105" s="85">
        <v>57</v>
      </c>
      <c r="B105" s="86">
        <v>1600700114</v>
      </c>
      <c r="C105" s="87" t="s">
        <v>77</v>
      </c>
      <c r="D105" s="85" t="s">
        <v>113</v>
      </c>
      <c r="E105" s="101">
        <v>118000</v>
      </c>
      <c r="F105" s="89">
        <v>0</v>
      </c>
      <c r="G105" s="89"/>
      <c r="H105" s="89"/>
      <c r="I105" s="90">
        <f>SUM(E105:H105)</f>
        <v>118000</v>
      </c>
      <c r="J105" s="33"/>
      <c r="K105" s="33"/>
      <c r="L105" s="33"/>
      <c r="M105" s="33"/>
      <c r="N105" s="33"/>
      <c r="O105" s="33"/>
      <c r="P105" s="33"/>
      <c r="Q105" s="33"/>
      <c r="R105" s="33"/>
    </row>
    <row r="106" spans="1:18" ht="21" hidden="1" x14ac:dyDescent="0.35">
      <c r="A106" s="85">
        <v>96</v>
      </c>
      <c r="B106" s="86">
        <v>1600700115</v>
      </c>
      <c r="C106" s="87" t="s">
        <v>77</v>
      </c>
      <c r="D106" s="85" t="s">
        <v>58</v>
      </c>
      <c r="E106" s="88"/>
      <c r="F106" s="89">
        <v>0</v>
      </c>
      <c r="G106" s="89"/>
      <c r="H106" s="89"/>
      <c r="I106" s="90">
        <f>SUM(E106:H106)</f>
        <v>0</v>
      </c>
      <c r="J106" s="33"/>
      <c r="K106" s="33"/>
      <c r="L106" s="33"/>
      <c r="M106" s="33"/>
      <c r="N106" s="33"/>
      <c r="O106" s="33"/>
      <c r="P106" s="33"/>
      <c r="Q106" s="33"/>
      <c r="R106" s="33"/>
    </row>
    <row r="107" spans="1:18" s="102" customFormat="1" ht="21" x14ac:dyDescent="0.35">
      <c r="A107" s="85">
        <v>58</v>
      </c>
      <c r="B107" s="94">
        <v>1600700116</v>
      </c>
      <c r="C107" s="95" t="s">
        <v>77</v>
      </c>
      <c r="D107" s="96" t="s">
        <v>114</v>
      </c>
      <c r="E107" s="91">
        <v>64000</v>
      </c>
      <c r="F107" s="89">
        <v>0</v>
      </c>
      <c r="G107" s="89"/>
      <c r="H107" s="89"/>
      <c r="I107" s="90">
        <f>SUM(E107:H107)</f>
        <v>64000</v>
      </c>
    </row>
    <row r="108" spans="1:18" ht="21" x14ac:dyDescent="0.35">
      <c r="A108" s="85">
        <v>59</v>
      </c>
      <c r="B108" s="86">
        <v>1600700117</v>
      </c>
      <c r="C108" s="87" t="s">
        <v>25</v>
      </c>
      <c r="D108" s="85" t="s">
        <v>115</v>
      </c>
      <c r="E108" s="91">
        <v>35000</v>
      </c>
      <c r="F108" s="89">
        <v>0</v>
      </c>
      <c r="G108" s="89"/>
      <c r="H108" s="89"/>
      <c r="I108" s="90">
        <f>SUM(E108:H108)</f>
        <v>35000</v>
      </c>
      <c r="J108" s="33"/>
      <c r="K108" s="33"/>
      <c r="L108" s="33"/>
      <c r="M108" s="33"/>
      <c r="N108" s="33"/>
      <c r="O108" s="33"/>
      <c r="P108" s="33"/>
      <c r="Q108" s="33"/>
      <c r="R108" s="33"/>
    </row>
    <row r="109" spans="1:18" ht="21" x14ac:dyDescent="0.35">
      <c r="A109" s="85">
        <v>60</v>
      </c>
      <c r="B109" s="86">
        <v>1600700118</v>
      </c>
      <c r="C109" s="87" t="s">
        <v>77</v>
      </c>
      <c r="D109" s="85" t="s">
        <v>116</v>
      </c>
      <c r="E109" s="91">
        <v>40000</v>
      </c>
      <c r="F109" s="89">
        <v>0</v>
      </c>
      <c r="G109" s="89"/>
      <c r="H109" s="89"/>
      <c r="I109" s="90">
        <f>SUM(E109:H109)</f>
        <v>40000</v>
      </c>
      <c r="J109" s="33"/>
      <c r="K109" s="33"/>
      <c r="L109" s="33"/>
      <c r="M109" s="33"/>
      <c r="N109" s="33"/>
      <c r="O109" s="33"/>
      <c r="P109" s="33"/>
      <c r="Q109" s="33"/>
      <c r="R109" s="33"/>
    </row>
    <row r="110" spans="1:18" ht="21" x14ac:dyDescent="0.35">
      <c r="A110" s="85">
        <v>61</v>
      </c>
      <c r="B110" s="86">
        <v>1600700119</v>
      </c>
      <c r="C110" s="87" t="s">
        <v>77</v>
      </c>
      <c r="D110" s="85" t="s">
        <v>117</v>
      </c>
      <c r="E110" s="91">
        <v>64000</v>
      </c>
      <c r="F110" s="89">
        <v>0</v>
      </c>
      <c r="G110" s="89"/>
      <c r="H110" s="89"/>
      <c r="I110" s="90">
        <f>SUM(E110:H110)</f>
        <v>64000</v>
      </c>
      <c r="J110" s="33"/>
      <c r="K110" s="33"/>
      <c r="L110" s="33"/>
      <c r="M110" s="33"/>
      <c r="N110" s="33"/>
      <c r="O110" s="33"/>
      <c r="P110" s="33"/>
      <c r="Q110" s="33"/>
      <c r="R110" s="33"/>
    </row>
    <row r="111" spans="1:18" ht="21" hidden="1" x14ac:dyDescent="0.35">
      <c r="A111" s="85">
        <v>101</v>
      </c>
      <c r="B111" s="86">
        <v>1600700120</v>
      </c>
      <c r="C111" s="87" t="s">
        <v>77</v>
      </c>
      <c r="D111" s="98" t="s">
        <v>118</v>
      </c>
      <c r="E111" s="88"/>
      <c r="F111" s="89">
        <v>0</v>
      </c>
      <c r="G111" s="89"/>
      <c r="H111" s="89"/>
      <c r="I111" s="90">
        <f>SUM(E111:H111)</f>
        <v>0</v>
      </c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1:18" ht="21" x14ac:dyDescent="0.35">
      <c r="A112" s="85">
        <v>62</v>
      </c>
      <c r="B112" s="86">
        <v>1600700121</v>
      </c>
      <c r="C112" s="87" t="s">
        <v>77</v>
      </c>
      <c r="D112" s="85" t="s">
        <v>119</v>
      </c>
      <c r="E112" s="91">
        <v>96000</v>
      </c>
      <c r="F112" s="89">
        <v>0</v>
      </c>
      <c r="G112" s="89"/>
      <c r="H112" s="89"/>
      <c r="I112" s="90">
        <f>SUM(E112:H112)</f>
        <v>96000</v>
      </c>
      <c r="J112" s="33"/>
      <c r="K112" s="33"/>
      <c r="L112" s="33"/>
      <c r="M112" s="33"/>
      <c r="N112" s="33"/>
      <c r="O112" s="33"/>
      <c r="P112" s="33"/>
      <c r="Q112" s="33"/>
      <c r="R112" s="33"/>
    </row>
    <row r="113" spans="1:18" ht="21" hidden="1" x14ac:dyDescent="0.35">
      <c r="A113" s="85">
        <v>103</v>
      </c>
      <c r="B113" s="86">
        <v>1600700122</v>
      </c>
      <c r="C113" s="87" t="s">
        <v>77</v>
      </c>
      <c r="D113" s="85" t="s">
        <v>120</v>
      </c>
      <c r="E113" s="88"/>
      <c r="F113" s="89">
        <v>0</v>
      </c>
      <c r="G113" s="89"/>
      <c r="H113" s="89"/>
      <c r="I113" s="90">
        <f>SUM(E113:H113)</f>
        <v>0</v>
      </c>
      <c r="J113" s="33"/>
      <c r="K113" s="33"/>
      <c r="L113" s="33"/>
      <c r="M113" s="33"/>
      <c r="N113" s="33"/>
      <c r="O113" s="33"/>
      <c r="P113" s="33"/>
      <c r="Q113" s="33"/>
      <c r="R113" s="33"/>
    </row>
    <row r="114" spans="1:18" ht="21" x14ac:dyDescent="0.35">
      <c r="A114" s="85">
        <v>63</v>
      </c>
      <c r="B114" s="86">
        <v>1600700123</v>
      </c>
      <c r="C114" s="87" t="s">
        <v>77</v>
      </c>
      <c r="D114" s="85" t="s">
        <v>121</v>
      </c>
      <c r="E114" s="91">
        <v>51000</v>
      </c>
      <c r="F114" s="89">
        <v>2600</v>
      </c>
      <c r="G114" s="89"/>
      <c r="H114" s="89"/>
      <c r="I114" s="90">
        <f>SUM(E114:H114)</f>
        <v>53600</v>
      </c>
      <c r="J114" s="33"/>
      <c r="K114" s="33"/>
      <c r="L114" s="33"/>
      <c r="M114" s="33"/>
      <c r="N114" s="33"/>
      <c r="O114" s="33"/>
      <c r="P114" s="33"/>
      <c r="Q114" s="33"/>
      <c r="R114" s="33"/>
    </row>
    <row r="115" spans="1:18" ht="21" x14ac:dyDescent="0.35">
      <c r="A115" s="85">
        <v>64</v>
      </c>
      <c r="B115" s="94">
        <v>1600700124</v>
      </c>
      <c r="C115" s="87" t="s">
        <v>25</v>
      </c>
      <c r="D115" s="85" t="s">
        <v>122</v>
      </c>
      <c r="E115" s="91">
        <v>111000</v>
      </c>
      <c r="F115" s="89">
        <v>0</v>
      </c>
      <c r="G115" s="89"/>
      <c r="H115" s="89"/>
      <c r="I115" s="90">
        <f>SUM(E115:H115)</f>
        <v>111000</v>
      </c>
      <c r="J115" s="33"/>
      <c r="K115" s="33"/>
      <c r="L115" s="33"/>
      <c r="M115" s="33"/>
      <c r="N115" s="33"/>
      <c r="O115" s="33"/>
      <c r="P115" s="33"/>
      <c r="Q115" s="33"/>
      <c r="R115" s="33"/>
    </row>
    <row r="116" spans="1:18" ht="21" x14ac:dyDescent="0.35">
      <c r="A116" s="85">
        <v>65</v>
      </c>
      <c r="B116" s="86">
        <v>1600700125</v>
      </c>
      <c r="C116" s="87" t="s">
        <v>77</v>
      </c>
      <c r="D116" s="85" t="s">
        <v>123</v>
      </c>
      <c r="E116" s="91">
        <v>89000</v>
      </c>
      <c r="F116" s="89">
        <v>0</v>
      </c>
      <c r="G116" s="89"/>
      <c r="H116" s="89"/>
      <c r="I116" s="90">
        <f>SUM(E116:H116)</f>
        <v>89000</v>
      </c>
      <c r="J116" s="33"/>
      <c r="K116" s="33"/>
      <c r="L116" s="33"/>
      <c r="M116" s="33"/>
      <c r="N116" s="33"/>
      <c r="O116" s="33"/>
      <c r="P116" s="33"/>
      <c r="Q116" s="33"/>
      <c r="R116" s="33"/>
    </row>
    <row r="117" spans="1:18" ht="21" x14ac:dyDescent="0.35">
      <c r="A117" s="85">
        <v>66</v>
      </c>
      <c r="B117" s="86">
        <v>1600700126</v>
      </c>
      <c r="C117" s="87" t="s">
        <v>77</v>
      </c>
      <c r="D117" s="85" t="s">
        <v>124</v>
      </c>
      <c r="E117" s="91">
        <v>60000</v>
      </c>
      <c r="F117" s="89">
        <v>0</v>
      </c>
      <c r="G117" s="89"/>
      <c r="H117" s="89"/>
      <c r="I117" s="90">
        <f>SUM(E117:H117)</f>
        <v>60000</v>
      </c>
      <c r="J117" s="33"/>
      <c r="K117" s="33"/>
      <c r="L117" s="33"/>
      <c r="M117" s="33"/>
      <c r="N117" s="33"/>
      <c r="O117" s="33"/>
      <c r="P117" s="33"/>
      <c r="Q117" s="33"/>
      <c r="R117" s="33"/>
    </row>
    <row r="118" spans="1:18" ht="21" x14ac:dyDescent="0.35">
      <c r="A118" s="85">
        <v>67</v>
      </c>
      <c r="B118" s="86">
        <v>1600700127</v>
      </c>
      <c r="C118" s="87" t="s">
        <v>77</v>
      </c>
      <c r="D118" s="85" t="s">
        <v>125</v>
      </c>
      <c r="E118" s="91">
        <v>47000</v>
      </c>
      <c r="F118" s="89">
        <v>0</v>
      </c>
      <c r="G118" s="89"/>
      <c r="H118" s="89"/>
      <c r="I118" s="90">
        <f>SUM(E118:H118)</f>
        <v>47000</v>
      </c>
      <c r="J118" s="33"/>
      <c r="K118" s="33"/>
      <c r="L118" s="33"/>
      <c r="M118" s="33"/>
      <c r="N118" s="33"/>
      <c r="O118" s="33"/>
      <c r="P118" s="33"/>
      <c r="Q118" s="33"/>
      <c r="R118" s="33"/>
    </row>
    <row r="119" spans="1:18" ht="21" x14ac:dyDescent="0.35">
      <c r="A119" s="85">
        <v>68</v>
      </c>
      <c r="B119" s="86">
        <v>1600700128</v>
      </c>
      <c r="C119" s="87" t="s">
        <v>77</v>
      </c>
      <c r="D119" s="85" t="s">
        <v>126</v>
      </c>
      <c r="E119" s="91">
        <v>57000</v>
      </c>
      <c r="F119" s="89">
        <v>0</v>
      </c>
      <c r="G119" s="89"/>
      <c r="H119" s="89"/>
      <c r="I119" s="90">
        <f>SUM(E119:H119)</f>
        <v>57000</v>
      </c>
      <c r="J119" s="33"/>
      <c r="K119" s="33"/>
      <c r="L119" s="33"/>
      <c r="M119" s="33"/>
      <c r="N119" s="33"/>
      <c r="O119" s="33"/>
      <c r="P119" s="33"/>
      <c r="Q119" s="33"/>
      <c r="R119" s="33"/>
    </row>
    <row r="120" spans="1:18" ht="21" x14ac:dyDescent="0.35">
      <c r="A120" s="85">
        <v>69</v>
      </c>
      <c r="B120" s="86">
        <v>1600700129</v>
      </c>
      <c r="C120" s="87" t="s">
        <v>77</v>
      </c>
      <c r="D120" s="85" t="s">
        <v>127</v>
      </c>
      <c r="E120" s="91">
        <v>53000</v>
      </c>
      <c r="F120" s="89">
        <v>0</v>
      </c>
      <c r="G120" s="89"/>
      <c r="H120" s="89"/>
      <c r="I120" s="90">
        <f>SUM(E120:H120)</f>
        <v>53000</v>
      </c>
      <c r="J120" s="33"/>
      <c r="K120" s="33"/>
      <c r="L120" s="33"/>
      <c r="M120" s="33"/>
      <c r="N120" s="33"/>
      <c r="O120" s="33"/>
      <c r="P120" s="33"/>
      <c r="Q120" s="33"/>
      <c r="R120" s="33"/>
    </row>
    <row r="121" spans="1:18" ht="21" x14ac:dyDescent="0.35">
      <c r="A121" s="85">
        <v>70</v>
      </c>
      <c r="B121" s="86">
        <v>1600700130</v>
      </c>
      <c r="C121" s="87" t="s">
        <v>77</v>
      </c>
      <c r="D121" s="85" t="s">
        <v>128</v>
      </c>
      <c r="E121" s="91">
        <v>45000</v>
      </c>
      <c r="F121" s="89">
        <v>0</v>
      </c>
      <c r="G121" s="89"/>
      <c r="H121" s="89"/>
      <c r="I121" s="90">
        <f>SUM(E121:H121)</f>
        <v>45000</v>
      </c>
      <c r="J121" s="33"/>
      <c r="K121" s="33"/>
      <c r="L121" s="33"/>
      <c r="M121" s="33"/>
      <c r="N121" s="33"/>
      <c r="O121" s="33"/>
      <c r="P121" s="33"/>
      <c r="Q121" s="33"/>
      <c r="R121" s="33"/>
    </row>
    <row r="122" spans="1:18" ht="21" hidden="1" x14ac:dyDescent="0.35">
      <c r="A122" s="85">
        <v>112</v>
      </c>
      <c r="B122" s="86">
        <v>1600700131</v>
      </c>
      <c r="C122" s="87" t="s">
        <v>129</v>
      </c>
      <c r="D122" s="85" t="s">
        <v>130</v>
      </c>
      <c r="E122" s="88"/>
      <c r="F122" s="89">
        <v>0</v>
      </c>
      <c r="G122" s="89"/>
      <c r="H122" s="89"/>
      <c r="I122" s="90">
        <f>SUM(E122:H122)</f>
        <v>0</v>
      </c>
      <c r="J122" s="33"/>
      <c r="K122" s="33"/>
      <c r="L122" s="33"/>
      <c r="M122" s="33"/>
      <c r="N122" s="33"/>
      <c r="O122" s="33"/>
      <c r="P122" s="33"/>
      <c r="Q122" s="33"/>
      <c r="R122" s="33"/>
    </row>
    <row r="123" spans="1:18" ht="21" hidden="1" x14ac:dyDescent="0.35">
      <c r="A123" s="85">
        <v>113</v>
      </c>
      <c r="B123" s="94">
        <v>1600700132</v>
      </c>
      <c r="C123" s="87" t="s">
        <v>129</v>
      </c>
      <c r="D123" s="85" t="s">
        <v>131</v>
      </c>
      <c r="E123" s="88"/>
      <c r="F123" s="89">
        <v>0</v>
      </c>
      <c r="G123" s="89"/>
      <c r="H123" s="89"/>
      <c r="I123" s="90">
        <f>SUM(E123:H123)</f>
        <v>0</v>
      </c>
      <c r="J123" s="33"/>
      <c r="K123" s="33"/>
      <c r="L123" s="33"/>
      <c r="M123" s="33"/>
      <c r="N123" s="33"/>
      <c r="O123" s="33"/>
      <c r="P123" s="33"/>
      <c r="Q123" s="33"/>
      <c r="R123" s="33"/>
    </row>
    <row r="124" spans="1:18" ht="21" hidden="1" x14ac:dyDescent="0.35">
      <c r="A124" s="85">
        <v>114</v>
      </c>
      <c r="B124" s="86">
        <v>1600700133</v>
      </c>
      <c r="C124" s="87" t="s">
        <v>129</v>
      </c>
      <c r="D124" s="85" t="s">
        <v>132</v>
      </c>
      <c r="E124" s="88"/>
      <c r="F124" s="89">
        <v>0</v>
      </c>
      <c r="G124" s="89"/>
      <c r="H124" s="89"/>
      <c r="I124" s="90">
        <f>SUM(E124:H124)</f>
        <v>0</v>
      </c>
      <c r="J124" s="33"/>
      <c r="K124" s="33"/>
      <c r="L124" s="33"/>
      <c r="M124" s="33"/>
      <c r="N124" s="33"/>
      <c r="O124" s="33"/>
      <c r="P124" s="33"/>
      <c r="Q124" s="33"/>
      <c r="R124" s="33"/>
    </row>
    <row r="125" spans="1:18" ht="21" x14ac:dyDescent="0.35">
      <c r="A125" s="85">
        <v>71</v>
      </c>
      <c r="B125" s="86">
        <v>1600700134</v>
      </c>
      <c r="C125" s="87" t="s">
        <v>129</v>
      </c>
      <c r="D125" s="85" t="s">
        <v>133</v>
      </c>
      <c r="E125" s="91">
        <v>47000</v>
      </c>
      <c r="F125" s="89">
        <v>0</v>
      </c>
      <c r="G125" s="89"/>
      <c r="H125" s="89"/>
      <c r="I125" s="90">
        <f>SUM(E125:H125)</f>
        <v>47000</v>
      </c>
      <c r="J125" s="33"/>
      <c r="K125" s="33"/>
      <c r="L125" s="33"/>
      <c r="M125" s="33"/>
      <c r="N125" s="33"/>
      <c r="O125" s="33"/>
      <c r="P125" s="33"/>
      <c r="Q125" s="33"/>
      <c r="R125" s="33"/>
    </row>
    <row r="126" spans="1:18" ht="21" x14ac:dyDescent="0.35">
      <c r="A126" s="85">
        <v>72</v>
      </c>
      <c r="B126" s="94">
        <v>1600700135</v>
      </c>
      <c r="C126" s="87" t="s">
        <v>129</v>
      </c>
      <c r="D126" s="85" t="s">
        <v>134</v>
      </c>
      <c r="E126" s="91">
        <v>43000</v>
      </c>
      <c r="F126" s="89">
        <v>0</v>
      </c>
      <c r="G126" s="89"/>
      <c r="H126" s="89"/>
      <c r="I126" s="90">
        <f>SUM(E126:H126)</f>
        <v>43000</v>
      </c>
      <c r="J126" s="33"/>
      <c r="K126" s="33"/>
      <c r="L126" s="33"/>
      <c r="M126" s="33"/>
      <c r="N126" s="33"/>
      <c r="O126" s="33"/>
      <c r="P126" s="33"/>
      <c r="Q126" s="33"/>
      <c r="R126" s="33"/>
    </row>
    <row r="127" spans="1:18" ht="21" hidden="1" x14ac:dyDescent="0.35">
      <c r="A127" s="85">
        <v>117</v>
      </c>
      <c r="B127" s="86">
        <v>1600700136</v>
      </c>
      <c r="C127" s="87" t="s">
        <v>129</v>
      </c>
      <c r="D127" s="85" t="s">
        <v>135</v>
      </c>
      <c r="E127" s="88"/>
      <c r="F127" s="89">
        <v>0</v>
      </c>
      <c r="G127" s="89"/>
      <c r="H127" s="89"/>
      <c r="I127" s="90">
        <f>SUM(E127:H127)</f>
        <v>0</v>
      </c>
      <c r="J127" s="33"/>
      <c r="K127" s="33"/>
      <c r="L127" s="33"/>
      <c r="M127" s="33"/>
      <c r="N127" s="33"/>
      <c r="O127" s="33"/>
      <c r="P127" s="33"/>
      <c r="Q127" s="33"/>
      <c r="R127" s="33"/>
    </row>
    <row r="128" spans="1:18" ht="21" x14ac:dyDescent="0.35">
      <c r="A128" s="85">
        <v>73</v>
      </c>
      <c r="B128" s="86">
        <v>1600700137</v>
      </c>
      <c r="C128" s="87" t="s">
        <v>129</v>
      </c>
      <c r="D128" s="85" t="s">
        <v>136</v>
      </c>
      <c r="E128" s="91">
        <v>65000</v>
      </c>
      <c r="F128" s="89">
        <v>0</v>
      </c>
      <c r="G128" s="89"/>
      <c r="H128" s="89"/>
      <c r="I128" s="90">
        <f>SUM(E128:H128)</f>
        <v>65000</v>
      </c>
      <c r="J128" s="33"/>
      <c r="K128" s="33"/>
      <c r="L128" s="33"/>
      <c r="M128" s="33"/>
      <c r="N128" s="33"/>
      <c r="O128" s="33"/>
      <c r="P128" s="33"/>
      <c r="Q128" s="33"/>
      <c r="R128" s="33"/>
    </row>
    <row r="129" spans="1:18" ht="21" hidden="1" x14ac:dyDescent="0.35">
      <c r="A129" s="85">
        <v>119</v>
      </c>
      <c r="B129" s="86">
        <v>1600700138</v>
      </c>
      <c r="C129" s="87" t="s">
        <v>129</v>
      </c>
      <c r="D129" s="85" t="s">
        <v>137</v>
      </c>
      <c r="E129" s="88"/>
      <c r="F129" s="89">
        <v>0</v>
      </c>
      <c r="G129" s="89"/>
      <c r="H129" s="89"/>
      <c r="I129" s="90">
        <f>SUM(E129:H129)</f>
        <v>0</v>
      </c>
      <c r="J129" s="33"/>
      <c r="K129" s="33"/>
      <c r="L129" s="33"/>
      <c r="M129" s="33"/>
      <c r="N129" s="33"/>
      <c r="O129" s="33"/>
      <c r="P129" s="33"/>
      <c r="Q129" s="33"/>
      <c r="R129" s="33"/>
    </row>
    <row r="130" spans="1:18" ht="21" x14ac:dyDescent="0.35">
      <c r="A130" s="85">
        <v>74</v>
      </c>
      <c r="B130" s="94">
        <v>1600700139</v>
      </c>
      <c r="C130" s="87" t="s">
        <v>129</v>
      </c>
      <c r="D130" s="85" t="s">
        <v>138</v>
      </c>
      <c r="E130" s="91">
        <v>61000</v>
      </c>
      <c r="F130" s="89">
        <v>0</v>
      </c>
      <c r="G130" s="89">
        <v>70609.3</v>
      </c>
      <c r="H130" s="89">
        <v>27820</v>
      </c>
      <c r="I130" s="90">
        <f>SUM(E130:H130)</f>
        <v>159429.29999999999</v>
      </c>
      <c r="J130" s="33"/>
      <c r="K130" s="33"/>
      <c r="L130" s="33"/>
      <c r="M130" s="33"/>
      <c r="N130" s="33"/>
      <c r="O130" s="33"/>
      <c r="P130" s="33"/>
      <c r="Q130" s="33"/>
      <c r="R130" s="33"/>
    </row>
    <row r="131" spans="1:18" ht="21" hidden="1" x14ac:dyDescent="0.35">
      <c r="A131" s="85">
        <v>121</v>
      </c>
      <c r="B131" s="94">
        <v>1600700141</v>
      </c>
      <c r="C131" s="87" t="s">
        <v>129</v>
      </c>
      <c r="D131" s="85" t="s">
        <v>139</v>
      </c>
      <c r="E131" s="88"/>
      <c r="F131" s="89">
        <v>0</v>
      </c>
      <c r="G131" s="89"/>
      <c r="H131" s="89"/>
      <c r="I131" s="90">
        <f>SUM(E131:H131)</f>
        <v>0</v>
      </c>
      <c r="J131" s="33"/>
      <c r="K131" s="33"/>
      <c r="L131" s="33"/>
      <c r="M131" s="33"/>
      <c r="N131" s="33"/>
      <c r="O131" s="33"/>
      <c r="P131" s="33"/>
      <c r="Q131" s="33"/>
      <c r="R131" s="33"/>
    </row>
    <row r="132" spans="1:18" ht="21" hidden="1" x14ac:dyDescent="0.35">
      <c r="A132" s="85">
        <v>122</v>
      </c>
      <c r="B132" s="86">
        <v>1600700142</v>
      </c>
      <c r="C132" s="87" t="s">
        <v>129</v>
      </c>
      <c r="D132" s="85" t="s">
        <v>140</v>
      </c>
      <c r="E132" s="88"/>
      <c r="F132" s="89">
        <v>0</v>
      </c>
      <c r="G132" s="89"/>
      <c r="H132" s="89"/>
      <c r="I132" s="90">
        <f>SUM(E132:H132)</f>
        <v>0</v>
      </c>
      <c r="J132" s="33"/>
      <c r="K132" s="33"/>
      <c r="L132" s="33"/>
      <c r="M132" s="33"/>
      <c r="N132" s="33"/>
      <c r="O132" s="33"/>
      <c r="P132" s="33"/>
      <c r="Q132" s="33"/>
      <c r="R132" s="33"/>
    </row>
    <row r="133" spans="1:18" ht="21" hidden="1" x14ac:dyDescent="0.35">
      <c r="A133" s="85">
        <v>123</v>
      </c>
      <c r="B133" s="86">
        <v>1600700143</v>
      </c>
      <c r="C133" s="87" t="s">
        <v>129</v>
      </c>
      <c r="D133" s="85" t="s">
        <v>141</v>
      </c>
      <c r="E133" s="88"/>
      <c r="F133" s="89">
        <v>0</v>
      </c>
      <c r="G133" s="89"/>
      <c r="H133" s="89"/>
      <c r="I133" s="90">
        <f>SUM(E133:H133)</f>
        <v>0</v>
      </c>
      <c r="J133" s="33"/>
      <c r="K133" s="33"/>
      <c r="L133" s="33"/>
      <c r="M133" s="33"/>
      <c r="N133" s="33"/>
      <c r="O133" s="33"/>
      <c r="P133" s="33"/>
      <c r="Q133" s="33"/>
      <c r="R133" s="33"/>
    </row>
    <row r="134" spans="1:18" ht="21" hidden="1" x14ac:dyDescent="0.35">
      <c r="A134" s="85">
        <v>124</v>
      </c>
      <c r="B134" s="86">
        <v>1600700144</v>
      </c>
      <c r="C134" s="87" t="s">
        <v>129</v>
      </c>
      <c r="D134" s="85" t="s">
        <v>142</v>
      </c>
      <c r="E134" s="88"/>
      <c r="F134" s="89">
        <v>0</v>
      </c>
      <c r="G134" s="89"/>
      <c r="H134" s="89"/>
      <c r="I134" s="90">
        <f>SUM(E134:H134)</f>
        <v>0</v>
      </c>
      <c r="J134" s="33"/>
      <c r="K134" s="33"/>
      <c r="L134" s="33"/>
      <c r="M134" s="33"/>
      <c r="N134" s="33"/>
      <c r="O134" s="33"/>
      <c r="P134" s="33"/>
      <c r="Q134" s="33"/>
      <c r="R134" s="33"/>
    </row>
    <row r="135" spans="1:18" ht="21" x14ac:dyDescent="0.35">
      <c r="A135" s="85">
        <v>75</v>
      </c>
      <c r="B135" s="94">
        <v>1600700145</v>
      </c>
      <c r="C135" s="87" t="s">
        <v>129</v>
      </c>
      <c r="D135" s="85" t="s">
        <v>143</v>
      </c>
      <c r="E135" s="91">
        <v>112000</v>
      </c>
      <c r="F135" s="89">
        <v>0</v>
      </c>
      <c r="G135" s="89"/>
      <c r="H135" s="89"/>
      <c r="I135" s="90">
        <f>SUM(E135:H135)</f>
        <v>112000</v>
      </c>
      <c r="J135" s="33"/>
      <c r="K135" s="33"/>
      <c r="L135" s="33"/>
      <c r="M135" s="33"/>
      <c r="N135" s="33"/>
      <c r="O135" s="33"/>
      <c r="P135" s="33"/>
      <c r="Q135" s="33"/>
      <c r="R135" s="33"/>
    </row>
    <row r="136" spans="1:18" ht="21" x14ac:dyDescent="0.35">
      <c r="A136" s="85">
        <v>76</v>
      </c>
      <c r="B136" s="94">
        <v>1600700146</v>
      </c>
      <c r="C136" s="87" t="s">
        <v>129</v>
      </c>
      <c r="D136" s="85" t="s">
        <v>144</v>
      </c>
      <c r="E136" s="91">
        <v>36000</v>
      </c>
      <c r="F136" s="89">
        <v>0</v>
      </c>
      <c r="G136" s="89"/>
      <c r="H136" s="89"/>
      <c r="I136" s="90">
        <f>SUM(E136:H136)</f>
        <v>36000</v>
      </c>
      <c r="J136" s="33"/>
      <c r="K136" s="33"/>
      <c r="L136" s="33"/>
      <c r="M136" s="33"/>
      <c r="N136" s="33"/>
      <c r="O136" s="33"/>
      <c r="P136" s="33"/>
      <c r="Q136" s="33"/>
      <c r="R136" s="33"/>
    </row>
    <row r="137" spans="1:18" ht="21" x14ac:dyDescent="0.35">
      <c r="A137" s="85">
        <v>77</v>
      </c>
      <c r="B137" s="86">
        <v>1600700147</v>
      </c>
      <c r="C137" s="87" t="s">
        <v>129</v>
      </c>
      <c r="D137" s="85" t="s">
        <v>145</v>
      </c>
      <c r="E137" s="91">
        <v>35000</v>
      </c>
      <c r="F137" s="89">
        <v>0</v>
      </c>
      <c r="G137" s="89"/>
      <c r="H137" s="89"/>
      <c r="I137" s="90">
        <f>SUM(E137:H137)</f>
        <v>35000</v>
      </c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1:18" ht="21" hidden="1" x14ac:dyDescent="0.35">
      <c r="A138" s="85">
        <v>128</v>
      </c>
      <c r="B138" s="86">
        <v>1600700148</v>
      </c>
      <c r="C138" s="87" t="s">
        <v>129</v>
      </c>
      <c r="D138" s="85" t="s">
        <v>146</v>
      </c>
      <c r="E138" s="88"/>
      <c r="F138" s="89">
        <v>0</v>
      </c>
      <c r="G138" s="89"/>
      <c r="H138" s="89"/>
      <c r="I138" s="90">
        <f>SUM(E138:H138)</f>
        <v>0</v>
      </c>
      <c r="J138" s="33"/>
      <c r="K138" s="33"/>
      <c r="L138" s="33"/>
      <c r="M138" s="33"/>
      <c r="N138" s="33"/>
      <c r="O138" s="33"/>
      <c r="P138" s="33"/>
      <c r="Q138" s="33"/>
      <c r="R138" s="33"/>
    </row>
    <row r="139" spans="1:18" ht="21" hidden="1" x14ac:dyDescent="0.35">
      <c r="A139" s="85">
        <v>129</v>
      </c>
      <c r="B139" s="94">
        <v>1600700149</v>
      </c>
      <c r="C139" s="87" t="s">
        <v>129</v>
      </c>
      <c r="D139" s="85" t="s">
        <v>147</v>
      </c>
      <c r="E139" s="88"/>
      <c r="F139" s="89">
        <v>0</v>
      </c>
      <c r="G139" s="89"/>
      <c r="H139" s="89"/>
      <c r="I139" s="90">
        <f t="shared" ref="I139:I152" si="1">SUM(E139:H139)</f>
        <v>0</v>
      </c>
      <c r="J139" s="33"/>
      <c r="K139" s="33"/>
      <c r="L139" s="33"/>
      <c r="M139" s="33"/>
      <c r="N139" s="33"/>
      <c r="O139" s="33"/>
      <c r="P139" s="33"/>
      <c r="Q139" s="33"/>
      <c r="R139" s="33"/>
    </row>
    <row r="140" spans="1:18" ht="21" x14ac:dyDescent="0.35">
      <c r="A140" s="85">
        <v>78</v>
      </c>
      <c r="B140" s="86">
        <v>1600700150</v>
      </c>
      <c r="C140" s="87" t="s">
        <v>129</v>
      </c>
      <c r="D140" s="85" t="s">
        <v>148</v>
      </c>
      <c r="E140" s="91">
        <v>70000</v>
      </c>
      <c r="F140" s="103">
        <v>0</v>
      </c>
      <c r="G140" s="103"/>
      <c r="H140" s="103"/>
      <c r="I140" s="90">
        <f t="shared" si="1"/>
        <v>70000</v>
      </c>
      <c r="J140" s="33"/>
      <c r="K140" s="33"/>
      <c r="L140" s="33"/>
      <c r="M140" s="33"/>
      <c r="N140" s="33"/>
      <c r="O140" s="33"/>
      <c r="P140" s="33"/>
      <c r="Q140" s="33"/>
      <c r="R140" s="33"/>
    </row>
    <row r="141" spans="1:18" ht="21" hidden="1" x14ac:dyDescent="0.35">
      <c r="A141" s="85">
        <v>131</v>
      </c>
      <c r="B141" s="86">
        <v>1600700151</v>
      </c>
      <c r="C141" s="87" t="s">
        <v>129</v>
      </c>
      <c r="D141" s="85" t="s">
        <v>149</v>
      </c>
      <c r="E141" s="88"/>
      <c r="F141" s="89">
        <v>0</v>
      </c>
      <c r="G141" s="89"/>
      <c r="H141" s="89"/>
      <c r="I141" s="90">
        <f t="shared" si="1"/>
        <v>0</v>
      </c>
      <c r="J141" s="33"/>
      <c r="K141" s="33"/>
      <c r="L141" s="33"/>
      <c r="M141" s="33"/>
      <c r="N141" s="33"/>
      <c r="O141" s="33"/>
      <c r="P141" s="33"/>
      <c r="Q141" s="33"/>
      <c r="R141" s="33"/>
    </row>
    <row r="142" spans="1:18" ht="21" hidden="1" x14ac:dyDescent="0.35">
      <c r="A142" s="85">
        <v>132</v>
      </c>
      <c r="B142" s="104">
        <v>1600700152</v>
      </c>
      <c r="C142" s="105" t="s">
        <v>129</v>
      </c>
      <c r="D142" s="106" t="s">
        <v>150</v>
      </c>
      <c r="E142" s="88"/>
      <c r="F142" s="89">
        <v>0</v>
      </c>
      <c r="G142" s="89"/>
      <c r="H142" s="89"/>
      <c r="I142" s="90">
        <f t="shared" si="1"/>
        <v>0</v>
      </c>
      <c r="J142" s="33"/>
      <c r="K142" s="33"/>
      <c r="L142" s="33"/>
      <c r="M142" s="33"/>
      <c r="N142" s="33"/>
      <c r="O142" s="33"/>
      <c r="P142" s="33"/>
      <c r="Q142" s="33"/>
      <c r="R142" s="33"/>
    </row>
    <row r="143" spans="1:18" ht="21" x14ac:dyDescent="0.35">
      <c r="A143" s="85">
        <v>79</v>
      </c>
      <c r="B143" s="86">
        <v>1600700153</v>
      </c>
      <c r="C143" s="87" t="s">
        <v>129</v>
      </c>
      <c r="D143" s="85" t="s">
        <v>151</v>
      </c>
      <c r="E143" s="91">
        <v>62000</v>
      </c>
      <c r="F143" s="89">
        <v>0</v>
      </c>
      <c r="G143" s="89"/>
      <c r="H143" s="89"/>
      <c r="I143" s="90">
        <f t="shared" si="1"/>
        <v>62000</v>
      </c>
      <c r="J143" s="33"/>
      <c r="K143" s="33"/>
      <c r="L143" s="33"/>
      <c r="M143" s="33"/>
      <c r="N143" s="33"/>
      <c r="O143" s="33"/>
      <c r="P143" s="33"/>
      <c r="Q143" s="33"/>
      <c r="R143" s="33"/>
    </row>
    <row r="144" spans="1:18" ht="21" x14ac:dyDescent="0.35">
      <c r="A144" s="85">
        <v>80</v>
      </c>
      <c r="B144" s="86">
        <v>1600700154</v>
      </c>
      <c r="C144" s="87" t="s">
        <v>129</v>
      </c>
      <c r="D144" s="85" t="s">
        <v>152</v>
      </c>
      <c r="E144" s="93">
        <v>96000</v>
      </c>
      <c r="F144" s="89">
        <v>0</v>
      </c>
      <c r="G144" s="89"/>
      <c r="H144" s="89"/>
      <c r="I144" s="90">
        <f t="shared" si="1"/>
        <v>96000</v>
      </c>
      <c r="J144" s="33"/>
      <c r="K144" s="33"/>
      <c r="L144" s="33"/>
      <c r="M144" s="33"/>
      <c r="N144" s="33"/>
      <c r="O144" s="33"/>
      <c r="P144" s="33"/>
      <c r="Q144" s="33"/>
      <c r="R144" s="33"/>
    </row>
    <row r="145" spans="1:18" ht="21" hidden="1" x14ac:dyDescent="0.35">
      <c r="A145" s="85">
        <v>135</v>
      </c>
      <c r="B145" s="86">
        <v>1600700155</v>
      </c>
      <c r="C145" s="87" t="s">
        <v>33</v>
      </c>
      <c r="D145" s="98" t="s">
        <v>52</v>
      </c>
      <c r="E145" s="93"/>
      <c r="F145" s="89">
        <v>0</v>
      </c>
      <c r="G145" s="89"/>
      <c r="H145" s="89"/>
      <c r="I145" s="90">
        <f t="shared" si="1"/>
        <v>0</v>
      </c>
      <c r="J145" s="33"/>
      <c r="K145" s="33"/>
      <c r="L145" s="33"/>
      <c r="M145" s="33"/>
      <c r="N145" s="33"/>
      <c r="O145" s="33"/>
      <c r="P145" s="33"/>
      <c r="Q145" s="33"/>
      <c r="R145" s="33"/>
    </row>
    <row r="146" spans="1:18" s="102" customFormat="1" ht="21" hidden="1" x14ac:dyDescent="0.35">
      <c r="A146" s="85">
        <v>136</v>
      </c>
      <c r="B146" s="86">
        <v>1600700162</v>
      </c>
      <c r="C146" s="95" t="s">
        <v>129</v>
      </c>
      <c r="D146" s="96" t="s">
        <v>153</v>
      </c>
      <c r="E146" s="91"/>
      <c r="F146" s="89">
        <v>0</v>
      </c>
      <c r="G146" s="89"/>
      <c r="H146" s="89"/>
      <c r="I146" s="90">
        <f t="shared" si="1"/>
        <v>0</v>
      </c>
    </row>
    <row r="147" spans="1:18" ht="21" hidden="1" x14ac:dyDescent="0.35">
      <c r="A147" s="85">
        <v>137</v>
      </c>
      <c r="B147" s="107">
        <v>1600700163</v>
      </c>
      <c r="C147" s="95" t="s">
        <v>73</v>
      </c>
      <c r="D147" s="96" t="s">
        <v>109</v>
      </c>
      <c r="E147" s="91"/>
      <c r="F147" s="89">
        <v>0</v>
      </c>
      <c r="G147" s="89"/>
      <c r="H147" s="89"/>
      <c r="I147" s="90">
        <f t="shared" si="1"/>
        <v>0</v>
      </c>
      <c r="J147" s="33"/>
      <c r="K147" s="33"/>
      <c r="L147" s="33"/>
      <c r="M147" s="33"/>
      <c r="N147" s="33"/>
      <c r="O147" s="33"/>
      <c r="P147" s="33"/>
      <c r="Q147" s="33"/>
      <c r="R147" s="33"/>
    </row>
    <row r="148" spans="1:18" ht="21" x14ac:dyDescent="0.35">
      <c r="A148" s="85">
        <v>81</v>
      </c>
      <c r="B148" s="107">
        <v>1600700164</v>
      </c>
      <c r="C148" s="95" t="s">
        <v>73</v>
      </c>
      <c r="D148" s="96" t="s">
        <v>46</v>
      </c>
      <c r="E148" s="91">
        <v>114000</v>
      </c>
      <c r="F148" s="89">
        <v>800</v>
      </c>
      <c r="G148" s="89"/>
      <c r="H148" s="89"/>
      <c r="I148" s="90">
        <f t="shared" si="1"/>
        <v>114800</v>
      </c>
      <c r="J148" s="33"/>
      <c r="K148" s="33"/>
      <c r="L148" s="33"/>
      <c r="M148" s="33"/>
      <c r="N148" s="33"/>
      <c r="O148" s="33"/>
      <c r="P148" s="33"/>
      <c r="Q148" s="33"/>
      <c r="R148" s="33"/>
    </row>
    <row r="149" spans="1:18" ht="21" hidden="1" x14ac:dyDescent="0.35">
      <c r="A149" s="85">
        <v>139</v>
      </c>
      <c r="B149" s="107">
        <v>1600700165</v>
      </c>
      <c r="C149" s="95" t="s">
        <v>73</v>
      </c>
      <c r="D149" s="96" t="s">
        <v>57</v>
      </c>
      <c r="E149" s="88"/>
      <c r="F149" s="89">
        <v>0</v>
      </c>
      <c r="G149" s="89"/>
      <c r="H149" s="89"/>
      <c r="I149" s="90">
        <f t="shared" si="1"/>
        <v>0</v>
      </c>
      <c r="J149" s="33"/>
      <c r="K149" s="33"/>
      <c r="L149" s="33"/>
      <c r="M149" s="33"/>
      <c r="N149" s="33"/>
      <c r="O149" s="33"/>
      <c r="P149" s="33"/>
      <c r="Q149" s="33"/>
      <c r="R149" s="33"/>
    </row>
    <row r="150" spans="1:18" s="108" customFormat="1" ht="21" hidden="1" x14ac:dyDescent="0.35">
      <c r="A150" s="85">
        <v>140</v>
      </c>
      <c r="B150" s="107">
        <v>1600700166</v>
      </c>
      <c r="C150" s="95" t="s">
        <v>129</v>
      </c>
      <c r="D150" s="96" t="s">
        <v>154</v>
      </c>
      <c r="E150" s="91"/>
      <c r="F150" s="89">
        <v>0</v>
      </c>
      <c r="G150" s="89"/>
      <c r="H150" s="89"/>
      <c r="I150" s="90">
        <f t="shared" si="1"/>
        <v>0</v>
      </c>
    </row>
    <row r="151" spans="1:18" s="102" customFormat="1" ht="21" hidden="1" x14ac:dyDescent="0.35">
      <c r="A151" s="85">
        <v>141</v>
      </c>
      <c r="B151" s="107" t="s">
        <v>155</v>
      </c>
      <c r="C151" s="95" t="s">
        <v>129</v>
      </c>
      <c r="D151" s="96" t="s">
        <v>156</v>
      </c>
      <c r="E151" s="101"/>
      <c r="F151" s="99">
        <v>0</v>
      </c>
      <c r="G151" s="99"/>
      <c r="H151" s="99"/>
      <c r="I151" s="90">
        <f t="shared" si="1"/>
        <v>0</v>
      </c>
    </row>
    <row r="152" spans="1:18" ht="21" x14ac:dyDescent="0.35">
      <c r="B152" s="110" t="s">
        <v>157</v>
      </c>
      <c r="C152" s="111" t="s">
        <v>129</v>
      </c>
      <c r="D152" s="109" t="s">
        <v>158</v>
      </c>
      <c r="E152" s="112">
        <v>107000</v>
      </c>
      <c r="F152" s="113">
        <v>0</v>
      </c>
      <c r="G152" s="113"/>
      <c r="H152" s="113"/>
      <c r="I152" s="114">
        <f t="shared" si="1"/>
        <v>107000</v>
      </c>
      <c r="J152" s="33"/>
      <c r="K152" s="33"/>
      <c r="L152" s="33"/>
      <c r="M152" s="33"/>
      <c r="N152" s="33"/>
      <c r="O152" s="33"/>
      <c r="P152" s="33"/>
      <c r="Q152" s="33"/>
      <c r="R152" s="33"/>
    </row>
    <row r="153" spans="1:18" ht="15" x14ac:dyDescent="0.25">
      <c r="A153" s="33"/>
      <c r="B153" s="33"/>
      <c r="C153" s="33"/>
      <c r="D153" s="33"/>
      <c r="E153" s="33"/>
      <c r="F153" s="115"/>
      <c r="G153" s="33"/>
      <c r="H153" s="33"/>
      <c r="I153" s="33"/>
      <c r="J153" s="115"/>
      <c r="K153" s="33"/>
      <c r="L153" s="33"/>
      <c r="M153" s="33"/>
      <c r="N153" s="33"/>
      <c r="O153" s="33"/>
      <c r="P153" s="33"/>
      <c r="Q153" s="33"/>
      <c r="R153" s="33"/>
    </row>
  </sheetData>
  <autoFilter ref="I10:I152">
    <filterColumn colId="0">
      <filters>
        <filter val="107,000.00"/>
        <filter val="109,000.00"/>
        <filter val="111,000.00"/>
        <filter val="112,000.00"/>
        <filter val="114,800.00"/>
        <filter val="116,000.00"/>
        <filter val="118,000.00"/>
        <filter val="125,000.00"/>
        <filter val="125,100.00"/>
        <filter val="127,000.00"/>
        <filter val="129,200.00"/>
        <filter val="130,000.00"/>
        <filter val="136,000.00"/>
        <filter val="141,000.00"/>
        <filter val="147,000.00"/>
        <filter val="159,429.30"/>
        <filter val="162,000.00"/>
        <filter val="162,800.00"/>
        <filter val="183,700.00"/>
        <filter val="191,000.00"/>
        <filter val="253,200.00"/>
        <filter val="28,000.00"/>
        <filter val="35,000.00"/>
        <filter val="36,000.00"/>
        <filter val="37,000.00"/>
        <filter val="40,000.00"/>
        <filter val="43,000.00"/>
        <filter val="45,000.00"/>
        <filter val="46,800.00"/>
        <filter val="47,000.00"/>
        <filter val="49,000.00"/>
        <filter val="53,000.00"/>
        <filter val="53,600.00"/>
        <filter val="54,200.00"/>
        <filter val="57,000.00"/>
        <filter val="58,000.00"/>
        <filter val="59,000.00"/>
        <filter val="60,000.00"/>
        <filter val="61,000.00"/>
        <filter val="62,000.00"/>
        <filter val="64,000.00"/>
        <filter val="65,000.00"/>
        <filter val="67,000.00"/>
        <filter val="69,000.00"/>
        <filter val="70,000.00"/>
        <filter val="73,000.00"/>
        <filter val="74,000.00"/>
        <filter val="75,000.00"/>
        <filter val="77,000.00"/>
        <filter val="80,000.00"/>
        <filter val="85,000.00"/>
        <filter val="86,000.00"/>
        <filter val="87,500.00"/>
        <filter val="88,000.00"/>
        <filter val="89,000.00"/>
        <filter val="9,000.00"/>
        <filter val="91,800.00"/>
        <filter val="92,000.00"/>
        <filter val="93,000.00"/>
        <filter val="95,000.00"/>
        <filter val="96,000.00"/>
      </filters>
    </filterColumn>
  </autoFilter>
  <mergeCells count="10">
    <mergeCell ref="A10:D10"/>
    <mergeCell ref="A2:D2"/>
    <mergeCell ref="G5:H5"/>
    <mergeCell ref="I5:I9"/>
    <mergeCell ref="C6:D6"/>
    <mergeCell ref="E6:E7"/>
    <mergeCell ref="F6:F8"/>
    <mergeCell ref="G6:G8"/>
    <mergeCell ref="H6:H8"/>
    <mergeCell ref="A9:D9"/>
  </mergeCells>
  <pageMargins left="0.70866141732283472" right="0.70866141732283472" top="0.74803149606299213" bottom="0.74803149606299213" header="0.31496062992125984" footer="0.31496062992125984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ครั้งที่12</vt:lpstr>
      <vt:lpstr>ครั้งที่12!Print_Titles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2021-03-08T07:11:47Z</dcterms:created>
  <dcterms:modified xsi:type="dcterms:W3CDTF">2021-03-08T07:11:56Z</dcterms:modified>
</cp:coreProperties>
</file>