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69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69 งบดำเนินงาน'!$A:$D,'ครั้งที่ 69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9" i="1" l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10" i="1"/>
  <c r="H10" i="1" s="1"/>
  <c r="F10" i="1"/>
  <c r="E10" i="1"/>
</calcChain>
</file>

<file path=xl/comments1.xml><?xml version="1.0" encoding="utf-8"?>
<comments xmlns="http://schemas.openxmlformats.org/spreadsheetml/2006/main">
  <authors>
    <author>acer</author>
  </authors>
  <commentList>
    <comment ref="F57" authorId="0" shapeId="0">
      <text>
        <r>
          <rPr>
            <sz val="9"/>
            <color indexed="81"/>
            <rFont val="Tahoma"/>
            <family val="2"/>
          </rPr>
          <t xml:space="preserve">จ่ายค่ากับข้าวเดือน ส.ค. 63 นะคะ 
</t>
        </r>
      </text>
    </comment>
  </commentList>
</comments>
</file>

<file path=xl/sharedStrings.xml><?xml version="1.0" encoding="utf-8"?>
<sst xmlns="http://schemas.openxmlformats.org/spreadsheetml/2006/main" count="346" uniqueCount="168">
  <si>
    <t>สรุปบัญชีโอนเงินประจำงวด ครั้งที่ 69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</si>
  <si>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</si>
  <si>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</si>
  <si>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'16007XXXXP2365</t>
  </si>
  <si>
    <t xml:space="preserve">ผลผลิต ผู้ต้องขังได้รับการควบคุม ดูแล </t>
  </si>
  <si>
    <t>รหัสงบประมาณ</t>
  </si>
  <si>
    <t>'1600760001000000</t>
  </si>
  <si>
    <t xml:space="preserve"> งบดำเนินงาน</t>
  </si>
  <si>
    <t>โอนวันที่ 10 ก.ย.64</t>
  </si>
  <si>
    <t>รหัส</t>
  </si>
  <si>
    <t>ค่าตอบแทน</t>
  </si>
  <si>
    <t>ค่าวัสดุ</t>
  </si>
  <si>
    <t>กองบริการทางการแพทย์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</si>
  <si>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</si>
  <si>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</si>
  <si>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</si>
  <si>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</si>
  <si>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</si>
  <si>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</si>
  <si>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>ค่างจ้างแพทย์ห้วงเวลา ประจำปีงบประมาณ พ.ศ.2564 งวดที่ 2</t>
  </si>
  <si>
    <t>( ค่าเชื้อเพลิง )</t>
  </si>
  <si>
    <t>เดือนสิงหาคม 2564</t>
  </si>
  <si>
    <t>เดือนมิ.ย.-ส.ค.64</t>
  </si>
  <si>
    <t>แหล่งของเงิน/รหัสบัญชีแยกประเภท</t>
  </si>
  <si>
    <t>64112XX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</si>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</sst>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b/>
      <sz val="18"/>
      <color rgb="FFFF0000"/>
      <name val="TH SarabunPSK"/>
      <family val="2"/>
    </font>
    <font>
      <sz val="11"/>
      <color indexed="8"/>
      <name val="Tahoma"/>
      <family val="2"/>
      <charset val="22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187" fontId="3" fillId="0" borderId="0" xfId="1" applyNumberFormat="1" applyFont="1" applyAlignment="1"/>
    <xf numFmtId="43" fontId="5" fillId="0" borderId="0" xfId="2" quotePrefix="1" applyNumberFormat="1" applyFont="1" applyFill="1" applyBorder="1" applyAlignment="1">
      <alignment wrapText="1" shrinkToFit="1"/>
    </xf>
    <xf numFmtId="188" fontId="7" fillId="0" borderId="0" xfId="3" applyNumberFormat="1" applyFont="1" applyFill="1" applyAlignment="1">
      <alignment horizontal="centerContinuous" shrinkToFit="1"/>
    </xf>
    <xf numFmtId="188" fontId="7" fillId="0" borderId="0" xfId="1" applyNumberFormat="1" applyFont="1" applyAlignment="1">
      <alignment shrinkToFit="1"/>
    </xf>
    <xf numFmtId="188" fontId="3" fillId="0" borderId="0" xfId="3" applyNumberFormat="1" applyFont="1" applyAlignment="1">
      <alignment shrinkToFit="1"/>
    </xf>
    <xf numFmtId="187" fontId="8" fillId="2" borderId="0" xfId="1" applyNumberFormat="1" applyFont="1" applyFill="1" applyBorder="1" applyAlignment="1">
      <alignment horizontal="left" shrinkToFit="1"/>
    </xf>
    <xf numFmtId="43" fontId="8" fillId="3" borderId="0" xfId="4" applyNumberFormat="1" applyFont="1" applyFill="1" applyBorder="1" applyAlignment="1">
      <alignment horizontal="center" shrinkToFit="1"/>
    </xf>
    <xf numFmtId="43" fontId="8" fillId="3" borderId="0" xfId="4" applyNumberFormat="1" applyFont="1" applyFill="1" applyBorder="1" applyAlignment="1">
      <alignment shrinkToFit="1"/>
    </xf>
    <xf numFmtId="43" fontId="8" fillId="4" borderId="0" xfId="4" applyNumberFormat="1" applyFont="1" applyFill="1" applyBorder="1" applyAlignment="1">
      <alignment shrinkToFit="1"/>
    </xf>
    <xf numFmtId="43" fontId="5" fillId="0" borderId="0" xfId="2" quotePrefix="1" applyNumberFormat="1" applyFont="1" applyFill="1" applyBorder="1" applyAlignment="1">
      <alignment vertical="center" wrapText="1" shrinkToFit="1"/>
    </xf>
    <xf numFmtId="188" fontId="9" fillId="0" borderId="0" xfId="1" applyNumberFormat="1" applyFont="1" applyAlignment="1">
      <alignment shrinkToFit="1"/>
    </xf>
    <xf numFmtId="187" fontId="8" fillId="4" borderId="0" xfId="1" applyNumberFormat="1" applyFont="1" applyFill="1" applyBorder="1" applyAlignment="1">
      <alignment shrinkToFit="1"/>
    </xf>
    <xf numFmtId="188" fontId="8" fillId="0" borderId="0" xfId="3" applyNumberFormat="1" applyFont="1" applyAlignment="1">
      <alignment shrinkToFit="1"/>
    </xf>
    <xf numFmtId="0" fontId="9" fillId="0" borderId="0" xfId="0" applyFont="1"/>
    <xf numFmtId="0" fontId="10" fillId="2" borderId="0" xfId="0" applyFont="1" applyFill="1"/>
    <xf numFmtId="187" fontId="8" fillId="2" borderId="0" xfId="1" applyNumberFormat="1" applyFont="1" applyFill="1" applyBorder="1" applyAlignment="1"/>
    <xf numFmtId="43" fontId="8" fillId="3" borderId="0" xfId="2" applyNumberFormat="1" applyFont="1" applyFill="1" applyBorder="1" applyAlignment="1">
      <alignment horizontal="center" shrinkToFit="1"/>
    </xf>
    <xf numFmtId="43" fontId="8" fillId="3" borderId="0" xfId="2" applyNumberFormat="1" applyFont="1" applyFill="1" applyBorder="1" applyAlignment="1">
      <alignment shrinkToFit="1"/>
    </xf>
    <xf numFmtId="43" fontId="8" fillId="4" borderId="0" xfId="2" applyNumberFormat="1" applyFont="1" applyFill="1" applyBorder="1" applyAlignment="1">
      <alignment shrinkToFit="1"/>
    </xf>
    <xf numFmtId="187" fontId="8" fillId="4" borderId="0" xfId="1" applyNumberFormat="1" applyFont="1" applyFill="1" applyBorder="1" applyAlignment="1"/>
    <xf numFmtId="49" fontId="8" fillId="2" borderId="0" xfId="1" applyNumberFormat="1" applyFont="1" applyFill="1" applyAlignment="1">
      <alignment shrinkToFit="1"/>
    </xf>
    <xf numFmtId="188" fontId="8" fillId="2" borderId="0" xfId="1" applyNumberFormat="1" applyFont="1" applyFill="1" applyAlignment="1">
      <alignment horizontal="right" shrinkToFit="1"/>
    </xf>
    <xf numFmtId="49" fontId="8" fillId="2" borderId="0" xfId="1" applyNumberFormat="1" applyFont="1" applyFill="1" applyBorder="1" applyAlignment="1"/>
    <xf numFmtId="49" fontId="5" fillId="5" borderId="1" xfId="1" applyNumberFormat="1" applyFont="1" applyFill="1" applyBorder="1" applyAlignment="1">
      <alignment horizontal="center"/>
    </xf>
    <xf numFmtId="49" fontId="5" fillId="4" borderId="1" xfId="1" applyNumberFormat="1" applyFont="1" applyFill="1" applyBorder="1" applyAlignment="1">
      <alignment horizontal="center"/>
    </xf>
    <xf numFmtId="43" fontId="5" fillId="0" borderId="1" xfId="2" quotePrefix="1" applyNumberFormat="1" applyFont="1" applyFill="1" applyBorder="1" applyAlignment="1">
      <alignment vertical="center" wrapText="1" shrinkToFit="1"/>
    </xf>
    <xf numFmtId="0" fontId="11" fillId="0" borderId="0" xfId="0" applyFont="1"/>
    <xf numFmtId="188" fontId="12" fillId="0" borderId="2" xfId="1" applyNumberFormat="1" applyFont="1" applyFill="1" applyBorder="1" applyAlignment="1">
      <alignment horizontal="center" vertical="center" shrinkToFit="1"/>
    </xf>
    <xf numFmtId="49" fontId="13" fillId="0" borderId="3" xfId="1" applyNumberFormat="1" applyFont="1" applyFill="1" applyBorder="1" applyAlignment="1">
      <alignment horizontal="center" vertical="center" shrinkToFit="1"/>
    </xf>
    <xf numFmtId="188" fontId="12" fillId="0" borderId="3" xfId="1" applyNumberFormat="1" applyFont="1" applyFill="1" applyBorder="1" applyAlignment="1">
      <alignment horizontal="right" vertical="center" shrinkToFit="1"/>
    </xf>
    <xf numFmtId="188" fontId="12" fillId="0" borderId="4" xfId="1" applyNumberFormat="1" applyFont="1" applyFill="1" applyBorder="1" applyAlignment="1">
      <alignment horizontal="centerContinuous" vertical="center" shrinkToFit="1"/>
    </xf>
    <xf numFmtId="188" fontId="12" fillId="6" borderId="5" xfId="1" applyNumberFormat="1" applyFont="1" applyFill="1" applyBorder="1" applyAlignment="1">
      <alignment horizontal="center" vertical="center" shrinkToFit="1"/>
    </xf>
    <xf numFmtId="187" fontId="12" fillId="7" borderId="6" xfId="1" applyNumberFormat="1" applyFont="1" applyFill="1" applyBorder="1" applyAlignment="1">
      <alignment horizontal="center" vertical="center" shrinkToFit="1"/>
    </xf>
    <xf numFmtId="187" fontId="12" fillId="8" borderId="6" xfId="1" applyNumberFormat="1" applyFont="1" applyFill="1" applyBorder="1" applyAlignment="1">
      <alignment horizontal="center" vertical="center" shrinkToFit="1"/>
    </xf>
    <xf numFmtId="187" fontId="12" fillId="2" borderId="2" xfId="3" applyNumberFormat="1" applyFont="1" applyFill="1" applyBorder="1" applyAlignment="1">
      <alignment horizontal="center" vertical="center" shrinkToFit="1"/>
    </xf>
    <xf numFmtId="188" fontId="12" fillId="0" borderId="0" xfId="1" applyNumberFormat="1" applyFont="1" applyFill="1" applyAlignment="1">
      <alignment shrinkToFit="1"/>
    </xf>
    <xf numFmtId="188" fontId="13" fillId="0" borderId="7" xfId="1" applyNumberFormat="1" applyFont="1" applyFill="1" applyBorder="1" applyAlignment="1">
      <alignment horizontal="center" vertical="center" shrinkToFit="1"/>
    </xf>
    <xf numFmtId="49" fontId="13" fillId="0" borderId="8" xfId="1" applyNumberFormat="1" applyFont="1" applyFill="1" applyBorder="1" applyAlignment="1">
      <alignment horizontal="center" vertical="center" shrinkToFit="1"/>
    </xf>
    <xf numFmtId="188" fontId="13" fillId="0" borderId="8" xfId="1" applyNumberFormat="1" applyFont="1" applyFill="1" applyBorder="1" applyAlignment="1">
      <alignment horizontal="center" vertical="center" shrinkToFit="1"/>
    </xf>
    <xf numFmtId="188" fontId="13" fillId="0" borderId="0" xfId="1" applyNumberFormat="1" applyFont="1" applyFill="1" applyBorder="1" applyAlignment="1">
      <alignment horizontal="center" vertical="center" shrinkToFit="1"/>
    </xf>
    <xf numFmtId="43" fontId="14" fillId="0" borderId="2" xfId="2" applyNumberFormat="1" applyFont="1" applyFill="1" applyBorder="1" applyAlignment="1">
      <alignment horizontal="center" vertical="center" wrapText="1" shrinkToFit="1"/>
    </xf>
    <xf numFmtId="187" fontId="13" fillId="0" borderId="9" xfId="1" applyNumberFormat="1" applyFont="1" applyFill="1" applyBorder="1" applyAlignment="1">
      <alignment horizontal="center" shrinkToFit="1"/>
    </xf>
    <xf numFmtId="187" fontId="13" fillId="0" borderId="2" xfId="1" applyNumberFormat="1" applyFont="1" applyFill="1" applyBorder="1" applyAlignment="1">
      <alignment horizontal="center" vertical="center" wrapText="1" shrinkToFit="1"/>
    </xf>
    <xf numFmtId="187" fontId="12" fillId="2" borderId="7" xfId="3" applyNumberFormat="1" applyFont="1" applyFill="1" applyBorder="1" applyAlignment="1">
      <alignment horizontal="center" vertical="center" shrinkToFit="1"/>
    </xf>
    <xf numFmtId="188" fontId="13" fillId="0" borderId="0" xfId="1" applyNumberFormat="1" applyFont="1" applyFill="1" applyAlignment="1">
      <alignment horizontal="center" shrinkToFit="1"/>
    </xf>
    <xf numFmtId="188" fontId="13" fillId="0" borderId="9" xfId="1" applyNumberFormat="1" applyFont="1" applyFill="1" applyBorder="1" applyAlignment="1">
      <alignment horizontal="center" vertical="center" shrinkToFit="1"/>
    </xf>
    <xf numFmtId="49" fontId="13" fillId="0" borderId="10" xfId="1" applyNumberFormat="1" applyFont="1" applyFill="1" applyBorder="1" applyAlignment="1">
      <alignment horizontal="center" vertical="center" shrinkToFit="1"/>
    </xf>
    <xf numFmtId="188" fontId="13" fillId="0" borderId="10" xfId="1" applyNumberFormat="1" applyFont="1" applyFill="1" applyBorder="1" applyAlignment="1">
      <alignment horizontal="center" vertical="center" shrinkToFit="1"/>
    </xf>
    <xf numFmtId="188" fontId="13" fillId="0" borderId="1" xfId="1" applyNumberFormat="1" applyFont="1" applyFill="1" applyBorder="1" applyAlignment="1">
      <alignment horizontal="center" vertical="center" shrinkToFit="1"/>
    </xf>
    <xf numFmtId="43" fontId="14" fillId="0" borderId="9" xfId="2" applyNumberFormat="1" applyFont="1" applyFill="1" applyBorder="1" applyAlignment="1">
      <alignment horizontal="center" vertical="center" wrapText="1" shrinkToFit="1"/>
    </xf>
    <xf numFmtId="187" fontId="13" fillId="0" borderId="6" xfId="1" applyNumberFormat="1" applyFont="1" applyFill="1" applyBorder="1" applyAlignment="1">
      <alignment horizontal="center" vertical="center" shrinkToFit="1"/>
    </xf>
    <xf numFmtId="187" fontId="13" fillId="0" borderId="7" xfId="1" applyNumberFormat="1" applyFont="1" applyFill="1" applyBorder="1" applyAlignment="1">
      <alignment horizontal="center" vertical="center" wrapText="1" shrinkToFit="1"/>
    </xf>
    <xf numFmtId="188" fontId="13" fillId="0" borderId="8" xfId="1" applyNumberFormat="1" applyFont="1" applyFill="1" applyBorder="1" applyAlignment="1">
      <alignment horizontal="center" vertical="center" shrinkToFit="1"/>
    </xf>
    <xf numFmtId="49" fontId="13" fillId="0" borderId="0" xfId="1" applyNumberFormat="1" applyFont="1" applyFill="1" applyBorder="1" applyAlignment="1">
      <alignment horizontal="center" vertical="center" shrinkToFit="1"/>
    </xf>
    <xf numFmtId="188" fontId="13" fillId="0" borderId="0" xfId="1" applyNumberFormat="1" applyFont="1" applyFill="1" applyBorder="1" applyAlignment="1">
      <alignment horizontal="center" vertical="center" shrinkToFit="1"/>
    </xf>
    <xf numFmtId="43" fontId="12" fillId="0" borderId="9" xfId="2" applyNumberFormat="1" applyFont="1" applyFill="1" applyBorder="1" applyAlignment="1">
      <alignment horizontal="center" vertical="center" shrinkToFit="1"/>
    </xf>
    <xf numFmtId="187" fontId="12" fillId="0" borderId="6" xfId="1" applyNumberFormat="1" applyFont="1" applyFill="1" applyBorder="1" applyAlignment="1">
      <alignment horizontal="center" vertical="center" wrapText="1" shrinkToFit="1"/>
    </xf>
    <xf numFmtId="187" fontId="13" fillId="0" borderId="9" xfId="1" applyNumberFormat="1" applyFont="1" applyFill="1" applyBorder="1" applyAlignment="1">
      <alignment horizontal="center" vertical="center" wrapText="1" shrinkToFit="1"/>
    </xf>
    <xf numFmtId="188" fontId="12" fillId="9" borderId="3" xfId="1" applyNumberFormat="1" applyFont="1" applyFill="1" applyBorder="1" applyAlignment="1">
      <alignment horizontal="center" shrinkToFit="1"/>
    </xf>
    <xf numFmtId="0" fontId="11" fillId="9" borderId="4" xfId="0" applyFont="1" applyFill="1" applyBorder="1" applyAlignment="1">
      <alignment shrinkToFit="1"/>
    </xf>
    <xf numFmtId="0" fontId="11" fillId="9" borderId="11" xfId="0" applyFont="1" applyFill="1" applyBorder="1" applyAlignment="1">
      <alignment shrinkToFit="1"/>
    </xf>
    <xf numFmtId="0" fontId="12" fillId="9" borderId="12" xfId="1" applyNumberFormat="1" applyFont="1" applyFill="1" applyBorder="1" applyAlignment="1">
      <alignment horizontal="center" vertical="center"/>
    </xf>
    <xf numFmtId="0" fontId="12" fillId="9" borderId="10" xfId="1" applyNumberFormat="1" applyFont="1" applyFill="1" applyBorder="1" applyAlignment="1">
      <alignment horizontal="center" vertical="center"/>
    </xf>
    <xf numFmtId="187" fontId="12" fillId="2" borderId="9" xfId="3" applyNumberFormat="1" applyFont="1" applyFill="1" applyBorder="1" applyAlignment="1">
      <alignment horizontal="center" vertical="center" shrinkToFit="1"/>
    </xf>
    <xf numFmtId="188" fontId="12" fillId="0" borderId="0" xfId="1" applyNumberFormat="1" applyFont="1" applyFill="1" applyAlignment="1">
      <alignment horizontal="center" shrinkToFit="1"/>
    </xf>
    <xf numFmtId="43" fontId="12" fillId="0" borderId="13" xfId="1" applyNumberFormat="1" applyFont="1" applyFill="1" applyBorder="1" applyAlignment="1">
      <alignment horizontal="center" shrinkToFit="1"/>
    </xf>
    <xf numFmtId="43" fontId="11" fillId="0" borderId="14" xfId="0" applyNumberFormat="1" applyFont="1" applyBorder="1" applyAlignment="1">
      <alignment shrinkToFit="1"/>
    </xf>
    <xf numFmtId="43" fontId="11" fillId="0" borderId="15" xfId="0" applyNumberFormat="1" applyFont="1" applyBorder="1" applyAlignment="1">
      <alignment shrinkToFit="1"/>
    </xf>
    <xf numFmtId="43" fontId="12" fillId="0" borderId="16" xfId="5" applyNumberFormat="1" applyFont="1" applyFill="1" applyBorder="1" applyAlignment="1">
      <alignment shrinkToFit="1"/>
    </xf>
    <xf numFmtId="43" fontId="12" fillId="2" borderId="16" xfId="3" applyNumberFormat="1" applyFont="1" applyFill="1" applyBorder="1" applyAlignment="1">
      <alignment shrinkToFit="1"/>
    </xf>
    <xf numFmtId="43" fontId="5" fillId="0" borderId="0" xfId="2" quotePrefix="1" applyNumberFormat="1" applyFont="1" applyFill="1" applyBorder="1" applyAlignment="1">
      <alignment shrinkToFit="1"/>
    </xf>
    <xf numFmtId="43" fontId="12" fillId="0" borderId="0" xfId="1" applyNumberFormat="1" applyFont="1" applyFill="1" applyAlignment="1">
      <alignment shrinkToFit="1"/>
    </xf>
    <xf numFmtId="188" fontId="13" fillId="0" borderId="17" xfId="1" applyNumberFormat="1" applyFont="1" applyBorder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8" fontId="13" fillId="0" borderId="17" xfId="1" applyNumberFormat="1" applyFont="1" applyBorder="1" applyAlignment="1">
      <alignment horizontal="right" shrinkToFit="1"/>
    </xf>
    <xf numFmtId="188" fontId="13" fillId="0" borderId="18" xfId="1" applyNumberFormat="1" applyFont="1" applyBorder="1" applyAlignment="1">
      <alignment shrinkToFit="1"/>
    </xf>
    <xf numFmtId="43" fontId="12" fillId="2" borderId="17" xfId="3" applyNumberFormat="1" applyFont="1" applyFill="1" applyBorder="1" applyAlignment="1">
      <alignment shrinkToFit="1"/>
    </xf>
    <xf numFmtId="188" fontId="13" fillId="0" borderId="19" xfId="1" applyNumberFormat="1" applyFont="1" applyBorder="1" applyAlignment="1">
      <alignment shrinkToFit="1"/>
    </xf>
    <xf numFmtId="49" fontId="13" fillId="0" borderId="19" xfId="1" applyNumberFormat="1" applyFont="1" applyBorder="1" applyAlignment="1">
      <alignment horizontal="center" shrinkToFit="1"/>
    </xf>
    <xf numFmtId="188" fontId="13" fillId="0" borderId="19" xfId="1" applyNumberFormat="1" applyFont="1" applyBorder="1" applyAlignment="1">
      <alignment horizontal="right" shrinkToFit="1"/>
    </xf>
    <xf numFmtId="43" fontId="12" fillId="2" borderId="19" xfId="3" applyNumberFormat="1" applyFont="1" applyFill="1" applyBorder="1" applyAlignment="1">
      <alignment shrinkToFit="1"/>
    </xf>
    <xf numFmtId="188" fontId="13" fillId="0" borderId="19" xfId="1" applyNumberFormat="1" applyFont="1" applyBorder="1" applyAlignment="1">
      <alignment horizontal="left" shrinkToFit="1"/>
    </xf>
    <xf numFmtId="0" fontId="13" fillId="0" borderId="19" xfId="6" applyFont="1" applyFill="1" applyBorder="1" applyAlignment="1">
      <alignment horizontal="center"/>
    </xf>
    <xf numFmtId="188" fontId="13" fillId="0" borderId="19" xfId="1" applyNumberFormat="1" applyFont="1" applyFill="1" applyBorder="1" applyAlignment="1">
      <alignment horizontal="right" shrinkToFit="1"/>
    </xf>
    <xf numFmtId="188" fontId="13" fillId="0" borderId="19" xfId="1" applyNumberFormat="1" applyFont="1" applyFill="1" applyBorder="1" applyAlignment="1">
      <alignment shrinkToFit="1"/>
    </xf>
    <xf numFmtId="188" fontId="13" fillId="0" borderId="19" xfId="1" quotePrefix="1" applyNumberFormat="1" applyFont="1" applyBorder="1" applyAlignment="1">
      <alignment horizontal="right" shrinkToFit="1"/>
    </xf>
    <xf numFmtId="188" fontId="13" fillId="0" borderId="19" xfId="1" quotePrefix="1" applyNumberFormat="1" applyFont="1" applyBorder="1" applyAlignment="1">
      <alignment horizontal="left" shrinkToFit="1"/>
    </xf>
    <xf numFmtId="188" fontId="13" fillId="0" borderId="0" xfId="1" applyNumberFormat="1" applyFont="1" applyFill="1" applyAlignment="1">
      <alignment shrinkToFit="1"/>
    </xf>
    <xf numFmtId="49" fontId="13" fillId="0" borderId="19" xfId="1" applyNumberFormat="1" applyFont="1" applyFill="1" applyBorder="1" applyAlignment="1">
      <alignment horizontal="center" shrinkToFit="1"/>
    </xf>
    <xf numFmtId="188" fontId="13" fillId="0" borderId="0" xfId="1" applyNumberFormat="1" applyFont="1" applyFill="1" applyBorder="1" applyAlignment="1">
      <alignment shrinkToFit="1"/>
    </xf>
    <xf numFmtId="188" fontId="13" fillId="10" borderId="19" xfId="1" applyNumberFormat="1" applyFont="1" applyFill="1" applyBorder="1" applyAlignment="1">
      <alignment shrinkToFit="1"/>
    </xf>
    <xf numFmtId="0" fontId="13" fillId="10" borderId="19" xfId="6" applyFont="1" applyFill="1" applyBorder="1" applyAlignment="1">
      <alignment horizontal="center"/>
    </xf>
    <xf numFmtId="188" fontId="13" fillId="10" borderId="19" xfId="1" applyNumberFormat="1" applyFont="1" applyFill="1" applyBorder="1" applyAlignment="1">
      <alignment horizontal="right" shrinkToFit="1"/>
    </xf>
    <xf numFmtId="188" fontId="13" fillId="10" borderId="18" xfId="1" applyNumberFormat="1" applyFont="1" applyFill="1" applyBorder="1" applyAlignment="1">
      <alignment shrinkToFit="1"/>
    </xf>
    <xf numFmtId="43" fontId="12" fillId="2" borderId="18" xfId="3" applyNumberFormat="1" applyFont="1" applyFill="1" applyBorder="1" applyAlignment="1">
      <alignment shrinkToFit="1"/>
    </xf>
    <xf numFmtId="49" fontId="13" fillId="10" borderId="19" xfId="1" applyNumberFormat="1" applyFont="1" applyFill="1" applyBorder="1" applyAlignment="1">
      <alignment horizontal="center" shrinkToFit="1"/>
    </xf>
    <xf numFmtId="188" fontId="13" fillId="10" borderId="20" xfId="1" applyNumberFormat="1" applyFont="1" applyFill="1" applyBorder="1" applyAlignment="1">
      <alignment shrinkToFit="1"/>
    </xf>
    <xf numFmtId="43" fontId="12" fillId="2" borderId="21" xfId="3" applyNumberFormat="1" applyFont="1" applyFill="1" applyBorder="1" applyAlignment="1">
      <alignment shrinkToFit="1"/>
    </xf>
    <xf numFmtId="187" fontId="12" fillId="11" borderId="19" xfId="3" applyNumberFormat="1" applyFont="1" applyFill="1" applyBorder="1" applyAlignment="1">
      <alignment shrinkToFit="1"/>
    </xf>
    <xf numFmtId="0" fontId="13" fillId="0" borderId="22" xfId="0" applyFont="1" applyBorder="1"/>
    <xf numFmtId="49" fontId="13" fillId="0" borderId="22" xfId="1" applyNumberFormat="1" applyFont="1" applyFill="1" applyBorder="1" applyAlignment="1">
      <alignment horizontal="center" shrinkToFit="1"/>
    </xf>
    <xf numFmtId="188" fontId="13" fillId="0" borderId="22" xfId="1" applyNumberFormat="1" applyFont="1" applyFill="1" applyBorder="1" applyAlignment="1">
      <alignment horizontal="right" shrinkToFit="1"/>
    </xf>
    <xf numFmtId="188" fontId="13" fillId="0" borderId="22" xfId="1" applyNumberFormat="1" applyFont="1" applyFill="1" applyBorder="1" applyAlignment="1">
      <alignment shrinkToFit="1"/>
    </xf>
    <xf numFmtId="187" fontId="12" fillId="0" borderId="22" xfId="3" applyNumberFormat="1" applyFont="1" applyBorder="1" applyAlignment="1">
      <alignment shrinkToFit="1"/>
    </xf>
    <xf numFmtId="188" fontId="13" fillId="0" borderId="0" xfId="1" applyNumberFormat="1" applyFont="1" applyAlignment="1">
      <alignment shrinkToFit="1"/>
    </xf>
    <xf numFmtId="188" fontId="13" fillId="0" borderId="0" xfId="1" applyNumberFormat="1" applyFont="1" applyAlignment="1">
      <alignment horizontal="right" shrinkToFit="1"/>
    </xf>
    <xf numFmtId="187" fontId="12" fillId="0" borderId="0" xfId="3" applyNumberFormat="1" applyFont="1" applyAlignment="1">
      <alignment shrinkToFit="1"/>
    </xf>
    <xf numFmtId="187" fontId="11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2"/>
    <cellStyle name="เครื่องหมายจุลภาค 2 6" xfId="3"/>
    <cellStyle name="เครื่องหมายจุลภาค 46" xfId="5"/>
    <cellStyle name="เครื่องหมายจุลภาค_บัญชีโอนเงินประจำงวดปี 2550  ผลผลิตที่ 1" xfId="4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  <sheetName val="ครั้งที่ 66 งบดำเนินงาน"/>
      <sheetName val="โอนกลับครั้งที่ 67 งบดำเนินงาน "/>
      <sheetName val="ครั้งที่ 68 งบดำเนินงาน"/>
      <sheetName val="แนบ 68"/>
      <sheetName val="ครั้งที่ 69 งบดำเนินงาน"/>
      <sheetName val="แนบ 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G4" sqref="G4"/>
    </sheetView>
  </sheetViews>
  <sheetFormatPr defaultColWidth="8" defaultRowHeight="27" customHeight="1" x14ac:dyDescent="0.25"/>
  <cols>
    <col min="1" max="1" width="4.125" style="27" customWidth="1"/>
    <col min="2" max="2" width="11.375" style="27" customWidth="1"/>
    <col min="3" max="3" width="5.875" style="27" customWidth="1"/>
    <col min="4" max="5" width="28" style="27" customWidth="1"/>
    <col min="6" max="6" width="28.625" style="27" customWidth="1"/>
    <col min="7" max="7" width="22.625" style="27" customWidth="1"/>
    <col min="8" max="8" width="21.25" style="108" customWidth="1"/>
    <col min="9" max="249" width="8" style="27"/>
    <col min="250" max="250" width="4.125" style="27" customWidth="1"/>
    <col min="251" max="251" width="11.375" style="27" customWidth="1"/>
    <col min="252" max="252" width="5.875" style="27" customWidth="1"/>
    <col min="253" max="253" width="28" style="27" customWidth="1"/>
    <col min="254" max="254" width="27" style="27" customWidth="1"/>
    <col min="255" max="255" width="24.75" style="27" customWidth="1"/>
    <col min="256" max="256" width="16.75" style="27" customWidth="1"/>
    <col min="257" max="257" width="14.25" style="27" customWidth="1"/>
    <col min="258" max="259" width="15" style="27" customWidth="1"/>
    <col min="260" max="260" width="20.375" style="27" customWidth="1"/>
    <col min="261" max="261" width="8" style="27"/>
    <col min="262" max="262" width="14" style="27" bestFit="1" customWidth="1"/>
    <col min="263" max="505" width="8" style="27"/>
    <col min="506" max="506" width="4.125" style="27" customWidth="1"/>
    <col min="507" max="507" width="11.375" style="27" customWidth="1"/>
    <col min="508" max="508" width="5.875" style="27" customWidth="1"/>
    <col min="509" max="509" width="28" style="27" customWidth="1"/>
    <col min="510" max="510" width="27" style="27" customWidth="1"/>
    <col min="511" max="511" width="24.75" style="27" customWidth="1"/>
    <col min="512" max="512" width="16.75" style="27" customWidth="1"/>
    <col min="513" max="513" width="14.25" style="27" customWidth="1"/>
    <col min="514" max="515" width="15" style="27" customWidth="1"/>
    <col min="516" max="516" width="20.375" style="27" customWidth="1"/>
    <col min="517" max="517" width="8" style="27"/>
    <col min="518" max="518" width="14" style="27" bestFit="1" customWidth="1"/>
    <col min="519" max="761" width="8" style="27"/>
    <col min="762" max="762" width="4.125" style="27" customWidth="1"/>
    <col min="763" max="763" width="11.375" style="27" customWidth="1"/>
    <col min="764" max="764" width="5.875" style="27" customWidth="1"/>
    <col min="765" max="765" width="28" style="27" customWidth="1"/>
    <col min="766" max="766" width="27" style="27" customWidth="1"/>
    <col min="767" max="767" width="24.75" style="27" customWidth="1"/>
    <col min="768" max="768" width="16.75" style="27" customWidth="1"/>
    <col min="769" max="769" width="14.25" style="27" customWidth="1"/>
    <col min="770" max="771" width="15" style="27" customWidth="1"/>
    <col min="772" max="772" width="20.375" style="27" customWidth="1"/>
    <col min="773" max="773" width="8" style="27"/>
    <col min="774" max="774" width="14" style="27" bestFit="1" customWidth="1"/>
    <col min="775" max="1017" width="8" style="27"/>
    <col min="1018" max="1018" width="4.125" style="27" customWidth="1"/>
    <col min="1019" max="1019" width="11.375" style="27" customWidth="1"/>
    <col min="1020" max="1020" width="5.875" style="27" customWidth="1"/>
    <col min="1021" max="1021" width="28" style="27" customWidth="1"/>
    <col min="1022" max="1022" width="27" style="27" customWidth="1"/>
    <col min="1023" max="1023" width="24.75" style="27" customWidth="1"/>
    <col min="1024" max="1024" width="16.75" style="27" customWidth="1"/>
    <col min="1025" max="1025" width="14.25" style="27" customWidth="1"/>
    <col min="1026" max="1027" width="15" style="27" customWidth="1"/>
    <col min="1028" max="1028" width="20.375" style="27" customWidth="1"/>
    <col min="1029" max="1029" width="8" style="27"/>
    <col min="1030" max="1030" width="14" style="27" bestFit="1" customWidth="1"/>
    <col min="1031" max="1273" width="8" style="27"/>
    <col min="1274" max="1274" width="4.125" style="27" customWidth="1"/>
    <col min="1275" max="1275" width="11.375" style="27" customWidth="1"/>
    <col min="1276" max="1276" width="5.875" style="27" customWidth="1"/>
    <col min="1277" max="1277" width="28" style="27" customWidth="1"/>
    <col min="1278" max="1278" width="27" style="27" customWidth="1"/>
    <col min="1279" max="1279" width="24.75" style="27" customWidth="1"/>
    <col min="1280" max="1280" width="16.75" style="27" customWidth="1"/>
    <col min="1281" max="1281" width="14.25" style="27" customWidth="1"/>
    <col min="1282" max="1283" width="15" style="27" customWidth="1"/>
    <col min="1284" max="1284" width="20.375" style="27" customWidth="1"/>
    <col min="1285" max="1285" width="8" style="27"/>
    <col min="1286" max="1286" width="14" style="27" bestFit="1" customWidth="1"/>
    <col min="1287" max="1529" width="8" style="27"/>
    <col min="1530" max="1530" width="4.125" style="27" customWidth="1"/>
    <col min="1531" max="1531" width="11.375" style="27" customWidth="1"/>
    <col min="1532" max="1532" width="5.875" style="27" customWidth="1"/>
    <col min="1533" max="1533" width="28" style="27" customWidth="1"/>
    <col min="1534" max="1534" width="27" style="27" customWidth="1"/>
    <col min="1535" max="1535" width="24.75" style="27" customWidth="1"/>
    <col min="1536" max="1536" width="16.75" style="27" customWidth="1"/>
    <col min="1537" max="1537" width="14.25" style="27" customWidth="1"/>
    <col min="1538" max="1539" width="15" style="27" customWidth="1"/>
    <col min="1540" max="1540" width="20.375" style="27" customWidth="1"/>
    <col min="1541" max="1541" width="8" style="27"/>
    <col min="1542" max="1542" width="14" style="27" bestFit="1" customWidth="1"/>
    <col min="1543" max="1785" width="8" style="27"/>
    <col min="1786" max="1786" width="4.125" style="27" customWidth="1"/>
    <col min="1787" max="1787" width="11.375" style="27" customWidth="1"/>
    <col min="1788" max="1788" width="5.875" style="27" customWidth="1"/>
    <col min="1789" max="1789" width="28" style="27" customWidth="1"/>
    <col min="1790" max="1790" width="27" style="27" customWidth="1"/>
    <col min="1791" max="1791" width="24.75" style="27" customWidth="1"/>
    <col min="1792" max="1792" width="16.75" style="27" customWidth="1"/>
    <col min="1793" max="1793" width="14.25" style="27" customWidth="1"/>
    <col min="1794" max="1795" width="15" style="27" customWidth="1"/>
    <col min="1796" max="1796" width="20.375" style="27" customWidth="1"/>
    <col min="1797" max="1797" width="8" style="27"/>
    <col min="1798" max="1798" width="14" style="27" bestFit="1" customWidth="1"/>
    <col min="1799" max="2041" width="8" style="27"/>
    <col min="2042" max="2042" width="4.125" style="27" customWidth="1"/>
    <col min="2043" max="2043" width="11.375" style="27" customWidth="1"/>
    <col min="2044" max="2044" width="5.875" style="27" customWidth="1"/>
    <col min="2045" max="2045" width="28" style="27" customWidth="1"/>
    <col min="2046" max="2046" width="27" style="27" customWidth="1"/>
    <col min="2047" max="2047" width="24.75" style="27" customWidth="1"/>
    <col min="2048" max="2048" width="16.75" style="27" customWidth="1"/>
    <col min="2049" max="2049" width="14.25" style="27" customWidth="1"/>
    <col min="2050" max="2051" width="15" style="27" customWidth="1"/>
    <col min="2052" max="2052" width="20.375" style="27" customWidth="1"/>
    <col min="2053" max="2053" width="8" style="27"/>
    <col min="2054" max="2054" width="14" style="27" bestFit="1" customWidth="1"/>
    <col min="2055" max="2297" width="8" style="27"/>
    <col min="2298" max="2298" width="4.125" style="27" customWidth="1"/>
    <col min="2299" max="2299" width="11.375" style="27" customWidth="1"/>
    <col min="2300" max="2300" width="5.875" style="27" customWidth="1"/>
    <col min="2301" max="2301" width="28" style="27" customWidth="1"/>
    <col min="2302" max="2302" width="27" style="27" customWidth="1"/>
    <col min="2303" max="2303" width="24.75" style="27" customWidth="1"/>
    <col min="2304" max="2304" width="16.75" style="27" customWidth="1"/>
    <col min="2305" max="2305" width="14.25" style="27" customWidth="1"/>
    <col min="2306" max="2307" width="15" style="27" customWidth="1"/>
    <col min="2308" max="2308" width="20.375" style="27" customWidth="1"/>
    <col min="2309" max="2309" width="8" style="27"/>
    <col min="2310" max="2310" width="14" style="27" bestFit="1" customWidth="1"/>
    <col min="2311" max="2553" width="8" style="27"/>
    <col min="2554" max="2554" width="4.125" style="27" customWidth="1"/>
    <col min="2555" max="2555" width="11.375" style="27" customWidth="1"/>
    <col min="2556" max="2556" width="5.875" style="27" customWidth="1"/>
    <col min="2557" max="2557" width="28" style="27" customWidth="1"/>
    <col min="2558" max="2558" width="27" style="27" customWidth="1"/>
    <col min="2559" max="2559" width="24.75" style="27" customWidth="1"/>
    <col min="2560" max="2560" width="16.75" style="27" customWidth="1"/>
    <col min="2561" max="2561" width="14.25" style="27" customWidth="1"/>
    <col min="2562" max="2563" width="15" style="27" customWidth="1"/>
    <col min="2564" max="2564" width="20.375" style="27" customWidth="1"/>
    <col min="2565" max="2565" width="8" style="27"/>
    <col min="2566" max="2566" width="14" style="27" bestFit="1" customWidth="1"/>
    <col min="2567" max="2809" width="8" style="27"/>
    <col min="2810" max="2810" width="4.125" style="27" customWidth="1"/>
    <col min="2811" max="2811" width="11.375" style="27" customWidth="1"/>
    <col min="2812" max="2812" width="5.875" style="27" customWidth="1"/>
    <col min="2813" max="2813" width="28" style="27" customWidth="1"/>
    <col min="2814" max="2814" width="27" style="27" customWidth="1"/>
    <col min="2815" max="2815" width="24.75" style="27" customWidth="1"/>
    <col min="2816" max="2816" width="16.75" style="27" customWidth="1"/>
    <col min="2817" max="2817" width="14.25" style="27" customWidth="1"/>
    <col min="2818" max="2819" width="15" style="27" customWidth="1"/>
    <col min="2820" max="2820" width="20.375" style="27" customWidth="1"/>
    <col min="2821" max="2821" width="8" style="27"/>
    <col min="2822" max="2822" width="14" style="27" bestFit="1" customWidth="1"/>
    <col min="2823" max="3065" width="8" style="27"/>
    <col min="3066" max="3066" width="4.125" style="27" customWidth="1"/>
    <col min="3067" max="3067" width="11.375" style="27" customWidth="1"/>
    <col min="3068" max="3068" width="5.875" style="27" customWidth="1"/>
    <col min="3069" max="3069" width="28" style="27" customWidth="1"/>
    <col min="3070" max="3070" width="27" style="27" customWidth="1"/>
    <col min="3071" max="3071" width="24.75" style="27" customWidth="1"/>
    <col min="3072" max="3072" width="16.75" style="27" customWidth="1"/>
    <col min="3073" max="3073" width="14.25" style="27" customWidth="1"/>
    <col min="3074" max="3075" width="15" style="27" customWidth="1"/>
    <col min="3076" max="3076" width="20.375" style="27" customWidth="1"/>
    <col min="3077" max="3077" width="8" style="27"/>
    <col min="3078" max="3078" width="14" style="27" bestFit="1" customWidth="1"/>
    <col min="3079" max="3321" width="8" style="27"/>
    <col min="3322" max="3322" width="4.125" style="27" customWidth="1"/>
    <col min="3323" max="3323" width="11.375" style="27" customWidth="1"/>
    <col min="3324" max="3324" width="5.875" style="27" customWidth="1"/>
    <col min="3325" max="3325" width="28" style="27" customWidth="1"/>
    <col min="3326" max="3326" width="27" style="27" customWidth="1"/>
    <col min="3327" max="3327" width="24.75" style="27" customWidth="1"/>
    <col min="3328" max="3328" width="16.75" style="27" customWidth="1"/>
    <col min="3329" max="3329" width="14.25" style="27" customWidth="1"/>
    <col min="3330" max="3331" width="15" style="27" customWidth="1"/>
    <col min="3332" max="3332" width="20.375" style="27" customWidth="1"/>
    <col min="3333" max="3333" width="8" style="27"/>
    <col min="3334" max="3334" width="14" style="27" bestFit="1" customWidth="1"/>
    <col min="3335" max="3577" width="8" style="27"/>
    <col min="3578" max="3578" width="4.125" style="27" customWidth="1"/>
    <col min="3579" max="3579" width="11.375" style="27" customWidth="1"/>
    <col min="3580" max="3580" width="5.875" style="27" customWidth="1"/>
    <col min="3581" max="3581" width="28" style="27" customWidth="1"/>
    <col min="3582" max="3582" width="27" style="27" customWidth="1"/>
    <col min="3583" max="3583" width="24.75" style="27" customWidth="1"/>
    <col min="3584" max="3584" width="16.75" style="27" customWidth="1"/>
    <col min="3585" max="3585" width="14.25" style="27" customWidth="1"/>
    <col min="3586" max="3587" width="15" style="27" customWidth="1"/>
    <col min="3588" max="3588" width="20.375" style="27" customWidth="1"/>
    <col min="3589" max="3589" width="8" style="27"/>
    <col min="3590" max="3590" width="14" style="27" bestFit="1" customWidth="1"/>
    <col min="3591" max="3833" width="8" style="27"/>
    <col min="3834" max="3834" width="4.125" style="27" customWidth="1"/>
    <col min="3835" max="3835" width="11.375" style="27" customWidth="1"/>
    <col min="3836" max="3836" width="5.875" style="27" customWidth="1"/>
    <col min="3837" max="3837" width="28" style="27" customWidth="1"/>
    <col min="3838" max="3838" width="27" style="27" customWidth="1"/>
    <col min="3839" max="3839" width="24.75" style="27" customWidth="1"/>
    <col min="3840" max="3840" width="16.75" style="27" customWidth="1"/>
    <col min="3841" max="3841" width="14.25" style="27" customWidth="1"/>
    <col min="3842" max="3843" width="15" style="27" customWidth="1"/>
    <col min="3844" max="3844" width="20.375" style="27" customWidth="1"/>
    <col min="3845" max="3845" width="8" style="27"/>
    <col min="3846" max="3846" width="14" style="27" bestFit="1" customWidth="1"/>
    <col min="3847" max="4089" width="8" style="27"/>
    <col min="4090" max="4090" width="4.125" style="27" customWidth="1"/>
    <col min="4091" max="4091" width="11.375" style="27" customWidth="1"/>
    <col min="4092" max="4092" width="5.875" style="27" customWidth="1"/>
    <col min="4093" max="4093" width="28" style="27" customWidth="1"/>
    <col min="4094" max="4094" width="27" style="27" customWidth="1"/>
    <col min="4095" max="4095" width="24.75" style="27" customWidth="1"/>
    <col min="4096" max="4096" width="16.75" style="27" customWidth="1"/>
    <col min="4097" max="4097" width="14.25" style="27" customWidth="1"/>
    <col min="4098" max="4099" width="15" style="27" customWidth="1"/>
    <col min="4100" max="4100" width="20.375" style="27" customWidth="1"/>
    <col min="4101" max="4101" width="8" style="27"/>
    <col min="4102" max="4102" width="14" style="27" bestFit="1" customWidth="1"/>
    <col min="4103" max="4345" width="8" style="27"/>
    <col min="4346" max="4346" width="4.125" style="27" customWidth="1"/>
    <col min="4347" max="4347" width="11.375" style="27" customWidth="1"/>
    <col min="4348" max="4348" width="5.875" style="27" customWidth="1"/>
    <col min="4349" max="4349" width="28" style="27" customWidth="1"/>
    <col min="4350" max="4350" width="27" style="27" customWidth="1"/>
    <col min="4351" max="4351" width="24.75" style="27" customWidth="1"/>
    <col min="4352" max="4352" width="16.75" style="27" customWidth="1"/>
    <col min="4353" max="4353" width="14.25" style="27" customWidth="1"/>
    <col min="4354" max="4355" width="15" style="27" customWidth="1"/>
    <col min="4356" max="4356" width="20.375" style="27" customWidth="1"/>
    <col min="4357" max="4357" width="8" style="27"/>
    <col min="4358" max="4358" width="14" style="27" bestFit="1" customWidth="1"/>
    <col min="4359" max="4601" width="8" style="27"/>
    <col min="4602" max="4602" width="4.125" style="27" customWidth="1"/>
    <col min="4603" max="4603" width="11.375" style="27" customWidth="1"/>
    <col min="4604" max="4604" width="5.875" style="27" customWidth="1"/>
    <col min="4605" max="4605" width="28" style="27" customWidth="1"/>
    <col min="4606" max="4606" width="27" style="27" customWidth="1"/>
    <col min="4607" max="4607" width="24.75" style="27" customWidth="1"/>
    <col min="4608" max="4608" width="16.75" style="27" customWidth="1"/>
    <col min="4609" max="4609" width="14.25" style="27" customWidth="1"/>
    <col min="4610" max="4611" width="15" style="27" customWidth="1"/>
    <col min="4612" max="4612" width="20.375" style="27" customWidth="1"/>
    <col min="4613" max="4613" width="8" style="27"/>
    <col min="4614" max="4614" width="14" style="27" bestFit="1" customWidth="1"/>
    <col min="4615" max="4857" width="8" style="27"/>
    <col min="4858" max="4858" width="4.125" style="27" customWidth="1"/>
    <col min="4859" max="4859" width="11.375" style="27" customWidth="1"/>
    <col min="4860" max="4860" width="5.875" style="27" customWidth="1"/>
    <col min="4861" max="4861" width="28" style="27" customWidth="1"/>
    <col min="4862" max="4862" width="27" style="27" customWidth="1"/>
    <col min="4863" max="4863" width="24.75" style="27" customWidth="1"/>
    <col min="4864" max="4864" width="16.75" style="27" customWidth="1"/>
    <col min="4865" max="4865" width="14.25" style="27" customWidth="1"/>
    <col min="4866" max="4867" width="15" style="27" customWidth="1"/>
    <col min="4868" max="4868" width="20.375" style="27" customWidth="1"/>
    <col min="4869" max="4869" width="8" style="27"/>
    <col min="4870" max="4870" width="14" style="27" bestFit="1" customWidth="1"/>
    <col min="4871" max="5113" width="8" style="27"/>
    <col min="5114" max="5114" width="4.125" style="27" customWidth="1"/>
    <col min="5115" max="5115" width="11.375" style="27" customWidth="1"/>
    <col min="5116" max="5116" width="5.875" style="27" customWidth="1"/>
    <col min="5117" max="5117" width="28" style="27" customWidth="1"/>
    <col min="5118" max="5118" width="27" style="27" customWidth="1"/>
    <col min="5119" max="5119" width="24.75" style="27" customWidth="1"/>
    <col min="5120" max="5120" width="16.75" style="27" customWidth="1"/>
    <col min="5121" max="5121" width="14.25" style="27" customWidth="1"/>
    <col min="5122" max="5123" width="15" style="27" customWidth="1"/>
    <col min="5124" max="5124" width="20.375" style="27" customWidth="1"/>
    <col min="5125" max="5125" width="8" style="27"/>
    <col min="5126" max="5126" width="14" style="27" bestFit="1" customWidth="1"/>
    <col min="5127" max="5369" width="8" style="27"/>
    <col min="5370" max="5370" width="4.125" style="27" customWidth="1"/>
    <col min="5371" max="5371" width="11.375" style="27" customWidth="1"/>
    <col min="5372" max="5372" width="5.875" style="27" customWidth="1"/>
    <col min="5373" max="5373" width="28" style="27" customWidth="1"/>
    <col min="5374" max="5374" width="27" style="27" customWidth="1"/>
    <col min="5375" max="5375" width="24.75" style="27" customWidth="1"/>
    <col min="5376" max="5376" width="16.75" style="27" customWidth="1"/>
    <col min="5377" max="5377" width="14.25" style="27" customWidth="1"/>
    <col min="5378" max="5379" width="15" style="27" customWidth="1"/>
    <col min="5380" max="5380" width="20.375" style="27" customWidth="1"/>
    <col min="5381" max="5381" width="8" style="27"/>
    <col min="5382" max="5382" width="14" style="27" bestFit="1" customWidth="1"/>
    <col min="5383" max="5625" width="8" style="27"/>
    <col min="5626" max="5626" width="4.125" style="27" customWidth="1"/>
    <col min="5627" max="5627" width="11.375" style="27" customWidth="1"/>
    <col min="5628" max="5628" width="5.875" style="27" customWidth="1"/>
    <col min="5629" max="5629" width="28" style="27" customWidth="1"/>
    <col min="5630" max="5630" width="27" style="27" customWidth="1"/>
    <col min="5631" max="5631" width="24.75" style="27" customWidth="1"/>
    <col min="5632" max="5632" width="16.75" style="27" customWidth="1"/>
    <col min="5633" max="5633" width="14.25" style="27" customWidth="1"/>
    <col min="5634" max="5635" width="15" style="27" customWidth="1"/>
    <col min="5636" max="5636" width="20.375" style="27" customWidth="1"/>
    <col min="5637" max="5637" width="8" style="27"/>
    <col min="5638" max="5638" width="14" style="27" bestFit="1" customWidth="1"/>
    <col min="5639" max="5881" width="8" style="27"/>
    <col min="5882" max="5882" width="4.125" style="27" customWidth="1"/>
    <col min="5883" max="5883" width="11.375" style="27" customWidth="1"/>
    <col min="5884" max="5884" width="5.875" style="27" customWidth="1"/>
    <col min="5885" max="5885" width="28" style="27" customWidth="1"/>
    <col min="5886" max="5886" width="27" style="27" customWidth="1"/>
    <col min="5887" max="5887" width="24.75" style="27" customWidth="1"/>
    <col min="5888" max="5888" width="16.75" style="27" customWidth="1"/>
    <col min="5889" max="5889" width="14.25" style="27" customWidth="1"/>
    <col min="5890" max="5891" width="15" style="27" customWidth="1"/>
    <col min="5892" max="5892" width="20.375" style="27" customWidth="1"/>
    <col min="5893" max="5893" width="8" style="27"/>
    <col min="5894" max="5894" width="14" style="27" bestFit="1" customWidth="1"/>
    <col min="5895" max="6137" width="8" style="27"/>
    <col min="6138" max="6138" width="4.125" style="27" customWidth="1"/>
    <col min="6139" max="6139" width="11.375" style="27" customWidth="1"/>
    <col min="6140" max="6140" width="5.875" style="27" customWidth="1"/>
    <col min="6141" max="6141" width="28" style="27" customWidth="1"/>
    <col min="6142" max="6142" width="27" style="27" customWidth="1"/>
    <col min="6143" max="6143" width="24.75" style="27" customWidth="1"/>
    <col min="6144" max="6144" width="16.75" style="27" customWidth="1"/>
    <col min="6145" max="6145" width="14.25" style="27" customWidth="1"/>
    <col min="6146" max="6147" width="15" style="27" customWidth="1"/>
    <col min="6148" max="6148" width="20.375" style="27" customWidth="1"/>
    <col min="6149" max="6149" width="8" style="27"/>
    <col min="6150" max="6150" width="14" style="27" bestFit="1" customWidth="1"/>
    <col min="6151" max="6393" width="8" style="27"/>
    <col min="6394" max="6394" width="4.125" style="27" customWidth="1"/>
    <col min="6395" max="6395" width="11.375" style="27" customWidth="1"/>
    <col min="6396" max="6396" width="5.875" style="27" customWidth="1"/>
    <col min="6397" max="6397" width="28" style="27" customWidth="1"/>
    <col min="6398" max="6398" width="27" style="27" customWidth="1"/>
    <col min="6399" max="6399" width="24.75" style="27" customWidth="1"/>
    <col min="6400" max="6400" width="16.75" style="27" customWidth="1"/>
    <col min="6401" max="6401" width="14.25" style="27" customWidth="1"/>
    <col min="6402" max="6403" width="15" style="27" customWidth="1"/>
    <col min="6404" max="6404" width="20.375" style="27" customWidth="1"/>
    <col min="6405" max="6405" width="8" style="27"/>
    <col min="6406" max="6406" width="14" style="27" bestFit="1" customWidth="1"/>
    <col min="6407" max="6649" width="8" style="27"/>
    <col min="6650" max="6650" width="4.125" style="27" customWidth="1"/>
    <col min="6651" max="6651" width="11.375" style="27" customWidth="1"/>
    <col min="6652" max="6652" width="5.875" style="27" customWidth="1"/>
    <col min="6653" max="6653" width="28" style="27" customWidth="1"/>
    <col min="6654" max="6654" width="27" style="27" customWidth="1"/>
    <col min="6655" max="6655" width="24.75" style="27" customWidth="1"/>
    <col min="6656" max="6656" width="16.75" style="27" customWidth="1"/>
    <col min="6657" max="6657" width="14.25" style="27" customWidth="1"/>
    <col min="6658" max="6659" width="15" style="27" customWidth="1"/>
    <col min="6660" max="6660" width="20.375" style="27" customWidth="1"/>
    <col min="6661" max="6661" width="8" style="27"/>
    <col min="6662" max="6662" width="14" style="27" bestFit="1" customWidth="1"/>
    <col min="6663" max="6905" width="8" style="27"/>
    <col min="6906" max="6906" width="4.125" style="27" customWidth="1"/>
    <col min="6907" max="6907" width="11.375" style="27" customWidth="1"/>
    <col min="6908" max="6908" width="5.875" style="27" customWidth="1"/>
    <col min="6909" max="6909" width="28" style="27" customWidth="1"/>
    <col min="6910" max="6910" width="27" style="27" customWidth="1"/>
    <col min="6911" max="6911" width="24.75" style="27" customWidth="1"/>
    <col min="6912" max="6912" width="16.75" style="27" customWidth="1"/>
    <col min="6913" max="6913" width="14.25" style="27" customWidth="1"/>
    <col min="6914" max="6915" width="15" style="27" customWidth="1"/>
    <col min="6916" max="6916" width="20.375" style="27" customWidth="1"/>
    <col min="6917" max="6917" width="8" style="27"/>
    <col min="6918" max="6918" width="14" style="27" bestFit="1" customWidth="1"/>
    <col min="6919" max="7161" width="8" style="27"/>
    <col min="7162" max="7162" width="4.125" style="27" customWidth="1"/>
    <col min="7163" max="7163" width="11.375" style="27" customWidth="1"/>
    <col min="7164" max="7164" width="5.875" style="27" customWidth="1"/>
    <col min="7165" max="7165" width="28" style="27" customWidth="1"/>
    <col min="7166" max="7166" width="27" style="27" customWidth="1"/>
    <col min="7167" max="7167" width="24.75" style="27" customWidth="1"/>
    <col min="7168" max="7168" width="16.75" style="27" customWidth="1"/>
    <col min="7169" max="7169" width="14.25" style="27" customWidth="1"/>
    <col min="7170" max="7171" width="15" style="27" customWidth="1"/>
    <col min="7172" max="7172" width="20.375" style="27" customWidth="1"/>
    <col min="7173" max="7173" width="8" style="27"/>
    <col min="7174" max="7174" width="14" style="27" bestFit="1" customWidth="1"/>
    <col min="7175" max="7417" width="8" style="27"/>
    <col min="7418" max="7418" width="4.125" style="27" customWidth="1"/>
    <col min="7419" max="7419" width="11.375" style="27" customWidth="1"/>
    <col min="7420" max="7420" width="5.875" style="27" customWidth="1"/>
    <col min="7421" max="7421" width="28" style="27" customWidth="1"/>
    <col min="7422" max="7422" width="27" style="27" customWidth="1"/>
    <col min="7423" max="7423" width="24.75" style="27" customWidth="1"/>
    <col min="7424" max="7424" width="16.75" style="27" customWidth="1"/>
    <col min="7425" max="7425" width="14.25" style="27" customWidth="1"/>
    <col min="7426" max="7427" width="15" style="27" customWidth="1"/>
    <col min="7428" max="7428" width="20.375" style="27" customWidth="1"/>
    <col min="7429" max="7429" width="8" style="27"/>
    <col min="7430" max="7430" width="14" style="27" bestFit="1" customWidth="1"/>
    <col min="7431" max="7673" width="8" style="27"/>
    <col min="7674" max="7674" width="4.125" style="27" customWidth="1"/>
    <col min="7675" max="7675" width="11.375" style="27" customWidth="1"/>
    <col min="7676" max="7676" width="5.875" style="27" customWidth="1"/>
    <col min="7677" max="7677" width="28" style="27" customWidth="1"/>
    <col min="7678" max="7678" width="27" style="27" customWidth="1"/>
    <col min="7679" max="7679" width="24.75" style="27" customWidth="1"/>
    <col min="7680" max="7680" width="16.75" style="27" customWidth="1"/>
    <col min="7681" max="7681" width="14.25" style="27" customWidth="1"/>
    <col min="7682" max="7683" width="15" style="27" customWidth="1"/>
    <col min="7684" max="7684" width="20.375" style="27" customWidth="1"/>
    <col min="7685" max="7685" width="8" style="27"/>
    <col min="7686" max="7686" width="14" style="27" bestFit="1" customWidth="1"/>
    <col min="7687" max="7929" width="8" style="27"/>
    <col min="7930" max="7930" width="4.125" style="27" customWidth="1"/>
    <col min="7931" max="7931" width="11.375" style="27" customWidth="1"/>
    <col min="7932" max="7932" width="5.875" style="27" customWidth="1"/>
    <col min="7933" max="7933" width="28" style="27" customWidth="1"/>
    <col min="7934" max="7934" width="27" style="27" customWidth="1"/>
    <col min="7935" max="7935" width="24.75" style="27" customWidth="1"/>
    <col min="7936" max="7936" width="16.75" style="27" customWidth="1"/>
    <col min="7937" max="7937" width="14.25" style="27" customWidth="1"/>
    <col min="7938" max="7939" width="15" style="27" customWidth="1"/>
    <col min="7940" max="7940" width="20.375" style="27" customWidth="1"/>
    <col min="7941" max="7941" width="8" style="27"/>
    <col min="7942" max="7942" width="14" style="27" bestFit="1" customWidth="1"/>
    <col min="7943" max="8185" width="8" style="27"/>
    <col min="8186" max="8186" width="4.125" style="27" customWidth="1"/>
    <col min="8187" max="8187" width="11.375" style="27" customWidth="1"/>
    <col min="8188" max="8188" width="5.875" style="27" customWidth="1"/>
    <col min="8189" max="8189" width="28" style="27" customWidth="1"/>
    <col min="8190" max="8190" width="27" style="27" customWidth="1"/>
    <col min="8191" max="8191" width="24.75" style="27" customWidth="1"/>
    <col min="8192" max="8192" width="16.75" style="27" customWidth="1"/>
    <col min="8193" max="8193" width="14.25" style="27" customWidth="1"/>
    <col min="8194" max="8195" width="15" style="27" customWidth="1"/>
    <col min="8196" max="8196" width="20.375" style="27" customWidth="1"/>
    <col min="8197" max="8197" width="8" style="27"/>
    <col min="8198" max="8198" width="14" style="27" bestFit="1" customWidth="1"/>
    <col min="8199" max="8441" width="8" style="27"/>
    <col min="8442" max="8442" width="4.125" style="27" customWidth="1"/>
    <col min="8443" max="8443" width="11.375" style="27" customWidth="1"/>
    <col min="8444" max="8444" width="5.875" style="27" customWidth="1"/>
    <col min="8445" max="8445" width="28" style="27" customWidth="1"/>
    <col min="8446" max="8446" width="27" style="27" customWidth="1"/>
    <col min="8447" max="8447" width="24.75" style="27" customWidth="1"/>
    <col min="8448" max="8448" width="16.75" style="27" customWidth="1"/>
    <col min="8449" max="8449" width="14.25" style="27" customWidth="1"/>
    <col min="8450" max="8451" width="15" style="27" customWidth="1"/>
    <col min="8452" max="8452" width="20.375" style="27" customWidth="1"/>
    <col min="8453" max="8453" width="8" style="27"/>
    <col min="8454" max="8454" width="14" style="27" bestFit="1" customWidth="1"/>
    <col min="8455" max="8697" width="8" style="27"/>
    <col min="8698" max="8698" width="4.125" style="27" customWidth="1"/>
    <col min="8699" max="8699" width="11.375" style="27" customWidth="1"/>
    <col min="8700" max="8700" width="5.875" style="27" customWidth="1"/>
    <col min="8701" max="8701" width="28" style="27" customWidth="1"/>
    <col min="8702" max="8702" width="27" style="27" customWidth="1"/>
    <col min="8703" max="8703" width="24.75" style="27" customWidth="1"/>
    <col min="8704" max="8704" width="16.75" style="27" customWidth="1"/>
    <col min="8705" max="8705" width="14.25" style="27" customWidth="1"/>
    <col min="8706" max="8707" width="15" style="27" customWidth="1"/>
    <col min="8708" max="8708" width="20.375" style="27" customWidth="1"/>
    <col min="8709" max="8709" width="8" style="27"/>
    <col min="8710" max="8710" width="14" style="27" bestFit="1" customWidth="1"/>
    <col min="8711" max="8953" width="8" style="27"/>
    <col min="8954" max="8954" width="4.125" style="27" customWidth="1"/>
    <col min="8955" max="8955" width="11.375" style="27" customWidth="1"/>
    <col min="8956" max="8956" width="5.875" style="27" customWidth="1"/>
    <col min="8957" max="8957" width="28" style="27" customWidth="1"/>
    <col min="8958" max="8958" width="27" style="27" customWidth="1"/>
    <col min="8959" max="8959" width="24.75" style="27" customWidth="1"/>
    <col min="8960" max="8960" width="16.75" style="27" customWidth="1"/>
    <col min="8961" max="8961" width="14.25" style="27" customWidth="1"/>
    <col min="8962" max="8963" width="15" style="27" customWidth="1"/>
    <col min="8964" max="8964" width="20.375" style="27" customWidth="1"/>
    <col min="8965" max="8965" width="8" style="27"/>
    <col min="8966" max="8966" width="14" style="27" bestFit="1" customWidth="1"/>
    <col min="8967" max="9209" width="8" style="27"/>
    <col min="9210" max="9210" width="4.125" style="27" customWidth="1"/>
    <col min="9211" max="9211" width="11.375" style="27" customWidth="1"/>
    <col min="9212" max="9212" width="5.875" style="27" customWidth="1"/>
    <col min="9213" max="9213" width="28" style="27" customWidth="1"/>
    <col min="9214" max="9214" width="27" style="27" customWidth="1"/>
    <col min="9215" max="9215" width="24.75" style="27" customWidth="1"/>
    <col min="9216" max="9216" width="16.75" style="27" customWidth="1"/>
    <col min="9217" max="9217" width="14.25" style="27" customWidth="1"/>
    <col min="9218" max="9219" width="15" style="27" customWidth="1"/>
    <col min="9220" max="9220" width="20.375" style="27" customWidth="1"/>
    <col min="9221" max="9221" width="8" style="27"/>
    <col min="9222" max="9222" width="14" style="27" bestFit="1" customWidth="1"/>
    <col min="9223" max="9465" width="8" style="27"/>
    <col min="9466" max="9466" width="4.125" style="27" customWidth="1"/>
    <col min="9467" max="9467" width="11.375" style="27" customWidth="1"/>
    <col min="9468" max="9468" width="5.875" style="27" customWidth="1"/>
    <col min="9469" max="9469" width="28" style="27" customWidth="1"/>
    <col min="9470" max="9470" width="27" style="27" customWidth="1"/>
    <col min="9471" max="9471" width="24.75" style="27" customWidth="1"/>
    <col min="9472" max="9472" width="16.75" style="27" customWidth="1"/>
    <col min="9473" max="9473" width="14.25" style="27" customWidth="1"/>
    <col min="9474" max="9475" width="15" style="27" customWidth="1"/>
    <col min="9476" max="9476" width="20.375" style="27" customWidth="1"/>
    <col min="9477" max="9477" width="8" style="27"/>
    <col min="9478" max="9478" width="14" style="27" bestFit="1" customWidth="1"/>
    <col min="9479" max="9721" width="8" style="27"/>
    <col min="9722" max="9722" width="4.125" style="27" customWidth="1"/>
    <col min="9723" max="9723" width="11.375" style="27" customWidth="1"/>
    <col min="9724" max="9724" width="5.875" style="27" customWidth="1"/>
    <col min="9725" max="9725" width="28" style="27" customWidth="1"/>
    <col min="9726" max="9726" width="27" style="27" customWidth="1"/>
    <col min="9727" max="9727" width="24.75" style="27" customWidth="1"/>
    <col min="9728" max="9728" width="16.75" style="27" customWidth="1"/>
    <col min="9729" max="9729" width="14.25" style="27" customWidth="1"/>
    <col min="9730" max="9731" width="15" style="27" customWidth="1"/>
    <col min="9732" max="9732" width="20.375" style="27" customWidth="1"/>
    <col min="9733" max="9733" width="8" style="27"/>
    <col min="9734" max="9734" width="14" style="27" bestFit="1" customWidth="1"/>
    <col min="9735" max="9977" width="8" style="27"/>
    <col min="9978" max="9978" width="4.125" style="27" customWidth="1"/>
    <col min="9979" max="9979" width="11.375" style="27" customWidth="1"/>
    <col min="9980" max="9980" width="5.875" style="27" customWidth="1"/>
    <col min="9981" max="9981" width="28" style="27" customWidth="1"/>
    <col min="9982" max="9982" width="27" style="27" customWidth="1"/>
    <col min="9983" max="9983" width="24.75" style="27" customWidth="1"/>
    <col min="9984" max="9984" width="16.75" style="27" customWidth="1"/>
    <col min="9985" max="9985" width="14.25" style="27" customWidth="1"/>
    <col min="9986" max="9987" width="15" style="27" customWidth="1"/>
    <col min="9988" max="9988" width="20.375" style="27" customWidth="1"/>
    <col min="9989" max="9989" width="8" style="27"/>
    <col min="9990" max="9990" width="14" style="27" bestFit="1" customWidth="1"/>
    <col min="9991" max="10233" width="8" style="27"/>
    <col min="10234" max="10234" width="4.125" style="27" customWidth="1"/>
    <col min="10235" max="10235" width="11.375" style="27" customWidth="1"/>
    <col min="10236" max="10236" width="5.875" style="27" customWidth="1"/>
    <col min="10237" max="10237" width="28" style="27" customWidth="1"/>
    <col min="10238" max="10238" width="27" style="27" customWidth="1"/>
    <col min="10239" max="10239" width="24.75" style="27" customWidth="1"/>
    <col min="10240" max="10240" width="16.75" style="27" customWidth="1"/>
    <col min="10241" max="10241" width="14.25" style="27" customWidth="1"/>
    <col min="10242" max="10243" width="15" style="27" customWidth="1"/>
    <col min="10244" max="10244" width="20.375" style="27" customWidth="1"/>
    <col min="10245" max="10245" width="8" style="27"/>
    <col min="10246" max="10246" width="14" style="27" bestFit="1" customWidth="1"/>
    <col min="10247" max="10489" width="8" style="27"/>
    <col min="10490" max="10490" width="4.125" style="27" customWidth="1"/>
    <col min="10491" max="10491" width="11.375" style="27" customWidth="1"/>
    <col min="10492" max="10492" width="5.875" style="27" customWidth="1"/>
    <col min="10493" max="10493" width="28" style="27" customWidth="1"/>
    <col min="10494" max="10494" width="27" style="27" customWidth="1"/>
    <col min="10495" max="10495" width="24.75" style="27" customWidth="1"/>
    <col min="10496" max="10496" width="16.75" style="27" customWidth="1"/>
    <col min="10497" max="10497" width="14.25" style="27" customWidth="1"/>
    <col min="10498" max="10499" width="15" style="27" customWidth="1"/>
    <col min="10500" max="10500" width="20.375" style="27" customWidth="1"/>
    <col min="10501" max="10501" width="8" style="27"/>
    <col min="10502" max="10502" width="14" style="27" bestFit="1" customWidth="1"/>
    <col min="10503" max="10745" width="8" style="27"/>
    <col min="10746" max="10746" width="4.125" style="27" customWidth="1"/>
    <col min="10747" max="10747" width="11.375" style="27" customWidth="1"/>
    <col min="10748" max="10748" width="5.875" style="27" customWidth="1"/>
    <col min="10749" max="10749" width="28" style="27" customWidth="1"/>
    <col min="10750" max="10750" width="27" style="27" customWidth="1"/>
    <col min="10751" max="10751" width="24.75" style="27" customWidth="1"/>
    <col min="10752" max="10752" width="16.75" style="27" customWidth="1"/>
    <col min="10753" max="10753" width="14.25" style="27" customWidth="1"/>
    <col min="10754" max="10755" width="15" style="27" customWidth="1"/>
    <col min="10756" max="10756" width="20.375" style="27" customWidth="1"/>
    <col min="10757" max="10757" width="8" style="27"/>
    <col min="10758" max="10758" width="14" style="27" bestFit="1" customWidth="1"/>
    <col min="10759" max="11001" width="8" style="27"/>
    <col min="11002" max="11002" width="4.125" style="27" customWidth="1"/>
    <col min="11003" max="11003" width="11.375" style="27" customWidth="1"/>
    <col min="11004" max="11004" width="5.875" style="27" customWidth="1"/>
    <col min="11005" max="11005" width="28" style="27" customWidth="1"/>
    <col min="11006" max="11006" width="27" style="27" customWidth="1"/>
    <col min="11007" max="11007" width="24.75" style="27" customWidth="1"/>
    <col min="11008" max="11008" width="16.75" style="27" customWidth="1"/>
    <col min="11009" max="11009" width="14.25" style="27" customWidth="1"/>
    <col min="11010" max="11011" width="15" style="27" customWidth="1"/>
    <col min="11012" max="11012" width="20.375" style="27" customWidth="1"/>
    <col min="11013" max="11013" width="8" style="27"/>
    <col min="11014" max="11014" width="14" style="27" bestFit="1" customWidth="1"/>
    <col min="11015" max="11257" width="8" style="27"/>
    <col min="11258" max="11258" width="4.125" style="27" customWidth="1"/>
    <col min="11259" max="11259" width="11.375" style="27" customWidth="1"/>
    <col min="11260" max="11260" width="5.875" style="27" customWidth="1"/>
    <col min="11261" max="11261" width="28" style="27" customWidth="1"/>
    <col min="11262" max="11262" width="27" style="27" customWidth="1"/>
    <col min="11263" max="11263" width="24.75" style="27" customWidth="1"/>
    <col min="11264" max="11264" width="16.75" style="27" customWidth="1"/>
    <col min="11265" max="11265" width="14.25" style="27" customWidth="1"/>
    <col min="11266" max="11267" width="15" style="27" customWidth="1"/>
    <col min="11268" max="11268" width="20.375" style="27" customWidth="1"/>
    <col min="11269" max="11269" width="8" style="27"/>
    <col min="11270" max="11270" width="14" style="27" bestFit="1" customWidth="1"/>
    <col min="11271" max="11513" width="8" style="27"/>
    <col min="11514" max="11514" width="4.125" style="27" customWidth="1"/>
    <col min="11515" max="11515" width="11.375" style="27" customWidth="1"/>
    <col min="11516" max="11516" width="5.875" style="27" customWidth="1"/>
    <col min="11517" max="11517" width="28" style="27" customWidth="1"/>
    <col min="11518" max="11518" width="27" style="27" customWidth="1"/>
    <col min="11519" max="11519" width="24.75" style="27" customWidth="1"/>
    <col min="11520" max="11520" width="16.75" style="27" customWidth="1"/>
    <col min="11521" max="11521" width="14.25" style="27" customWidth="1"/>
    <col min="11522" max="11523" width="15" style="27" customWidth="1"/>
    <col min="11524" max="11524" width="20.375" style="27" customWidth="1"/>
    <col min="11525" max="11525" width="8" style="27"/>
    <col min="11526" max="11526" width="14" style="27" bestFit="1" customWidth="1"/>
    <col min="11527" max="11769" width="8" style="27"/>
    <col min="11770" max="11770" width="4.125" style="27" customWidth="1"/>
    <col min="11771" max="11771" width="11.375" style="27" customWidth="1"/>
    <col min="11772" max="11772" width="5.875" style="27" customWidth="1"/>
    <col min="11773" max="11773" width="28" style="27" customWidth="1"/>
    <col min="11774" max="11774" width="27" style="27" customWidth="1"/>
    <col min="11775" max="11775" width="24.75" style="27" customWidth="1"/>
    <col min="11776" max="11776" width="16.75" style="27" customWidth="1"/>
    <col min="11777" max="11777" width="14.25" style="27" customWidth="1"/>
    <col min="11778" max="11779" width="15" style="27" customWidth="1"/>
    <col min="11780" max="11780" width="20.375" style="27" customWidth="1"/>
    <col min="11781" max="11781" width="8" style="27"/>
    <col min="11782" max="11782" width="14" style="27" bestFit="1" customWidth="1"/>
    <col min="11783" max="12025" width="8" style="27"/>
    <col min="12026" max="12026" width="4.125" style="27" customWidth="1"/>
    <col min="12027" max="12027" width="11.375" style="27" customWidth="1"/>
    <col min="12028" max="12028" width="5.875" style="27" customWidth="1"/>
    <col min="12029" max="12029" width="28" style="27" customWidth="1"/>
    <col min="12030" max="12030" width="27" style="27" customWidth="1"/>
    <col min="12031" max="12031" width="24.75" style="27" customWidth="1"/>
    <col min="12032" max="12032" width="16.75" style="27" customWidth="1"/>
    <col min="12033" max="12033" width="14.25" style="27" customWidth="1"/>
    <col min="12034" max="12035" width="15" style="27" customWidth="1"/>
    <col min="12036" max="12036" width="20.375" style="27" customWidth="1"/>
    <col min="12037" max="12037" width="8" style="27"/>
    <col min="12038" max="12038" width="14" style="27" bestFit="1" customWidth="1"/>
    <col min="12039" max="12281" width="8" style="27"/>
    <col min="12282" max="12282" width="4.125" style="27" customWidth="1"/>
    <col min="12283" max="12283" width="11.375" style="27" customWidth="1"/>
    <col min="12284" max="12284" width="5.875" style="27" customWidth="1"/>
    <col min="12285" max="12285" width="28" style="27" customWidth="1"/>
    <col min="12286" max="12286" width="27" style="27" customWidth="1"/>
    <col min="12287" max="12287" width="24.75" style="27" customWidth="1"/>
    <col min="12288" max="12288" width="16.75" style="27" customWidth="1"/>
    <col min="12289" max="12289" width="14.25" style="27" customWidth="1"/>
    <col min="12290" max="12291" width="15" style="27" customWidth="1"/>
    <col min="12292" max="12292" width="20.375" style="27" customWidth="1"/>
    <col min="12293" max="12293" width="8" style="27"/>
    <col min="12294" max="12294" width="14" style="27" bestFit="1" customWidth="1"/>
    <col min="12295" max="12537" width="8" style="27"/>
    <col min="12538" max="12538" width="4.125" style="27" customWidth="1"/>
    <col min="12539" max="12539" width="11.375" style="27" customWidth="1"/>
    <col min="12540" max="12540" width="5.875" style="27" customWidth="1"/>
    <col min="12541" max="12541" width="28" style="27" customWidth="1"/>
    <col min="12542" max="12542" width="27" style="27" customWidth="1"/>
    <col min="12543" max="12543" width="24.75" style="27" customWidth="1"/>
    <col min="12544" max="12544" width="16.75" style="27" customWidth="1"/>
    <col min="12545" max="12545" width="14.25" style="27" customWidth="1"/>
    <col min="12546" max="12547" width="15" style="27" customWidth="1"/>
    <col min="12548" max="12548" width="20.375" style="27" customWidth="1"/>
    <col min="12549" max="12549" width="8" style="27"/>
    <col min="12550" max="12550" width="14" style="27" bestFit="1" customWidth="1"/>
    <col min="12551" max="12793" width="8" style="27"/>
    <col min="12794" max="12794" width="4.125" style="27" customWidth="1"/>
    <col min="12795" max="12795" width="11.375" style="27" customWidth="1"/>
    <col min="12796" max="12796" width="5.875" style="27" customWidth="1"/>
    <col min="12797" max="12797" width="28" style="27" customWidth="1"/>
    <col min="12798" max="12798" width="27" style="27" customWidth="1"/>
    <col min="12799" max="12799" width="24.75" style="27" customWidth="1"/>
    <col min="12800" max="12800" width="16.75" style="27" customWidth="1"/>
    <col min="12801" max="12801" width="14.25" style="27" customWidth="1"/>
    <col min="12802" max="12803" width="15" style="27" customWidth="1"/>
    <col min="12804" max="12804" width="20.375" style="27" customWidth="1"/>
    <col min="12805" max="12805" width="8" style="27"/>
    <col min="12806" max="12806" width="14" style="27" bestFit="1" customWidth="1"/>
    <col min="12807" max="13049" width="8" style="27"/>
    <col min="13050" max="13050" width="4.125" style="27" customWidth="1"/>
    <col min="13051" max="13051" width="11.375" style="27" customWidth="1"/>
    <col min="13052" max="13052" width="5.875" style="27" customWidth="1"/>
    <col min="13053" max="13053" width="28" style="27" customWidth="1"/>
    <col min="13054" max="13054" width="27" style="27" customWidth="1"/>
    <col min="13055" max="13055" width="24.75" style="27" customWidth="1"/>
    <col min="13056" max="13056" width="16.75" style="27" customWidth="1"/>
    <col min="13057" max="13057" width="14.25" style="27" customWidth="1"/>
    <col min="13058" max="13059" width="15" style="27" customWidth="1"/>
    <col min="13060" max="13060" width="20.375" style="27" customWidth="1"/>
    <col min="13061" max="13061" width="8" style="27"/>
    <col min="13062" max="13062" width="14" style="27" bestFit="1" customWidth="1"/>
    <col min="13063" max="13305" width="8" style="27"/>
    <col min="13306" max="13306" width="4.125" style="27" customWidth="1"/>
    <col min="13307" max="13307" width="11.375" style="27" customWidth="1"/>
    <col min="13308" max="13308" width="5.875" style="27" customWidth="1"/>
    <col min="13309" max="13309" width="28" style="27" customWidth="1"/>
    <col min="13310" max="13310" width="27" style="27" customWidth="1"/>
    <col min="13311" max="13311" width="24.75" style="27" customWidth="1"/>
    <col min="13312" max="13312" width="16.75" style="27" customWidth="1"/>
    <col min="13313" max="13313" width="14.25" style="27" customWidth="1"/>
    <col min="13314" max="13315" width="15" style="27" customWidth="1"/>
    <col min="13316" max="13316" width="20.375" style="27" customWidth="1"/>
    <col min="13317" max="13317" width="8" style="27"/>
    <col min="13318" max="13318" width="14" style="27" bestFit="1" customWidth="1"/>
    <col min="13319" max="13561" width="8" style="27"/>
    <col min="13562" max="13562" width="4.125" style="27" customWidth="1"/>
    <col min="13563" max="13563" width="11.375" style="27" customWidth="1"/>
    <col min="13564" max="13564" width="5.875" style="27" customWidth="1"/>
    <col min="13565" max="13565" width="28" style="27" customWidth="1"/>
    <col min="13566" max="13566" width="27" style="27" customWidth="1"/>
    <col min="13567" max="13567" width="24.75" style="27" customWidth="1"/>
    <col min="13568" max="13568" width="16.75" style="27" customWidth="1"/>
    <col min="13569" max="13569" width="14.25" style="27" customWidth="1"/>
    <col min="13570" max="13571" width="15" style="27" customWidth="1"/>
    <col min="13572" max="13572" width="20.375" style="27" customWidth="1"/>
    <col min="13573" max="13573" width="8" style="27"/>
    <col min="13574" max="13574" width="14" style="27" bestFit="1" customWidth="1"/>
    <col min="13575" max="13817" width="8" style="27"/>
    <col min="13818" max="13818" width="4.125" style="27" customWidth="1"/>
    <col min="13819" max="13819" width="11.375" style="27" customWidth="1"/>
    <col min="13820" max="13820" width="5.875" style="27" customWidth="1"/>
    <col min="13821" max="13821" width="28" style="27" customWidth="1"/>
    <col min="13822" max="13822" width="27" style="27" customWidth="1"/>
    <col min="13823" max="13823" width="24.75" style="27" customWidth="1"/>
    <col min="13824" max="13824" width="16.75" style="27" customWidth="1"/>
    <col min="13825" max="13825" width="14.25" style="27" customWidth="1"/>
    <col min="13826" max="13827" width="15" style="27" customWidth="1"/>
    <col min="13828" max="13828" width="20.375" style="27" customWidth="1"/>
    <col min="13829" max="13829" width="8" style="27"/>
    <col min="13830" max="13830" width="14" style="27" bestFit="1" customWidth="1"/>
    <col min="13831" max="14073" width="8" style="27"/>
    <col min="14074" max="14074" width="4.125" style="27" customWidth="1"/>
    <col min="14075" max="14075" width="11.375" style="27" customWidth="1"/>
    <col min="14076" max="14076" width="5.875" style="27" customWidth="1"/>
    <col min="14077" max="14077" width="28" style="27" customWidth="1"/>
    <col min="14078" max="14078" width="27" style="27" customWidth="1"/>
    <col min="14079" max="14079" width="24.75" style="27" customWidth="1"/>
    <col min="14080" max="14080" width="16.75" style="27" customWidth="1"/>
    <col min="14081" max="14081" width="14.25" style="27" customWidth="1"/>
    <col min="14082" max="14083" width="15" style="27" customWidth="1"/>
    <col min="14084" max="14084" width="20.375" style="27" customWidth="1"/>
    <col min="14085" max="14085" width="8" style="27"/>
    <col min="14086" max="14086" width="14" style="27" bestFit="1" customWidth="1"/>
    <col min="14087" max="14329" width="8" style="27"/>
    <col min="14330" max="14330" width="4.125" style="27" customWidth="1"/>
    <col min="14331" max="14331" width="11.375" style="27" customWidth="1"/>
    <col min="14332" max="14332" width="5.875" style="27" customWidth="1"/>
    <col min="14333" max="14333" width="28" style="27" customWidth="1"/>
    <col min="14334" max="14334" width="27" style="27" customWidth="1"/>
    <col min="14335" max="14335" width="24.75" style="27" customWidth="1"/>
    <col min="14336" max="14336" width="16.75" style="27" customWidth="1"/>
    <col min="14337" max="14337" width="14.25" style="27" customWidth="1"/>
    <col min="14338" max="14339" width="15" style="27" customWidth="1"/>
    <col min="14340" max="14340" width="20.375" style="27" customWidth="1"/>
    <col min="14341" max="14341" width="8" style="27"/>
    <col min="14342" max="14342" width="14" style="27" bestFit="1" customWidth="1"/>
    <col min="14343" max="14585" width="8" style="27"/>
    <col min="14586" max="14586" width="4.125" style="27" customWidth="1"/>
    <col min="14587" max="14587" width="11.375" style="27" customWidth="1"/>
    <col min="14588" max="14588" width="5.875" style="27" customWidth="1"/>
    <col min="14589" max="14589" width="28" style="27" customWidth="1"/>
    <col min="14590" max="14590" width="27" style="27" customWidth="1"/>
    <col min="14591" max="14591" width="24.75" style="27" customWidth="1"/>
    <col min="14592" max="14592" width="16.75" style="27" customWidth="1"/>
    <col min="14593" max="14593" width="14.25" style="27" customWidth="1"/>
    <col min="14594" max="14595" width="15" style="27" customWidth="1"/>
    <col min="14596" max="14596" width="20.375" style="27" customWidth="1"/>
    <col min="14597" max="14597" width="8" style="27"/>
    <col min="14598" max="14598" width="14" style="27" bestFit="1" customWidth="1"/>
    <col min="14599" max="14841" width="8" style="27"/>
    <col min="14842" max="14842" width="4.125" style="27" customWidth="1"/>
    <col min="14843" max="14843" width="11.375" style="27" customWidth="1"/>
    <col min="14844" max="14844" width="5.875" style="27" customWidth="1"/>
    <col min="14845" max="14845" width="28" style="27" customWidth="1"/>
    <col min="14846" max="14846" width="27" style="27" customWidth="1"/>
    <col min="14847" max="14847" width="24.75" style="27" customWidth="1"/>
    <col min="14848" max="14848" width="16.75" style="27" customWidth="1"/>
    <col min="14849" max="14849" width="14.25" style="27" customWidth="1"/>
    <col min="14850" max="14851" width="15" style="27" customWidth="1"/>
    <col min="14852" max="14852" width="20.375" style="27" customWidth="1"/>
    <col min="14853" max="14853" width="8" style="27"/>
    <col min="14854" max="14854" width="14" style="27" bestFit="1" customWidth="1"/>
    <col min="14855" max="15097" width="8" style="27"/>
    <col min="15098" max="15098" width="4.125" style="27" customWidth="1"/>
    <col min="15099" max="15099" width="11.375" style="27" customWidth="1"/>
    <col min="15100" max="15100" width="5.875" style="27" customWidth="1"/>
    <col min="15101" max="15101" width="28" style="27" customWidth="1"/>
    <col min="15102" max="15102" width="27" style="27" customWidth="1"/>
    <col min="15103" max="15103" width="24.75" style="27" customWidth="1"/>
    <col min="15104" max="15104" width="16.75" style="27" customWidth="1"/>
    <col min="15105" max="15105" width="14.25" style="27" customWidth="1"/>
    <col min="15106" max="15107" width="15" style="27" customWidth="1"/>
    <col min="15108" max="15108" width="20.375" style="27" customWidth="1"/>
    <col min="15109" max="15109" width="8" style="27"/>
    <col min="15110" max="15110" width="14" style="27" bestFit="1" customWidth="1"/>
    <col min="15111" max="15353" width="8" style="27"/>
    <col min="15354" max="15354" width="4.125" style="27" customWidth="1"/>
    <col min="15355" max="15355" width="11.375" style="27" customWidth="1"/>
    <col min="15356" max="15356" width="5.875" style="27" customWidth="1"/>
    <col min="15357" max="15357" width="28" style="27" customWidth="1"/>
    <col min="15358" max="15358" width="27" style="27" customWidth="1"/>
    <col min="15359" max="15359" width="24.75" style="27" customWidth="1"/>
    <col min="15360" max="15360" width="16.75" style="27" customWidth="1"/>
    <col min="15361" max="15361" width="14.25" style="27" customWidth="1"/>
    <col min="15362" max="15363" width="15" style="27" customWidth="1"/>
    <col min="15364" max="15364" width="20.375" style="27" customWidth="1"/>
    <col min="15365" max="15365" width="8" style="27"/>
    <col min="15366" max="15366" width="14" style="27" bestFit="1" customWidth="1"/>
    <col min="15367" max="15609" width="8" style="27"/>
    <col min="15610" max="15610" width="4.125" style="27" customWidth="1"/>
    <col min="15611" max="15611" width="11.375" style="27" customWidth="1"/>
    <col min="15612" max="15612" width="5.875" style="27" customWidth="1"/>
    <col min="15613" max="15613" width="28" style="27" customWidth="1"/>
    <col min="15614" max="15614" width="27" style="27" customWidth="1"/>
    <col min="15615" max="15615" width="24.75" style="27" customWidth="1"/>
    <col min="15616" max="15616" width="16.75" style="27" customWidth="1"/>
    <col min="15617" max="15617" width="14.25" style="27" customWidth="1"/>
    <col min="15618" max="15619" width="15" style="27" customWidth="1"/>
    <col min="15620" max="15620" width="20.375" style="27" customWidth="1"/>
    <col min="15621" max="15621" width="8" style="27"/>
    <col min="15622" max="15622" width="14" style="27" bestFit="1" customWidth="1"/>
    <col min="15623" max="15865" width="8" style="27"/>
    <col min="15866" max="15866" width="4.125" style="27" customWidth="1"/>
    <col min="15867" max="15867" width="11.375" style="27" customWidth="1"/>
    <col min="15868" max="15868" width="5.875" style="27" customWidth="1"/>
    <col min="15869" max="15869" width="28" style="27" customWidth="1"/>
    <col min="15870" max="15870" width="27" style="27" customWidth="1"/>
    <col min="15871" max="15871" width="24.75" style="27" customWidth="1"/>
    <col min="15872" max="15872" width="16.75" style="27" customWidth="1"/>
    <col min="15873" max="15873" width="14.25" style="27" customWidth="1"/>
    <col min="15874" max="15875" width="15" style="27" customWidth="1"/>
    <col min="15876" max="15876" width="20.375" style="27" customWidth="1"/>
    <col min="15877" max="15877" width="8" style="27"/>
    <col min="15878" max="15878" width="14" style="27" bestFit="1" customWidth="1"/>
    <col min="15879" max="16121" width="8" style="27"/>
    <col min="16122" max="16122" width="4.125" style="27" customWidth="1"/>
    <col min="16123" max="16123" width="11.375" style="27" customWidth="1"/>
    <col min="16124" max="16124" width="5.875" style="27" customWidth="1"/>
    <col min="16125" max="16125" width="28" style="27" customWidth="1"/>
    <col min="16126" max="16126" width="27" style="27" customWidth="1"/>
    <col min="16127" max="16127" width="24.75" style="27" customWidth="1"/>
    <col min="16128" max="16128" width="16.75" style="27" customWidth="1"/>
    <col min="16129" max="16129" width="14.25" style="27" customWidth="1"/>
    <col min="16130" max="16131" width="15" style="27" customWidth="1"/>
    <col min="16132" max="16132" width="20.375" style="27" customWidth="1"/>
    <col min="16133" max="16133" width="8" style="27"/>
    <col min="16134" max="16134" width="14" style="27" bestFit="1" customWidth="1"/>
    <col min="16135" max="16384" width="8" style="27"/>
  </cols>
  <sheetData>
    <row r="1" spans="1:18" s="4" customFormat="1" ht="27" customHeight="1" x14ac:dyDescent="0.45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O1" s="3"/>
      <c r="P1" s="3"/>
      <c r="Q1" s="3"/>
      <c r="R1" s="5"/>
    </row>
    <row r="2" spans="1:18" s="14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9"/>
      <c r="H2" s="10"/>
      <c r="I2" s="11"/>
      <c r="J2" s="11"/>
      <c r="K2" s="11"/>
      <c r="L2" s="11"/>
      <c r="M2" s="11"/>
      <c r="N2" s="12"/>
      <c r="O2" s="11"/>
      <c r="P2" s="11"/>
      <c r="Q2" s="11"/>
      <c r="R2" s="13"/>
    </row>
    <row r="3" spans="1:18" s="14" customFormat="1" ht="27" customHeight="1" x14ac:dyDescent="0.35">
      <c r="A3" s="15" t="s">
        <v>4</v>
      </c>
      <c r="B3" s="16"/>
      <c r="C3" s="16"/>
      <c r="D3" s="16"/>
      <c r="E3" s="17" t="s">
        <v>5</v>
      </c>
      <c r="F3" s="18" t="s">
        <v>6</v>
      </c>
      <c r="G3" s="19"/>
      <c r="H3" s="10"/>
      <c r="I3" s="11"/>
      <c r="J3" s="11"/>
      <c r="K3" s="11"/>
      <c r="L3" s="11"/>
      <c r="M3" s="11"/>
      <c r="N3" s="20"/>
      <c r="O3" s="11"/>
      <c r="P3" s="11"/>
      <c r="Q3" s="11"/>
      <c r="R3" s="13"/>
    </row>
    <row r="4" spans="1:18" ht="27" customHeight="1" x14ac:dyDescent="0.35">
      <c r="A4" s="15" t="s">
        <v>7</v>
      </c>
      <c r="B4" s="21"/>
      <c r="C4" s="22"/>
      <c r="D4" s="23"/>
      <c r="E4" s="24" t="s">
        <v>8</v>
      </c>
      <c r="F4" s="24"/>
      <c r="G4" s="25"/>
      <c r="H4" s="26"/>
    </row>
    <row r="5" spans="1:18" s="36" customFormat="1" ht="27" customHeight="1" x14ac:dyDescent="0.35">
      <c r="A5" s="28"/>
      <c r="B5" s="29" t="s">
        <v>9</v>
      </c>
      <c r="C5" s="30"/>
      <c r="D5" s="31"/>
      <c r="E5" s="32" t="s">
        <v>10</v>
      </c>
      <c r="F5" s="33" t="s">
        <v>11</v>
      </c>
      <c r="G5" s="34" t="s">
        <v>12</v>
      </c>
      <c r="H5" s="35" t="s">
        <v>13</v>
      </c>
    </row>
    <row r="6" spans="1:18" s="45" customFormat="1" ht="27" customHeight="1" x14ac:dyDescent="0.35">
      <c r="A6" s="37" t="s">
        <v>14</v>
      </c>
      <c r="B6" s="38" t="s">
        <v>15</v>
      </c>
      <c r="C6" s="39" t="s">
        <v>16</v>
      </c>
      <c r="D6" s="40"/>
      <c r="E6" s="41" t="s">
        <v>17</v>
      </c>
      <c r="F6" s="42" t="s">
        <v>18</v>
      </c>
      <c r="G6" s="43" t="s">
        <v>19</v>
      </c>
      <c r="H6" s="44"/>
    </row>
    <row r="7" spans="1:18" s="45" customFormat="1" ht="27" customHeight="1" x14ac:dyDescent="0.35">
      <c r="A7" s="46"/>
      <c r="B7" s="47"/>
      <c r="C7" s="48"/>
      <c r="D7" s="49"/>
      <c r="E7" s="50"/>
      <c r="F7" s="51" t="s">
        <v>20</v>
      </c>
      <c r="G7" s="52"/>
      <c r="H7" s="44"/>
    </row>
    <row r="8" spans="1:18" s="45" customFormat="1" ht="32.25" customHeight="1" x14ac:dyDescent="0.35">
      <c r="A8" s="53"/>
      <c r="B8" s="54"/>
      <c r="C8" s="55"/>
      <c r="D8" s="55"/>
      <c r="E8" s="56" t="s">
        <v>21</v>
      </c>
      <c r="F8" s="57" t="s">
        <v>22</v>
      </c>
      <c r="G8" s="58"/>
      <c r="H8" s="44"/>
    </row>
    <row r="9" spans="1:18" s="65" customFormat="1" ht="27" customHeight="1" x14ac:dyDescent="0.35">
      <c r="A9" s="59" t="s">
        <v>23</v>
      </c>
      <c r="B9" s="60"/>
      <c r="C9" s="60"/>
      <c r="D9" s="61"/>
      <c r="E9" s="62">
        <v>6411210</v>
      </c>
      <c r="F9" s="62">
        <v>6411230</v>
      </c>
      <c r="G9" s="63" t="s">
        <v>24</v>
      </c>
      <c r="H9" s="64"/>
    </row>
    <row r="10" spans="1:18" s="72" customFormat="1" ht="27" customHeight="1" thickBot="1" x14ac:dyDescent="0.4">
      <c r="A10" s="66" t="s">
        <v>25</v>
      </c>
      <c r="B10" s="67"/>
      <c r="C10" s="67"/>
      <c r="D10" s="68"/>
      <c r="E10" s="69">
        <f t="shared" ref="E10:G10" si="0">SUM(E11:E169)</f>
        <v>55189348</v>
      </c>
      <c r="F10" s="69">
        <f t="shared" si="0"/>
        <v>3591226</v>
      </c>
      <c r="G10" s="69">
        <f t="shared" si="0"/>
        <v>1993000</v>
      </c>
      <c r="H10" s="70">
        <f>SUM(E10:G10)</f>
        <v>60773574</v>
      </c>
      <c r="I10" s="71"/>
    </row>
    <row r="11" spans="1:18" ht="27" customHeight="1" thickTop="1" x14ac:dyDescent="0.35">
      <c r="A11" s="73">
        <v>1</v>
      </c>
      <c r="B11" s="74">
        <v>1600700016</v>
      </c>
      <c r="C11" s="75" t="s">
        <v>26</v>
      </c>
      <c r="D11" s="73" t="s">
        <v>27</v>
      </c>
      <c r="E11" s="76">
        <v>1081040</v>
      </c>
      <c r="F11" s="76"/>
      <c r="G11" s="76"/>
      <c r="H11" s="77">
        <f t="shared" ref="H11:H74" si="1">SUM(E11:G11)</f>
        <v>1081040</v>
      </c>
    </row>
    <row r="12" spans="1:18" ht="27" customHeight="1" x14ac:dyDescent="0.35">
      <c r="A12" s="78">
        <v>2</v>
      </c>
      <c r="B12" s="79">
        <v>1600700017</v>
      </c>
      <c r="C12" s="80" t="s">
        <v>28</v>
      </c>
      <c r="D12" s="78" t="s">
        <v>29</v>
      </c>
      <c r="E12" s="78">
        <v>1885920</v>
      </c>
      <c r="F12" s="78"/>
      <c r="G12" s="78"/>
      <c r="H12" s="81">
        <f t="shared" si="1"/>
        <v>1885920</v>
      </c>
    </row>
    <row r="13" spans="1:18" ht="27" customHeight="1" x14ac:dyDescent="0.35">
      <c r="A13" s="78">
        <v>3</v>
      </c>
      <c r="B13" s="79">
        <v>1600700018</v>
      </c>
      <c r="C13" s="80" t="s">
        <v>28</v>
      </c>
      <c r="D13" s="78" t="s">
        <v>30</v>
      </c>
      <c r="E13" s="78">
        <v>383900</v>
      </c>
      <c r="F13" s="78"/>
      <c r="G13" s="78"/>
      <c r="H13" s="81">
        <f t="shared" si="1"/>
        <v>383900</v>
      </c>
    </row>
    <row r="14" spans="1:18" ht="27" customHeight="1" x14ac:dyDescent="0.35">
      <c r="A14" s="78">
        <v>4</v>
      </c>
      <c r="B14" s="79">
        <v>1600700019</v>
      </c>
      <c r="C14" s="80" t="s">
        <v>28</v>
      </c>
      <c r="D14" s="78" t="s">
        <v>31</v>
      </c>
      <c r="E14" s="78">
        <v>459210</v>
      </c>
      <c r="F14" s="78"/>
      <c r="G14" s="78"/>
      <c r="H14" s="81">
        <f t="shared" si="1"/>
        <v>459210</v>
      </c>
    </row>
    <row r="15" spans="1:18" ht="27" customHeight="1" x14ac:dyDescent="0.35">
      <c r="A15" s="78">
        <v>5</v>
      </c>
      <c r="B15" s="79">
        <v>1600700020</v>
      </c>
      <c r="C15" s="80" t="s">
        <v>32</v>
      </c>
      <c r="D15" s="78" t="s">
        <v>33</v>
      </c>
      <c r="E15" s="78">
        <v>949160</v>
      </c>
      <c r="F15" s="78"/>
      <c r="G15" s="78"/>
      <c r="H15" s="81">
        <f t="shared" si="1"/>
        <v>949160</v>
      </c>
    </row>
    <row r="16" spans="1:18" ht="27" customHeight="1" x14ac:dyDescent="0.35">
      <c r="A16" s="78">
        <v>6</v>
      </c>
      <c r="B16" s="79">
        <v>1600700021</v>
      </c>
      <c r="C16" s="80" t="s">
        <v>34</v>
      </c>
      <c r="D16" s="78" t="s">
        <v>33</v>
      </c>
      <c r="E16" s="78">
        <v>753330</v>
      </c>
      <c r="F16" s="78"/>
      <c r="G16" s="78">
        <v>156000</v>
      </c>
      <c r="H16" s="81">
        <f t="shared" si="1"/>
        <v>909330</v>
      </c>
    </row>
    <row r="17" spans="1:8" ht="27" customHeight="1" x14ac:dyDescent="0.35">
      <c r="A17" s="78">
        <v>7</v>
      </c>
      <c r="B17" s="79">
        <v>1600700022</v>
      </c>
      <c r="C17" s="80" t="s">
        <v>34</v>
      </c>
      <c r="D17" s="78" t="s">
        <v>30</v>
      </c>
      <c r="E17" s="78">
        <v>194150</v>
      </c>
      <c r="F17" s="78"/>
      <c r="G17" s="78">
        <v>39000</v>
      </c>
      <c r="H17" s="81">
        <f t="shared" si="1"/>
        <v>233150</v>
      </c>
    </row>
    <row r="18" spans="1:8" ht="27" customHeight="1" x14ac:dyDescent="0.35">
      <c r="A18" s="78">
        <v>8</v>
      </c>
      <c r="B18" s="79">
        <v>1600700023</v>
      </c>
      <c r="C18" s="80" t="s">
        <v>35</v>
      </c>
      <c r="D18" s="78" t="s">
        <v>36</v>
      </c>
      <c r="E18" s="78">
        <v>514740</v>
      </c>
      <c r="F18" s="78"/>
      <c r="G18" s="78"/>
      <c r="H18" s="81">
        <f t="shared" si="1"/>
        <v>514740</v>
      </c>
    </row>
    <row r="19" spans="1:8" ht="27" customHeight="1" x14ac:dyDescent="0.35">
      <c r="A19" s="78">
        <v>9</v>
      </c>
      <c r="B19" s="79">
        <v>1600700024</v>
      </c>
      <c r="C19" s="80" t="s">
        <v>28</v>
      </c>
      <c r="D19" s="78" t="s">
        <v>37</v>
      </c>
      <c r="E19" s="78">
        <v>363980</v>
      </c>
      <c r="F19" s="78"/>
      <c r="G19" s="78"/>
      <c r="H19" s="81">
        <f t="shared" si="1"/>
        <v>363980</v>
      </c>
    </row>
    <row r="20" spans="1:8" ht="27" customHeight="1" x14ac:dyDescent="0.35">
      <c r="A20" s="78">
        <v>10</v>
      </c>
      <c r="B20" s="79">
        <v>1600700025</v>
      </c>
      <c r="C20" s="80" t="s">
        <v>26</v>
      </c>
      <c r="D20" s="78" t="s">
        <v>38</v>
      </c>
      <c r="E20" s="78">
        <v>468660</v>
      </c>
      <c r="F20" s="78"/>
      <c r="G20" s="78"/>
      <c r="H20" s="81">
        <f t="shared" si="1"/>
        <v>468660</v>
      </c>
    </row>
    <row r="21" spans="1:8" ht="27" customHeight="1" x14ac:dyDescent="0.35">
      <c r="A21" s="78">
        <v>11</v>
      </c>
      <c r="B21" s="79">
        <v>1600700026</v>
      </c>
      <c r="C21" s="80" t="s">
        <v>26</v>
      </c>
      <c r="D21" s="78" t="s">
        <v>39</v>
      </c>
      <c r="E21" s="78">
        <v>541000</v>
      </c>
      <c r="F21" s="78"/>
      <c r="G21" s="78"/>
      <c r="H21" s="81">
        <f t="shared" si="1"/>
        <v>541000</v>
      </c>
    </row>
    <row r="22" spans="1:8" ht="27" customHeight="1" x14ac:dyDescent="0.35">
      <c r="A22" s="78">
        <v>12</v>
      </c>
      <c r="B22" s="79">
        <v>1600700027</v>
      </c>
      <c r="C22" s="80" t="s">
        <v>26</v>
      </c>
      <c r="D22" s="78" t="s">
        <v>40</v>
      </c>
      <c r="E22" s="78">
        <v>749480</v>
      </c>
      <c r="F22" s="78"/>
      <c r="G22" s="78"/>
      <c r="H22" s="81">
        <f t="shared" si="1"/>
        <v>749480</v>
      </c>
    </row>
    <row r="23" spans="1:8" ht="27" customHeight="1" x14ac:dyDescent="0.35">
      <c r="A23" s="78">
        <v>13</v>
      </c>
      <c r="B23" s="79">
        <v>1600700028</v>
      </c>
      <c r="C23" s="80" t="s">
        <v>26</v>
      </c>
      <c r="D23" s="78" t="s">
        <v>41</v>
      </c>
      <c r="E23" s="78">
        <v>620620</v>
      </c>
      <c r="F23" s="78"/>
      <c r="G23" s="78"/>
      <c r="H23" s="81">
        <f t="shared" si="1"/>
        <v>620620</v>
      </c>
    </row>
    <row r="24" spans="1:8" ht="27" customHeight="1" x14ac:dyDescent="0.35">
      <c r="A24" s="78">
        <v>14</v>
      </c>
      <c r="B24" s="79">
        <v>1600700029</v>
      </c>
      <c r="C24" s="80" t="s">
        <v>26</v>
      </c>
      <c r="D24" s="78" t="s">
        <v>42</v>
      </c>
      <c r="E24" s="78">
        <v>511500</v>
      </c>
      <c r="F24" s="78"/>
      <c r="G24" s="78">
        <v>61000</v>
      </c>
      <c r="H24" s="81">
        <f t="shared" si="1"/>
        <v>572500</v>
      </c>
    </row>
    <row r="25" spans="1:8" ht="27" customHeight="1" x14ac:dyDescent="0.35">
      <c r="A25" s="78">
        <v>15</v>
      </c>
      <c r="B25" s="79">
        <v>1600700030</v>
      </c>
      <c r="C25" s="80" t="s">
        <v>26</v>
      </c>
      <c r="D25" s="78" t="s">
        <v>43</v>
      </c>
      <c r="E25" s="78">
        <v>656540</v>
      </c>
      <c r="F25" s="78"/>
      <c r="G25" s="78"/>
      <c r="H25" s="81">
        <f t="shared" si="1"/>
        <v>656540</v>
      </c>
    </row>
    <row r="26" spans="1:8" ht="27" customHeight="1" x14ac:dyDescent="0.35">
      <c r="A26" s="78">
        <v>16</v>
      </c>
      <c r="B26" s="79">
        <v>1600700031</v>
      </c>
      <c r="C26" s="80" t="s">
        <v>26</v>
      </c>
      <c r="D26" s="78" t="s">
        <v>44</v>
      </c>
      <c r="E26" s="78">
        <v>994530</v>
      </c>
      <c r="F26" s="78"/>
      <c r="G26" s="78">
        <v>56250</v>
      </c>
      <c r="H26" s="81">
        <f t="shared" si="1"/>
        <v>1050780</v>
      </c>
    </row>
    <row r="27" spans="1:8" ht="27" customHeight="1" x14ac:dyDescent="0.35">
      <c r="A27" s="78">
        <v>17</v>
      </c>
      <c r="B27" s="79">
        <v>1600700032</v>
      </c>
      <c r="C27" s="80" t="s">
        <v>26</v>
      </c>
      <c r="D27" s="78" t="s">
        <v>45</v>
      </c>
      <c r="E27" s="78">
        <v>1078800</v>
      </c>
      <c r="F27" s="78"/>
      <c r="G27" s="78"/>
      <c r="H27" s="81">
        <f t="shared" si="1"/>
        <v>1078800</v>
      </c>
    </row>
    <row r="28" spans="1:8" ht="27" customHeight="1" x14ac:dyDescent="0.35">
      <c r="A28" s="78">
        <v>18</v>
      </c>
      <c r="B28" s="79">
        <v>1600700033</v>
      </c>
      <c r="C28" s="80" t="s">
        <v>26</v>
      </c>
      <c r="D28" s="78" t="s">
        <v>46</v>
      </c>
      <c r="E28" s="78">
        <v>463140</v>
      </c>
      <c r="F28" s="78"/>
      <c r="G28" s="78"/>
      <c r="H28" s="81">
        <f t="shared" si="1"/>
        <v>463140</v>
      </c>
    </row>
    <row r="29" spans="1:8" ht="27" customHeight="1" x14ac:dyDescent="0.35">
      <c r="A29" s="78">
        <v>19</v>
      </c>
      <c r="B29" s="79">
        <v>1600700034</v>
      </c>
      <c r="C29" s="80" t="s">
        <v>26</v>
      </c>
      <c r="D29" s="82" t="s">
        <v>47</v>
      </c>
      <c r="E29" s="82">
        <v>1115320</v>
      </c>
      <c r="F29" s="82"/>
      <c r="G29" s="82"/>
      <c r="H29" s="81">
        <f t="shared" si="1"/>
        <v>1115320</v>
      </c>
    </row>
    <row r="30" spans="1:8" ht="27" customHeight="1" x14ac:dyDescent="0.35">
      <c r="A30" s="78">
        <v>20</v>
      </c>
      <c r="B30" s="79">
        <v>1600700035</v>
      </c>
      <c r="C30" s="80" t="s">
        <v>26</v>
      </c>
      <c r="D30" s="78" t="s">
        <v>48</v>
      </c>
      <c r="E30" s="78">
        <v>740120</v>
      </c>
      <c r="F30" s="78"/>
      <c r="G30" s="78"/>
      <c r="H30" s="81">
        <f t="shared" si="1"/>
        <v>740120</v>
      </c>
    </row>
    <row r="31" spans="1:8" ht="27" customHeight="1" x14ac:dyDescent="0.35">
      <c r="A31" s="78">
        <v>21</v>
      </c>
      <c r="B31" s="79">
        <v>1600700036</v>
      </c>
      <c r="C31" s="80" t="s">
        <v>26</v>
      </c>
      <c r="D31" s="78" t="s">
        <v>49</v>
      </c>
      <c r="E31" s="78">
        <v>593980</v>
      </c>
      <c r="F31" s="78"/>
      <c r="G31" s="78">
        <v>117000</v>
      </c>
      <c r="H31" s="81">
        <f t="shared" si="1"/>
        <v>710980</v>
      </c>
    </row>
    <row r="32" spans="1:8" ht="27" customHeight="1" x14ac:dyDescent="0.35">
      <c r="A32" s="78">
        <v>22</v>
      </c>
      <c r="B32" s="79">
        <v>1600700037</v>
      </c>
      <c r="C32" s="80" t="s">
        <v>26</v>
      </c>
      <c r="D32" s="78" t="s">
        <v>50</v>
      </c>
      <c r="E32" s="78">
        <v>1369900</v>
      </c>
      <c r="F32" s="78"/>
      <c r="G32" s="78"/>
      <c r="H32" s="81">
        <f t="shared" si="1"/>
        <v>1369900</v>
      </c>
    </row>
    <row r="33" spans="1:8" ht="27" customHeight="1" x14ac:dyDescent="0.35">
      <c r="A33" s="78">
        <v>23</v>
      </c>
      <c r="B33" s="79">
        <v>1600700038</v>
      </c>
      <c r="C33" s="80" t="s">
        <v>26</v>
      </c>
      <c r="D33" s="78" t="s">
        <v>51</v>
      </c>
      <c r="E33" s="78">
        <v>175000</v>
      </c>
      <c r="F33" s="78"/>
      <c r="G33" s="78"/>
      <c r="H33" s="81">
        <f t="shared" si="1"/>
        <v>175000</v>
      </c>
    </row>
    <row r="34" spans="1:8" ht="27" customHeight="1" x14ac:dyDescent="0.35">
      <c r="A34" s="78">
        <v>24</v>
      </c>
      <c r="B34" s="83">
        <v>1600700039</v>
      </c>
      <c r="C34" s="80" t="s">
        <v>26</v>
      </c>
      <c r="D34" s="78" t="s">
        <v>52</v>
      </c>
      <c r="E34" s="78">
        <v>291120</v>
      </c>
      <c r="F34" s="78"/>
      <c r="G34" s="78">
        <v>26000</v>
      </c>
      <c r="H34" s="81">
        <f t="shared" si="1"/>
        <v>317120</v>
      </c>
    </row>
    <row r="35" spans="1:8" ht="27" customHeight="1" x14ac:dyDescent="0.35">
      <c r="A35" s="78">
        <v>25</v>
      </c>
      <c r="B35" s="79">
        <v>1600700040</v>
      </c>
      <c r="C35" s="80" t="s">
        <v>26</v>
      </c>
      <c r="D35" s="78" t="s">
        <v>53</v>
      </c>
      <c r="E35" s="78">
        <v>291660</v>
      </c>
      <c r="F35" s="78"/>
      <c r="G35" s="78"/>
      <c r="H35" s="81">
        <f t="shared" si="1"/>
        <v>291660</v>
      </c>
    </row>
    <row r="36" spans="1:8" ht="27" customHeight="1" x14ac:dyDescent="0.35">
      <c r="A36" s="78">
        <v>26</v>
      </c>
      <c r="B36" s="83">
        <v>1600700041</v>
      </c>
      <c r="C36" s="80" t="s">
        <v>26</v>
      </c>
      <c r="D36" s="78" t="s">
        <v>54</v>
      </c>
      <c r="E36" s="78">
        <v>308710</v>
      </c>
      <c r="F36" s="78"/>
      <c r="G36" s="78"/>
      <c r="H36" s="81">
        <f t="shared" si="1"/>
        <v>308710</v>
      </c>
    </row>
    <row r="37" spans="1:8" ht="27" customHeight="1" x14ac:dyDescent="0.35">
      <c r="A37" s="78">
        <v>27</v>
      </c>
      <c r="B37" s="83">
        <v>1600700042</v>
      </c>
      <c r="C37" s="80" t="s">
        <v>26</v>
      </c>
      <c r="D37" s="78" t="s">
        <v>55</v>
      </c>
      <c r="E37" s="78">
        <v>498200</v>
      </c>
      <c r="F37" s="78"/>
      <c r="G37" s="78"/>
      <c r="H37" s="81">
        <f t="shared" si="1"/>
        <v>498200</v>
      </c>
    </row>
    <row r="38" spans="1:8" ht="27" customHeight="1" x14ac:dyDescent="0.35">
      <c r="A38" s="78">
        <v>28</v>
      </c>
      <c r="B38" s="79">
        <v>1600700043</v>
      </c>
      <c r="C38" s="80" t="s">
        <v>26</v>
      </c>
      <c r="D38" s="78" t="s">
        <v>56</v>
      </c>
      <c r="E38" s="78">
        <v>699320</v>
      </c>
      <c r="F38" s="78"/>
      <c r="G38" s="78"/>
      <c r="H38" s="81">
        <f t="shared" si="1"/>
        <v>699320</v>
      </c>
    </row>
    <row r="39" spans="1:8" ht="27" customHeight="1" x14ac:dyDescent="0.35">
      <c r="A39" s="78">
        <v>29</v>
      </c>
      <c r="B39" s="79">
        <v>1600700044</v>
      </c>
      <c r="C39" s="80" t="s">
        <v>26</v>
      </c>
      <c r="D39" s="78" t="s">
        <v>57</v>
      </c>
      <c r="E39" s="78">
        <v>218360</v>
      </c>
      <c r="F39" s="78"/>
      <c r="G39" s="78"/>
      <c r="H39" s="81">
        <f t="shared" si="1"/>
        <v>218360</v>
      </c>
    </row>
    <row r="40" spans="1:8" ht="27" customHeight="1" x14ac:dyDescent="0.35">
      <c r="A40" s="78">
        <v>30</v>
      </c>
      <c r="B40" s="79">
        <v>1600700045</v>
      </c>
      <c r="C40" s="84" t="s">
        <v>26</v>
      </c>
      <c r="D40" s="85" t="s">
        <v>58</v>
      </c>
      <c r="E40" s="85">
        <v>372560</v>
      </c>
      <c r="F40" s="85"/>
      <c r="G40" s="85"/>
      <c r="H40" s="81">
        <f t="shared" si="1"/>
        <v>372560</v>
      </c>
    </row>
    <row r="41" spans="1:8" ht="27" customHeight="1" x14ac:dyDescent="0.35">
      <c r="A41" s="78">
        <v>31</v>
      </c>
      <c r="B41" s="79">
        <v>1600700046</v>
      </c>
      <c r="C41" s="80" t="s">
        <v>26</v>
      </c>
      <c r="D41" s="78" t="s">
        <v>59</v>
      </c>
      <c r="E41" s="78">
        <v>379460</v>
      </c>
      <c r="F41" s="78"/>
      <c r="G41" s="78">
        <v>54750</v>
      </c>
      <c r="H41" s="81">
        <f t="shared" si="1"/>
        <v>434210</v>
      </c>
    </row>
    <row r="42" spans="1:8" ht="27" customHeight="1" x14ac:dyDescent="0.35">
      <c r="A42" s="78">
        <v>32</v>
      </c>
      <c r="B42" s="79">
        <v>1600700047</v>
      </c>
      <c r="C42" s="80" t="s">
        <v>26</v>
      </c>
      <c r="D42" s="78" t="s">
        <v>60</v>
      </c>
      <c r="E42" s="78">
        <v>554620</v>
      </c>
      <c r="F42" s="78"/>
      <c r="G42" s="78">
        <v>78000</v>
      </c>
      <c r="H42" s="81">
        <f t="shared" si="1"/>
        <v>632620</v>
      </c>
    </row>
    <row r="43" spans="1:8" ht="27" customHeight="1" x14ac:dyDescent="0.35">
      <c r="A43" s="78">
        <v>33</v>
      </c>
      <c r="B43" s="79">
        <v>1600700048</v>
      </c>
      <c r="C43" s="80" t="s">
        <v>26</v>
      </c>
      <c r="D43" s="78" t="s">
        <v>61</v>
      </c>
      <c r="E43" s="78">
        <v>256940</v>
      </c>
      <c r="F43" s="78"/>
      <c r="G43" s="78">
        <v>18000</v>
      </c>
      <c r="H43" s="81">
        <f t="shared" si="1"/>
        <v>274940</v>
      </c>
    </row>
    <row r="44" spans="1:8" ht="27" customHeight="1" x14ac:dyDescent="0.35">
      <c r="A44" s="78">
        <v>34</v>
      </c>
      <c r="B44" s="79">
        <v>1600700049</v>
      </c>
      <c r="C44" s="80" t="s">
        <v>26</v>
      </c>
      <c r="D44" s="78" t="s">
        <v>62</v>
      </c>
      <c r="E44" s="78">
        <v>572040</v>
      </c>
      <c r="F44" s="78"/>
      <c r="G44" s="78">
        <v>78000</v>
      </c>
      <c r="H44" s="81">
        <f t="shared" si="1"/>
        <v>650040</v>
      </c>
    </row>
    <row r="45" spans="1:8" ht="27" customHeight="1" x14ac:dyDescent="0.35">
      <c r="A45" s="78">
        <v>35</v>
      </c>
      <c r="B45" s="83">
        <v>1600700050</v>
      </c>
      <c r="C45" s="80" t="s">
        <v>26</v>
      </c>
      <c r="D45" s="78" t="s">
        <v>63</v>
      </c>
      <c r="E45" s="78">
        <v>974800</v>
      </c>
      <c r="F45" s="78"/>
      <c r="G45" s="78">
        <v>78000</v>
      </c>
      <c r="H45" s="81">
        <f t="shared" si="1"/>
        <v>1052800</v>
      </c>
    </row>
    <row r="46" spans="1:8" ht="27" customHeight="1" x14ac:dyDescent="0.35">
      <c r="A46" s="78">
        <v>36</v>
      </c>
      <c r="B46" s="79">
        <v>1600700052</v>
      </c>
      <c r="C46" s="80" t="s">
        <v>32</v>
      </c>
      <c r="D46" s="82" t="s">
        <v>39</v>
      </c>
      <c r="E46" s="82">
        <v>326440</v>
      </c>
      <c r="F46" s="82"/>
      <c r="G46" s="82"/>
      <c r="H46" s="81">
        <f t="shared" si="1"/>
        <v>326440</v>
      </c>
    </row>
    <row r="47" spans="1:8" ht="27" customHeight="1" x14ac:dyDescent="0.35">
      <c r="A47" s="78">
        <v>37</v>
      </c>
      <c r="B47" s="79">
        <v>1600700053</v>
      </c>
      <c r="C47" s="80" t="s">
        <v>34</v>
      </c>
      <c r="D47" s="78" t="s">
        <v>46</v>
      </c>
      <c r="E47" s="78">
        <v>408980</v>
      </c>
      <c r="F47" s="78"/>
      <c r="G47" s="78"/>
      <c r="H47" s="81">
        <f t="shared" si="1"/>
        <v>408980</v>
      </c>
    </row>
    <row r="48" spans="1:8" ht="27" customHeight="1" x14ac:dyDescent="0.35">
      <c r="A48" s="78">
        <v>38</v>
      </c>
      <c r="B48" s="79">
        <v>1600700054</v>
      </c>
      <c r="C48" s="80" t="s">
        <v>32</v>
      </c>
      <c r="D48" s="78" t="s">
        <v>64</v>
      </c>
      <c r="E48" s="78">
        <v>460500</v>
      </c>
      <c r="F48" s="78"/>
      <c r="G48" s="78">
        <v>104000</v>
      </c>
      <c r="H48" s="81">
        <f t="shared" si="1"/>
        <v>564500</v>
      </c>
    </row>
    <row r="49" spans="1:8" ht="27" customHeight="1" x14ac:dyDescent="0.35">
      <c r="A49" s="78">
        <v>39</v>
      </c>
      <c r="B49" s="79">
        <v>1600700055</v>
      </c>
      <c r="C49" s="80" t="s">
        <v>32</v>
      </c>
      <c r="D49" s="78" t="s">
        <v>51</v>
      </c>
      <c r="E49" s="78">
        <v>163960</v>
      </c>
      <c r="F49" s="78"/>
      <c r="G49" s="78"/>
      <c r="H49" s="81">
        <f t="shared" si="1"/>
        <v>163960</v>
      </c>
    </row>
    <row r="50" spans="1:8" ht="27" customHeight="1" x14ac:dyDescent="0.35">
      <c r="A50" s="78">
        <v>40</v>
      </c>
      <c r="B50" s="79">
        <v>1600700056</v>
      </c>
      <c r="C50" s="80" t="s">
        <v>32</v>
      </c>
      <c r="D50" s="78" t="s">
        <v>65</v>
      </c>
      <c r="E50" s="78">
        <v>266160</v>
      </c>
      <c r="F50" s="78"/>
      <c r="G50" s="78">
        <v>104000</v>
      </c>
      <c r="H50" s="81">
        <f t="shared" si="1"/>
        <v>370160</v>
      </c>
    </row>
    <row r="51" spans="1:8" ht="27" customHeight="1" x14ac:dyDescent="0.35">
      <c r="A51" s="78">
        <v>41</v>
      </c>
      <c r="B51" s="79">
        <v>1600700057</v>
      </c>
      <c r="C51" s="80" t="s">
        <v>32</v>
      </c>
      <c r="D51" s="78" t="s">
        <v>58</v>
      </c>
      <c r="E51" s="78">
        <v>210590</v>
      </c>
      <c r="F51" s="78"/>
      <c r="G51" s="78"/>
      <c r="H51" s="81">
        <f t="shared" si="1"/>
        <v>210590</v>
      </c>
    </row>
    <row r="52" spans="1:8" ht="27" customHeight="1" x14ac:dyDescent="0.35">
      <c r="A52" s="78">
        <v>42</v>
      </c>
      <c r="B52" s="83">
        <v>1600700058</v>
      </c>
      <c r="C52" s="80" t="s">
        <v>32</v>
      </c>
      <c r="D52" s="82" t="s">
        <v>59</v>
      </c>
      <c r="E52" s="82">
        <v>450500</v>
      </c>
      <c r="F52" s="82"/>
      <c r="G52" s="82">
        <v>18000</v>
      </c>
      <c r="H52" s="81">
        <f t="shared" si="1"/>
        <v>468500</v>
      </c>
    </row>
    <row r="53" spans="1:8" ht="27" customHeight="1" x14ac:dyDescent="0.35">
      <c r="A53" s="78">
        <v>43</v>
      </c>
      <c r="B53" s="79">
        <v>1600700059</v>
      </c>
      <c r="C53" s="80" t="s">
        <v>35</v>
      </c>
      <c r="D53" s="78" t="s">
        <v>66</v>
      </c>
      <c r="E53" s="78">
        <v>678420</v>
      </c>
      <c r="F53" s="78"/>
      <c r="G53" s="78"/>
      <c r="H53" s="81">
        <f t="shared" si="1"/>
        <v>678420</v>
      </c>
    </row>
    <row r="54" spans="1:8" ht="27" customHeight="1" x14ac:dyDescent="0.35">
      <c r="A54" s="78">
        <v>44</v>
      </c>
      <c r="B54" s="79">
        <v>1600700061</v>
      </c>
      <c r="C54" s="86" t="s">
        <v>67</v>
      </c>
      <c r="D54" s="78" t="s">
        <v>68</v>
      </c>
      <c r="E54" s="78">
        <v>151500</v>
      </c>
      <c r="F54" s="78">
        <v>35532</v>
      </c>
      <c r="G54" s="78"/>
      <c r="H54" s="81">
        <f t="shared" si="1"/>
        <v>187032</v>
      </c>
    </row>
    <row r="55" spans="1:8" ht="27" customHeight="1" x14ac:dyDescent="0.35">
      <c r="A55" s="78">
        <v>45</v>
      </c>
      <c r="B55" s="83">
        <v>1600700062</v>
      </c>
      <c r="C55" s="80" t="s">
        <v>67</v>
      </c>
      <c r="D55" s="78" t="s">
        <v>69</v>
      </c>
      <c r="E55" s="78"/>
      <c r="F55" s="78">
        <v>16125</v>
      </c>
      <c r="G55" s="78"/>
      <c r="H55" s="81">
        <f t="shared" si="1"/>
        <v>16125</v>
      </c>
    </row>
    <row r="56" spans="1:8" ht="27" customHeight="1" x14ac:dyDescent="0.35">
      <c r="A56" s="78">
        <v>46</v>
      </c>
      <c r="B56" s="79">
        <v>1600700063</v>
      </c>
      <c r="C56" s="80" t="s">
        <v>67</v>
      </c>
      <c r="D56" s="78" t="s">
        <v>70</v>
      </c>
      <c r="E56" s="78">
        <v>115720</v>
      </c>
      <c r="F56" s="78">
        <v>10240</v>
      </c>
      <c r="G56" s="78"/>
      <c r="H56" s="81">
        <f t="shared" si="1"/>
        <v>125960</v>
      </c>
    </row>
    <row r="57" spans="1:8" ht="27" customHeight="1" x14ac:dyDescent="0.35">
      <c r="A57" s="78">
        <v>47</v>
      </c>
      <c r="B57" s="79">
        <v>1600700064</v>
      </c>
      <c r="C57" s="80" t="s">
        <v>67</v>
      </c>
      <c r="D57" s="78" t="s">
        <v>71</v>
      </c>
      <c r="E57" s="78">
        <v>187480</v>
      </c>
      <c r="F57" s="78">
        <v>21210</v>
      </c>
      <c r="G57" s="78"/>
      <c r="H57" s="81">
        <f t="shared" si="1"/>
        <v>208690</v>
      </c>
    </row>
    <row r="58" spans="1:8" ht="27" customHeight="1" x14ac:dyDescent="0.35">
      <c r="A58" s="78">
        <v>48</v>
      </c>
      <c r="B58" s="79">
        <v>1600700065</v>
      </c>
      <c r="C58" s="80" t="s">
        <v>67</v>
      </c>
      <c r="D58" s="78" t="s">
        <v>72</v>
      </c>
      <c r="E58" s="78">
        <v>90700</v>
      </c>
      <c r="F58" s="78">
        <v>14400</v>
      </c>
      <c r="G58" s="78"/>
      <c r="H58" s="81">
        <f t="shared" si="1"/>
        <v>105100</v>
      </c>
    </row>
    <row r="59" spans="1:8" ht="27" customHeight="1" x14ac:dyDescent="0.35">
      <c r="A59" s="78">
        <v>49</v>
      </c>
      <c r="B59" s="79">
        <v>1600700066</v>
      </c>
      <c r="C59" s="80" t="s">
        <v>73</v>
      </c>
      <c r="D59" s="78" t="s">
        <v>33</v>
      </c>
      <c r="E59" s="78">
        <v>612000</v>
      </c>
      <c r="F59" s="78"/>
      <c r="G59" s="78">
        <v>52000</v>
      </c>
      <c r="H59" s="81">
        <f t="shared" si="1"/>
        <v>664000</v>
      </c>
    </row>
    <row r="60" spans="1:8" ht="27" customHeight="1" x14ac:dyDescent="0.35">
      <c r="A60" s="78">
        <v>50</v>
      </c>
      <c r="B60" s="79">
        <v>1600700068</v>
      </c>
      <c r="C60" s="80" t="s">
        <v>73</v>
      </c>
      <c r="D60" s="78" t="s">
        <v>47</v>
      </c>
      <c r="E60" s="78">
        <v>101740</v>
      </c>
      <c r="F60" s="78"/>
      <c r="G60" s="78"/>
      <c r="H60" s="81">
        <f t="shared" si="1"/>
        <v>101740</v>
      </c>
    </row>
    <row r="61" spans="1:8" ht="27" customHeight="1" x14ac:dyDescent="0.35">
      <c r="A61" s="78">
        <v>51</v>
      </c>
      <c r="B61" s="79">
        <v>1600700069</v>
      </c>
      <c r="C61" s="80" t="s">
        <v>73</v>
      </c>
      <c r="D61" s="78" t="s">
        <v>51</v>
      </c>
      <c r="E61" s="78">
        <v>150440</v>
      </c>
      <c r="F61" s="78"/>
      <c r="G61" s="78"/>
      <c r="H61" s="81">
        <f t="shared" si="1"/>
        <v>150440</v>
      </c>
    </row>
    <row r="62" spans="1:8" ht="27" customHeight="1" x14ac:dyDescent="0.35">
      <c r="A62" s="78">
        <v>52</v>
      </c>
      <c r="B62" s="79">
        <v>1600700070</v>
      </c>
      <c r="C62" s="80" t="s">
        <v>34</v>
      </c>
      <c r="D62" s="82" t="s">
        <v>43</v>
      </c>
      <c r="E62" s="82">
        <v>348470</v>
      </c>
      <c r="F62" s="82"/>
      <c r="G62" s="82">
        <v>18000</v>
      </c>
      <c r="H62" s="81">
        <f t="shared" si="1"/>
        <v>366470</v>
      </c>
    </row>
    <row r="63" spans="1:8" ht="27" customHeight="1" x14ac:dyDescent="0.35">
      <c r="A63" s="78">
        <v>53</v>
      </c>
      <c r="B63" s="79">
        <v>1600700071</v>
      </c>
      <c r="C63" s="80" t="s">
        <v>34</v>
      </c>
      <c r="D63" s="78" t="s">
        <v>44</v>
      </c>
      <c r="E63" s="78">
        <v>543640</v>
      </c>
      <c r="F63" s="78"/>
      <c r="G63" s="78"/>
      <c r="H63" s="81">
        <f t="shared" si="1"/>
        <v>543640</v>
      </c>
    </row>
    <row r="64" spans="1:8" ht="27" customHeight="1" x14ac:dyDescent="0.35">
      <c r="A64" s="78">
        <v>54</v>
      </c>
      <c r="B64" s="83">
        <v>1600700072</v>
      </c>
      <c r="C64" s="80" t="s">
        <v>34</v>
      </c>
      <c r="D64" s="82" t="s">
        <v>59</v>
      </c>
      <c r="E64" s="82">
        <v>235010</v>
      </c>
      <c r="F64" s="82"/>
      <c r="G64" s="82"/>
      <c r="H64" s="81">
        <f t="shared" si="1"/>
        <v>235010</v>
      </c>
    </row>
    <row r="65" spans="1:8" ht="27" customHeight="1" x14ac:dyDescent="0.35">
      <c r="A65" s="78">
        <v>55</v>
      </c>
      <c r="B65" s="79">
        <v>1600700074</v>
      </c>
      <c r="C65" s="80" t="s">
        <v>74</v>
      </c>
      <c r="D65" s="78" t="s">
        <v>75</v>
      </c>
      <c r="E65" s="78">
        <v>53640</v>
      </c>
      <c r="F65" s="78">
        <v>1050</v>
      </c>
      <c r="G65" s="78"/>
      <c r="H65" s="81">
        <f t="shared" si="1"/>
        <v>54690</v>
      </c>
    </row>
    <row r="66" spans="1:8" ht="27" customHeight="1" x14ac:dyDescent="0.35">
      <c r="A66" s="78">
        <v>56</v>
      </c>
      <c r="B66" s="79">
        <v>1600700075</v>
      </c>
      <c r="C66" s="80" t="s">
        <v>74</v>
      </c>
      <c r="D66" s="87" t="s">
        <v>76</v>
      </c>
      <c r="E66" s="87">
        <v>292120</v>
      </c>
      <c r="F66" s="87">
        <v>14617</v>
      </c>
      <c r="G66" s="87">
        <v>104000</v>
      </c>
      <c r="H66" s="81">
        <f t="shared" si="1"/>
        <v>410737</v>
      </c>
    </row>
    <row r="67" spans="1:8" ht="27" customHeight="1" x14ac:dyDescent="0.35">
      <c r="A67" s="78">
        <v>57</v>
      </c>
      <c r="B67" s="79">
        <v>1600700076</v>
      </c>
      <c r="C67" s="80" t="s">
        <v>26</v>
      </c>
      <c r="D67" s="78" t="s">
        <v>77</v>
      </c>
      <c r="E67" s="78">
        <v>590000</v>
      </c>
      <c r="F67" s="78"/>
      <c r="G67" s="78"/>
      <c r="H67" s="81">
        <f t="shared" si="1"/>
        <v>590000</v>
      </c>
    </row>
    <row r="68" spans="1:8" ht="27" customHeight="1" x14ac:dyDescent="0.35">
      <c r="A68" s="78">
        <v>58</v>
      </c>
      <c r="B68" s="79">
        <v>1600700077</v>
      </c>
      <c r="C68" s="80" t="s">
        <v>78</v>
      </c>
      <c r="D68" s="78" t="s">
        <v>79</v>
      </c>
      <c r="E68" s="78">
        <v>529900</v>
      </c>
      <c r="F68" s="78"/>
      <c r="G68" s="78"/>
      <c r="H68" s="81">
        <f t="shared" si="1"/>
        <v>529900</v>
      </c>
    </row>
    <row r="69" spans="1:8" ht="27" customHeight="1" x14ac:dyDescent="0.35">
      <c r="A69" s="78">
        <v>59</v>
      </c>
      <c r="B69" s="79">
        <v>1600700078</v>
      </c>
      <c r="C69" s="80" t="s">
        <v>78</v>
      </c>
      <c r="D69" s="78" t="s">
        <v>80</v>
      </c>
      <c r="E69" s="78">
        <v>225760</v>
      </c>
      <c r="F69" s="78"/>
      <c r="G69" s="78"/>
      <c r="H69" s="81">
        <f t="shared" si="1"/>
        <v>225760</v>
      </c>
    </row>
    <row r="70" spans="1:8" ht="27" customHeight="1" x14ac:dyDescent="0.35">
      <c r="A70" s="78">
        <v>60</v>
      </c>
      <c r="B70" s="79">
        <v>1600700079</v>
      </c>
      <c r="C70" s="80" t="s">
        <v>78</v>
      </c>
      <c r="D70" s="78" t="s">
        <v>81</v>
      </c>
      <c r="E70" s="78">
        <v>420200</v>
      </c>
      <c r="F70" s="78"/>
      <c r="G70" s="78"/>
      <c r="H70" s="81">
        <f t="shared" si="1"/>
        <v>420200</v>
      </c>
    </row>
    <row r="71" spans="1:8" ht="27" customHeight="1" x14ac:dyDescent="0.35">
      <c r="A71" s="78">
        <v>61</v>
      </c>
      <c r="B71" s="79">
        <v>1600700080</v>
      </c>
      <c r="C71" s="80" t="s">
        <v>78</v>
      </c>
      <c r="D71" s="78" t="s">
        <v>82</v>
      </c>
      <c r="E71" s="78">
        <v>329990</v>
      </c>
      <c r="F71" s="78"/>
      <c r="G71" s="78"/>
      <c r="H71" s="81">
        <f t="shared" si="1"/>
        <v>329990</v>
      </c>
    </row>
    <row r="72" spans="1:8" ht="27" customHeight="1" x14ac:dyDescent="0.35">
      <c r="A72" s="78">
        <v>62</v>
      </c>
      <c r="B72" s="79">
        <v>1600700081</v>
      </c>
      <c r="C72" s="80" t="s">
        <v>78</v>
      </c>
      <c r="D72" s="78" t="s">
        <v>83</v>
      </c>
      <c r="E72" s="78">
        <v>298700</v>
      </c>
      <c r="F72" s="78"/>
      <c r="G72" s="78"/>
      <c r="H72" s="81">
        <f t="shared" si="1"/>
        <v>298700</v>
      </c>
    </row>
    <row r="73" spans="1:8" ht="27" customHeight="1" x14ac:dyDescent="0.35">
      <c r="A73" s="78">
        <v>63</v>
      </c>
      <c r="B73" s="79">
        <v>1600700082</v>
      </c>
      <c r="C73" s="80" t="s">
        <v>78</v>
      </c>
      <c r="D73" s="78" t="s">
        <v>84</v>
      </c>
      <c r="E73" s="78">
        <v>550000</v>
      </c>
      <c r="F73" s="78"/>
      <c r="G73" s="78"/>
      <c r="H73" s="81">
        <f t="shared" si="1"/>
        <v>550000</v>
      </c>
    </row>
    <row r="74" spans="1:8" ht="27" customHeight="1" x14ac:dyDescent="0.35">
      <c r="A74" s="78">
        <v>64</v>
      </c>
      <c r="B74" s="83">
        <v>1600700083</v>
      </c>
      <c r="C74" s="80" t="s">
        <v>78</v>
      </c>
      <c r="D74" s="78" t="s">
        <v>85</v>
      </c>
      <c r="E74" s="78">
        <v>513660</v>
      </c>
      <c r="F74" s="78"/>
      <c r="G74" s="78">
        <v>78000</v>
      </c>
      <c r="H74" s="81">
        <f t="shared" si="1"/>
        <v>591660</v>
      </c>
    </row>
    <row r="75" spans="1:8" ht="27" customHeight="1" x14ac:dyDescent="0.35">
      <c r="A75" s="78">
        <v>65</v>
      </c>
      <c r="B75" s="79">
        <v>1600700084</v>
      </c>
      <c r="C75" s="80" t="s">
        <v>78</v>
      </c>
      <c r="D75" s="78" t="s">
        <v>86</v>
      </c>
      <c r="E75" s="78">
        <v>104040</v>
      </c>
      <c r="F75" s="78"/>
      <c r="G75" s="78"/>
      <c r="H75" s="81">
        <f t="shared" ref="H75:H138" si="2">SUM(E75:G75)</f>
        <v>104040</v>
      </c>
    </row>
    <row r="76" spans="1:8" ht="27" customHeight="1" x14ac:dyDescent="0.35">
      <c r="A76" s="78">
        <v>66</v>
      </c>
      <c r="B76" s="79">
        <v>1600700085</v>
      </c>
      <c r="C76" s="80" t="s">
        <v>78</v>
      </c>
      <c r="D76" s="78" t="s">
        <v>87</v>
      </c>
      <c r="E76" s="78">
        <v>289880</v>
      </c>
      <c r="F76" s="78"/>
      <c r="G76" s="78"/>
      <c r="H76" s="81">
        <f t="shared" si="2"/>
        <v>289880</v>
      </c>
    </row>
    <row r="77" spans="1:8" ht="27" customHeight="1" x14ac:dyDescent="0.35">
      <c r="A77" s="78">
        <v>67</v>
      </c>
      <c r="B77" s="83">
        <v>1600700086</v>
      </c>
      <c r="C77" s="80" t="s">
        <v>78</v>
      </c>
      <c r="D77" s="78" t="s">
        <v>88</v>
      </c>
      <c r="E77" s="78">
        <v>326840</v>
      </c>
      <c r="F77" s="78"/>
      <c r="G77" s="78"/>
      <c r="H77" s="81">
        <f t="shared" si="2"/>
        <v>326840</v>
      </c>
    </row>
    <row r="78" spans="1:8" ht="27" customHeight="1" x14ac:dyDescent="0.35">
      <c r="A78" s="78">
        <v>68</v>
      </c>
      <c r="B78" s="79">
        <v>1600700087</v>
      </c>
      <c r="C78" s="80" t="s">
        <v>78</v>
      </c>
      <c r="D78" s="78" t="s">
        <v>89</v>
      </c>
      <c r="E78" s="78">
        <v>325840</v>
      </c>
      <c r="F78" s="78"/>
      <c r="G78" s="78"/>
      <c r="H78" s="81">
        <f t="shared" si="2"/>
        <v>325840</v>
      </c>
    </row>
    <row r="79" spans="1:8" ht="27" customHeight="1" x14ac:dyDescent="0.35">
      <c r="A79" s="78">
        <v>69</v>
      </c>
      <c r="B79" s="83">
        <v>1600700088</v>
      </c>
      <c r="C79" s="80" t="s">
        <v>78</v>
      </c>
      <c r="D79" s="78" t="s">
        <v>90</v>
      </c>
      <c r="E79" s="78">
        <v>510620</v>
      </c>
      <c r="F79" s="78"/>
      <c r="G79" s="78"/>
      <c r="H79" s="81">
        <f t="shared" si="2"/>
        <v>510620</v>
      </c>
    </row>
    <row r="80" spans="1:8" ht="27" customHeight="1" x14ac:dyDescent="0.35">
      <c r="A80" s="78">
        <v>70</v>
      </c>
      <c r="B80" s="79">
        <v>1600700089</v>
      </c>
      <c r="C80" s="80" t="s">
        <v>78</v>
      </c>
      <c r="D80" s="87" t="s">
        <v>91</v>
      </c>
      <c r="E80" s="87">
        <v>308750</v>
      </c>
      <c r="F80" s="87"/>
      <c r="G80" s="87"/>
      <c r="H80" s="81">
        <f t="shared" si="2"/>
        <v>308750</v>
      </c>
    </row>
    <row r="81" spans="1:8" ht="27" customHeight="1" x14ac:dyDescent="0.35">
      <c r="A81" s="78">
        <v>71</v>
      </c>
      <c r="B81" s="79">
        <v>1600700090</v>
      </c>
      <c r="C81" s="80" t="s">
        <v>26</v>
      </c>
      <c r="D81" s="78" t="s">
        <v>92</v>
      </c>
      <c r="E81" s="78">
        <v>343370</v>
      </c>
      <c r="F81" s="78"/>
      <c r="G81" s="78"/>
      <c r="H81" s="81">
        <f t="shared" si="2"/>
        <v>343370</v>
      </c>
    </row>
    <row r="82" spans="1:8" ht="27" customHeight="1" x14ac:dyDescent="0.35">
      <c r="A82" s="78">
        <v>72</v>
      </c>
      <c r="B82" s="79">
        <v>1600700091</v>
      </c>
      <c r="C82" s="80" t="s">
        <v>78</v>
      </c>
      <c r="D82" s="78" t="s">
        <v>93</v>
      </c>
      <c r="E82" s="78"/>
      <c r="F82" s="78"/>
      <c r="G82" s="78">
        <v>78000</v>
      </c>
      <c r="H82" s="81">
        <f t="shared" si="2"/>
        <v>78000</v>
      </c>
    </row>
    <row r="83" spans="1:8" ht="27" hidden="1" customHeight="1" x14ac:dyDescent="0.35">
      <c r="A83" s="78">
        <v>73</v>
      </c>
      <c r="B83" s="83">
        <v>1600700092</v>
      </c>
      <c r="C83" s="80" t="s">
        <v>26</v>
      </c>
      <c r="D83" s="78" t="s">
        <v>94</v>
      </c>
      <c r="E83" s="78"/>
      <c r="F83" s="78"/>
      <c r="G83" s="78"/>
      <c r="H83" s="81">
        <f t="shared" si="2"/>
        <v>0</v>
      </c>
    </row>
    <row r="84" spans="1:8" ht="27" customHeight="1" x14ac:dyDescent="0.35">
      <c r="A84" s="78">
        <v>73</v>
      </c>
      <c r="B84" s="79">
        <v>1600700093</v>
      </c>
      <c r="C84" s="80" t="s">
        <v>78</v>
      </c>
      <c r="D84" s="87" t="s">
        <v>95</v>
      </c>
      <c r="E84" s="87">
        <v>259320</v>
      </c>
      <c r="F84" s="87"/>
      <c r="G84" s="87"/>
      <c r="H84" s="81">
        <f t="shared" si="2"/>
        <v>259320</v>
      </c>
    </row>
    <row r="85" spans="1:8" ht="27" customHeight="1" x14ac:dyDescent="0.35">
      <c r="A85" s="78">
        <v>74</v>
      </c>
      <c r="B85" s="83">
        <v>1600700094</v>
      </c>
      <c r="C85" s="80" t="s">
        <v>78</v>
      </c>
      <c r="D85" s="78" t="s">
        <v>96</v>
      </c>
      <c r="E85" s="78">
        <v>551220</v>
      </c>
      <c r="F85" s="78"/>
      <c r="G85" s="78"/>
      <c r="H85" s="81">
        <f t="shared" si="2"/>
        <v>551220</v>
      </c>
    </row>
    <row r="86" spans="1:8" ht="27" customHeight="1" x14ac:dyDescent="0.35">
      <c r="A86" s="78">
        <v>75</v>
      </c>
      <c r="B86" s="79">
        <v>1600700095</v>
      </c>
      <c r="C86" s="80" t="s">
        <v>78</v>
      </c>
      <c r="D86" s="78" t="s">
        <v>97</v>
      </c>
      <c r="E86" s="78">
        <v>474260</v>
      </c>
      <c r="F86" s="78"/>
      <c r="G86" s="78"/>
      <c r="H86" s="81">
        <f t="shared" si="2"/>
        <v>474260</v>
      </c>
    </row>
    <row r="87" spans="1:8" ht="27" customHeight="1" x14ac:dyDescent="0.35">
      <c r="A87" s="78">
        <v>76</v>
      </c>
      <c r="B87" s="79">
        <v>1600700096</v>
      </c>
      <c r="C87" s="80" t="s">
        <v>78</v>
      </c>
      <c r="D87" s="78" t="s">
        <v>98</v>
      </c>
      <c r="E87" s="78">
        <v>210180</v>
      </c>
      <c r="F87" s="78"/>
      <c r="G87" s="78"/>
      <c r="H87" s="81">
        <f t="shared" si="2"/>
        <v>210180</v>
      </c>
    </row>
    <row r="88" spans="1:8" ht="27" customHeight="1" x14ac:dyDescent="0.35">
      <c r="A88" s="78">
        <v>77</v>
      </c>
      <c r="B88" s="79">
        <v>1600700097</v>
      </c>
      <c r="C88" s="80" t="s">
        <v>78</v>
      </c>
      <c r="D88" s="78" t="s">
        <v>76</v>
      </c>
      <c r="E88" s="78">
        <v>206140</v>
      </c>
      <c r="F88" s="78"/>
      <c r="G88" s="78">
        <v>104000</v>
      </c>
      <c r="H88" s="81">
        <f t="shared" si="2"/>
        <v>310140</v>
      </c>
    </row>
    <row r="89" spans="1:8" ht="27" customHeight="1" x14ac:dyDescent="0.35">
      <c r="A89" s="78">
        <v>78</v>
      </c>
      <c r="B89" s="79">
        <v>1600700098</v>
      </c>
      <c r="C89" s="80" t="s">
        <v>78</v>
      </c>
      <c r="D89" s="78" t="s">
        <v>99</v>
      </c>
      <c r="E89" s="78">
        <v>359700</v>
      </c>
      <c r="F89" s="78"/>
      <c r="G89" s="78"/>
      <c r="H89" s="81">
        <f t="shared" si="2"/>
        <v>359700</v>
      </c>
    </row>
    <row r="90" spans="1:8" ht="27" customHeight="1" x14ac:dyDescent="0.35">
      <c r="A90" s="78">
        <v>79</v>
      </c>
      <c r="B90" s="79">
        <v>1600700099</v>
      </c>
      <c r="C90" s="80" t="s">
        <v>78</v>
      </c>
      <c r="D90" s="78" t="s">
        <v>100</v>
      </c>
      <c r="E90" s="78">
        <v>233090</v>
      </c>
      <c r="F90" s="78"/>
      <c r="G90" s="78"/>
      <c r="H90" s="81">
        <f t="shared" si="2"/>
        <v>233090</v>
      </c>
    </row>
    <row r="91" spans="1:8" ht="27" customHeight="1" x14ac:dyDescent="0.35">
      <c r="A91" s="78">
        <v>80</v>
      </c>
      <c r="B91" s="83">
        <v>1600700100</v>
      </c>
      <c r="C91" s="80" t="s">
        <v>26</v>
      </c>
      <c r="D91" s="78" t="s">
        <v>101</v>
      </c>
      <c r="E91" s="78">
        <v>484620</v>
      </c>
      <c r="F91" s="78"/>
      <c r="G91" s="78"/>
      <c r="H91" s="81">
        <f t="shared" si="2"/>
        <v>484620</v>
      </c>
    </row>
    <row r="92" spans="1:8" ht="27" customHeight="1" x14ac:dyDescent="0.35">
      <c r="A92" s="78">
        <v>81</v>
      </c>
      <c r="B92" s="79">
        <v>1600700101</v>
      </c>
      <c r="C92" s="80" t="s">
        <v>78</v>
      </c>
      <c r="D92" s="78" t="s">
        <v>51</v>
      </c>
      <c r="E92" s="78">
        <v>360980</v>
      </c>
      <c r="F92" s="78"/>
      <c r="G92" s="78"/>
      <c r="H92" s="81">
        <f t="shared" si="2"/>
        <v>360980</v>
      </c>
    </row>
    <row r="93" spans="1:8" ht="27" customHeight="1" x14ac:dyDescent="0.35">
      <c r="A93" s="78">
        <v>82</v>
      </c>
      <c r="B93" s="79">
        <v>1600700102</v>
      </c>
      <c r="C93" s="80" t="s">
        <v>78</v>
      </c>
      <c r="D93" s="78" t="s">
        <v>102</v>
      </c>
      <c r="E93" s="78">
        <v>386200</v>
      </c>
      <c r="F93" s="78"/>
      <c r="G93" s="78"/>
      <c r="H93" s="81">
        <f t="shared" si="2"/>
        <v>386200</v>
      </c>
    </row>
    <row r="94" spans="1:8" ht="27" customHeight="1" x14ac:dyDescent="0.35">
      <c r="A94" s="78">
        <v>83</v>
      </c>
      <c r="B94" s="79">
        <v>1600700103</v>
      </c>
      <c r="C94" s="80" t="s">
        <v>78</v>
      </c>
      <c r="D94" s="78" t="s">
        <v>103</v>
      </c>
      <c r="E94" s="78">
        <v>301360</v>
      </c>
      <c r="F94" s="78"/>
      <c r="G94" s="78"/>
      <c r="H94" s="81">
        <f t="shared" si="2"/>
        <v>301360</v>
      </c>
    </row>
    <row r="95" spans="1:8" ht="27" customHeight="1" x14ac:dyDescent="0.35">
      <c r="A95" s="78">
        <v>84</v>
      </c>
      <c r="B95" s="79">
        <v>1600700104</v>
      </c>
      <c r="C95" s="80" t="s">
        <v>78</v>
      </c>
      <c r="D95" s="78" t="s">
        <v>104</v>
      </c>
      <c r="E95" s="78">
        <v>282920</v>
      </c>
      <c r="F95" s="78"/>
      <c r="G95" s="78">
        <v>78000</v>
      </c>
      <c r="H95" s="81">
        <f t="shared" si="2"/>
        <v>360920</v>
      </c>
    </row>
    <row r="96" spans="1:8" ht="27" customHeight="1" x14ac:dyDescent="0.35">
      <c r="A96" s="78">
        <v>85</v>
      </c>
      <c r="B96" s="79">
        <v>1600700105</v>
      </c>
      <c r="C96" s="86" t="s">
        <v>78</v>
      </c>
      <c r="D96" s="87" t="s">
        <v>53</v>
      </c>
      <c r="E96" s="87">
        <v>433010</v>
      </c>
      <c r="F96" s="87"/>
      <c r="G96" s="87"/>
      <c r="H96" s="81">
        <f t="shared" si="2"/>
        <v>433010</v>
      </c>
    </row>
    <row r="97" spans="1:8" ht="27" customHeight="1" x14ac:dyDescent="0.35">
      <c r="A97" s="78">
        <v>86</v>
      </c>
      <c r="B97" s="79">
        <v>1600700106</v>
      </c>
      <c r="C97" s="80" t="s">
        <v>78</v>
      </c>
      <c r="D97" s="78" t="s">
        <v>105</v>
      </c>
      <c r="E97" s="78">
        <v>440100</v>
      </c>
      <c r="F97" s="78"/>
      <c r="G97" s="78"/>
      <c r="H97" s="81">
        <f t="shared" si="2"/>
        <v>440100</v>
      </c>
    </row>
    <row r="98" spans="1:8" ht="27" customHeight="1" x14ac:dyDescent="0.35">
      <c r="A98" s="78">
        <v>87</v>
      </c>
      <c r="B98" s="79">
        <v>1600700107</v>
      </c>
      <c r="C98" s="80" t="s">
        <v>78</v>
      </c>
      <c r="D98" s="78" t="s">
        <v>106</v>
      </c>
      <c r="E98" s="78">
        <v>336920</v>
      </c>
      <c r="F98" s="78"/>
      <c r="G98" s="78"/>
      <c r="H98" s="81">
        <f t="shared" si="2"/>
        <v>336920</v>
      </c>
    </row>
    <row r="99" spans="1:8" ht="27" customHeight="1" x14ac:dyDescent="0.35">
      <c r="A99" s="78">
        <v>88</v>
      </c>
      <c r="B99" s="79">
        <v>1600700108</v>
      </c>
      <c r="C99" s="80" t="s">
        <v>78</v>
      </c>
      <c r="D99" s="78" t="s">
        <v>107</v>
      </c>
      <c r="E99" s="78">
        <v>285560</v>
      </c>
      <c r="F99" s="78"/>
      <c r="G99" s="78"/>
      <c r="H99" s="81">
        <f t="shared" si="2"/>
        <v>285560</v>
      </c>
    </row>
    <row r="100" spans="1:8" ht="27" customHeight="1" x14ac:dyDescent="0.35">
      <c r="A100" s="78">
        <v>89</v>
      </c>
      <c r="B100" s="83">
        <v>1600700109</v>
      </c>
      <c r="C100" s="80" t="s">
        <v>78</v>
      </c>
      <c r="D100" s="78" t="s">
        <v>108</v>
      </c>
      <c r="E100" s="78">
        <v>218481</v>
      </c>
      <c r="F100" s="78"/>
      <c r="G100" s="78"/>
      <c r="H100" s="81">
        <f t="shared" si="2"/>
        <v>218481</v>
      </c>
    </row>
    <row r="101" spans="1:8" ht="27" customHeight="1" x14ac:dyDescent="0.35">
      <c r="A101" s="78">
        <v>90</v>
      </c>
      <c r="B101" s="79">
        <v>1600700110</v>
      </c>
      <c r="C101" s="80" t="s">
        <v>78</v>
      </c>
      <c r="D101" s="78" t="s">
        <v>109</v>
      </c>
      <c r="E101" s="78">
        <v>520750</v>
      </c>
      <c r="F101" s="78"/>
      <c r="G101" s="78"/>
      <c r="H101" s="81">
        <f t="shared" si="2"/>
        <v>520750</v>
      </c>
    </row>
    <row r="102" spans="1:8" ht="27" customHeight="1" x14ac:dyDescent="0.35">
      <c r="A102" s="78">
        <v>91</v>
      </c>
      <c r="B102" s="79">
        <v>1600700111</v>
      </c>
      <c r="C102" s="80" t="s">
        <v>78</v>
      </c>
      <c r="D102" s="78" t="s">
        <v>110</v>
      </c>
      <c r="E102" s="78">
        <v>328030</v>
      </c>
      <c r="F102" s="78"/>
      <c r="G102" s="78"/>
      <c r="H102" s="81">
        <f t="shared" si="2"/>
        <v>328030</v>
      </c>
    </row>
    <row r="103" spans="1:8" ht="27" customHeight="1" x14ac:dyDescent="0.35">
      <c r="A103" s="78">
        <v>92</v>
      </c>
      <c r="B103" s="79">
        <v>1600700112</v>
      </c>
      <c r="C103" s="80" t="s">
        <v>78</v>
      </c>
      <c r="D103" s="78" t="s">
        <v>111</v>
      </c>
      <c r="E103" s="78">
        <v>408990</v>
      </c>
      <c r="F103" s="78">
        <v>97680</v>
      </c>
      <c r="G103" s="78"/>
      <c r="H103" s="81">
        <f t="shared" si="2"/>
        <v>506670</v>
      </c>
    </row>
    <row r="104" spans="1:8" ht="27" customHeight="1" x14ac:dyDescent="0.35">
      <c r="A104" s="78">
        <v>93</v>
      </c>
      <c r="B104" s="83">
        <v>1600700113</v>
      </c>
      <c r="C104" s="80" t="s">
        <v>78</v>
      </c>
      <c r="D104" s="78" t="s">
        <v>112</v>
      </c>
      <c r="E104" s="78">
        <v>382713</v>
      </c>
      <c r="F104" s="78"/>
      <c r="G104" s="78"/>
      <c r="H104" s="81">
        <f t="shared" si="2"/>
        <v>382713</v>
      </c>
    </row>
    <row r="105" spans="1:8" ht="27" customHeight="1" x14ac:dyDescent="0.35">
      <c r="A105" s="78">
        <v>94</v>
      </c>
      <c r="B105" s="79">
        <v>1600700114</v>
      </c>
      <c r="C105" s="80" t="s">
        <v>78</v>
      </c>
      <c r="D105" s="78" t="s">
        <v>113</v>
      </c>
      <c r="E105" s="78">
        <v>608880</v>
      </c>
      <c r="F105" s="78"/>
      <c r="G105" s="78"/>
      <c r="H105" s="81">
        <f t="shared" si="2"/>
        <v>608880</v>
      </c>
    </row>
    <row r="106" spans="1:8" ht="27" customHeight="1" x14ac:dyDescent="0.35">
      <c r="A106" s="78">
        <v>95</v>
      </c>
      <c r="B106" s="79">
        <v>1600700115</v>
      </c>
      <c r="C106" s="80" t="s">
        <v>78</v>
      </c>
      <c r="D106" s="78" t="s">
        <v>59</v>
      </c>
      <c r="E106" s="78">
        <v>419180</v>
      </c>
      <c r="F106" s="78"/>
      <c r="G106" s="78">
        <v>39000</v>
      </c>
      <c r="H106" s="81">
        <f t="shared" si="2"/>
        <v>458180</v>
      </c>
    </row>
    <row r="107" spans="1:8" s="88" customFormat="1" ht="27" customHeight="1" x14ac:dyDescent="0.35">
      <c r="A107" s="78">
        <v>96</v>
      </c>
      <c r="B107" s="83">
        <v>1600700116</v>
      </c>
      <c r="C107" s="84" t="s">
        <v>78</v>
      </c>
      <c r="D107" s="85" t="s">
        <v>114</v>
      </c>
      <c r="E107" s="85">
        <v>324020</v>
      </c>
      <c r="F107" s="85"/>
      <c r="G107" s="85"/>
      <c r="H107" s="81">
        <f t="shared" si="2"/>
        <v>324020</v>
      </c>
    </row>
    <row r="108" spans="1:8" ht="27" customHeight="1" x14ac:dyDescent="0.35">
      <c r="A108" s="78">
        <v>97</v>
      </c>
      <c r="B108" s="79">
        <v>1600700117</v>
      </c>
      <c r="C108" s="80" t="s">
        <v>26</v>
      </c>
      <c r="D108" s="78" t="s">
        <v>115</v>
      </c>
      <c r="E108" s="78">
        <v>336020</v>
      </c>
      <c r="F108" s="78"/>
      <c r="G108" s="78"/>
      <c r="H108" s="81">
        <f t="shared" si="2"/>
        <v>336020</v>
      </c>
    </row>
    <row r="109" spans="1:8" ht="27" customHeight="1" x14ac:dyDescent="0.35">
      <c r="A109" s="78">
        <v>98</v>
      </c>
      <c r="B109" s="79">
        <v>1600700118</v>
      </c>
      <c r="C109" s="80" t="s">
        <v>78</v>
      </c>
      <c r="D109" s="78" t="s">
        <v>116</v>
      </c>
      <c r="E109" s="78">
        <v>359040</v>
      </c>
      <c r="F109" s="78"/>
      <c r="G109" s="78">
        <v>117000</v>
      </c>
      <c r="H109" s="81">
        <f t="shared" si="2"/>
        <v>476040</v>
      </c>
    </row>
    <row r="110" spans="1:8" ht="27" customHeight="1" x14ac:dyDescent="0.35">
      <c r="A110" s="78">
        <v>99</v>
      </c>
      <c r="B110" s="79">
        <v>1600700119</v>
      </c>
      <c r="C110" s="80" t="s">
        <v>78</v>
      </c>
      <c r="D110" s="78" t="s">
        <v>117</v>
      </c>
      <c r="E110" s="78">
        <v>306660</v>
      </c>
      <c r="F110" s="78"/>
      <c r="G110" s="78"/>
      <c r="H110" s="81">
        <f t="shared" si="2"/>
        <v>306660</v>
      </c>
    </row>
    <row r="111" spans="1:8" ht="27" customHeight="1" x14ac:dyDescent="0.35">
      <c r="A111" s="78">
        <v>100</v>
      </c>
      <c r="B111" s="79">
        <v>1600700120</v>
      </c>
      <c r="C111" s="80" t="s">
        <v>78</v>
      </c>
      <c r="D111" s="87" t="s">
        <v>118</v>
      </c>
      <c r="E111" s="87">
        <v>493310</v>
      </c>
      <c r="F111" s="87"/>
      <c r="G111" s="87"/>
      <c r="H111" s="81">
        <f t="shared" si="2"/>
        <v>493310</v>
      </c>
    </row>
    <row r="112" spans="1:8" ht="27" customHeight="1" x14ac:dyDescent="0.35">
      <c r="A112" s="78">
        <v>101</v>
      </c>
      <c r="B112" s="79">
        <v>1600700121</v>
      </c>
      <c r="C112" s="80" t="s">
        <v>78</v>
      </c>
      <c r="D112" s="78" t="s">
        <v>119</v>
      </c>
      <c r="E112" s="78">
        <v>238100</v>
      </c>
      <c r="F112" s="78"/>
      <c r="G112" s="78"/>
      <c r="H112" s="81">
        <f t="shared" si="2"/>
        <v>238100</v>
      </c>
    </row>
    <row r="113" spans="1:8" ht="27" customHeight="1" x14ac:dyDescent="0.35">
      <c r="A113" s="78">
        <v>102</v>
      </c>
      <c r="B113" s="79">
        <v>1600700122</v>
      </c>
      <c r="C113" s="80" t="s">
        <v>78</v>
      </c>
      <c r="D113" s="78" t="s">
        <v>120</v>
      </c>
      <c r="E113" s="78">
        <v>237920</v>
      </c>
      <c r="F113" s="78"/>
      <c r="G113" s="78"/>
      <c r="H113" s="81">
        <f t="shared" si="2"/>
        <v>237920</v>
      </c>
    </row>
    <row r="114" spans="1:8" ht="27" customHeight="1" x14ac:dyDescent="0.35">
      <c r="A114" s="78">
        <v>103</v>
      </c>
      <c r="B114" s="79">
        <v>1600700123</v>
      </c>
      <c r="C114" s="80" t="s">
        <v>78</v>
      </c>
      <c r="D114" s="78" t="s">
        <v>121</v>
      </c>
      <c r="E114" s="78">
        <v>584700</v>
      </c>
      <c r="F114" s="78"/>
      <c r="G114" s="78"/>
      <c r="H114" s="81">
        <f t="shared" si="2"/>
        <v>584700</v>
      </c>
    </row>
    <row r="115" spans="1:8" ht="27" customHeight="1" x14ac:dyDescent="0.35">
      <c r="A115" s="78">
        <v>104</v>
      </c>
      <c r="B115" s="83">
        <v>1600700124</v>
      </c>
      <c r="C115" s="80" t="s">
        <v>26</v>
      </c>
      <c r="D115" s="78" t="s">
        <v>122</v>
      </c>
      <c r="E115" s="78">
        <v>467800</v>
      </c>
      <c r="F115" s="78"/>
      <c r="G115" s="78"/>
      <c r="H115" s="81">
        <f t="shared" si="2"/>
        <v>467800</v>
      </c>
    </row>
    <row r="116" spans="1:8" ht="27" customHeight="1" x14ac:dyDescent="0.35">
      <c r="A116" s="78">
        <v>105</v>
      </c>
      <c r="B116" s="79">
        <v>1600700125</v>
      </c>
      <c r="C116" s="80" t="s">
        <v>78</v>
      </c>
      <c r="D116" s="78" t="s">
        <v>123</v>
      </c>
      <c r="E116" s="78">
        <v>301070</v>
      </c>
      <c r="F116" s="78"/>
      <c r="G116" s="78"/>
      <c r="H116" s="81">
        <f t="shared" si="2"/>
        <v>301070</v>
      </c>
    </row>
    <row r="117" spans="1:8" ht="27" customHeight="1" x14ac:dyDescent="0.35">
      <c r="A117" s="78">
        <v>106</v>
      </c>
      <c r="B117" s="79">
        <v>1600700126</v>
      </c>
      <c r="C117" s="80" t="s">
        <v>78</v>
      </c>
      <c r="D117" s="78" t="s">
        <v>124</v>
      </c>
      <c r="E117" s="78">
        <v>426274</v>
      </c>
      <c r="F117" s="78"/>
      <c r="G117" s="78"/>
      <c r="H117" s="81">
        <f t="shared" si="2"/>
        <v>426274</v>
      </c>
    </row>
    <row r="118" spans="1:8" ht="27" customHeight="1" x14ac:dyDescent="0.35">
      <c r="A118" s="78">
        <v>107</v>
      </c>
      <c r="B118" s="79">
        <v>1600700127</v>
      </c>
      <c r="C118" s="80" t="s">
        <v>78</v>
      </c>
      <c r="D118" s="78" t="s">
        <v>125</v>
      </c>
      <c r="E118" s="78">
        <v>356490</v>
      </c>
      <c r="F118" s="78"/>
      <c r="G118" s="78">
        <v>26000</v>
      </c>
      <c r="H118" s="81">
        <f t="shared" si="2"/>
        <v>382490</v>
      </c>
    </row>
    <row r="119" spans="1:8" ht="27" customHeight="1" x14ac:dyDescent="0.35">
      <c r="A119" s="78">
        <v>108</v>
      </c>
      <c r="B119" s="79">
        <v>1600700128</v>
      </c>
      <c r="C119" s="80" t="s">
        <v>78</v>
      </c>
      <c r="D119" s="78" t="s">
        <v>126</v>
      </c>
      <c r="E119" s="78">
        <v>254700</v>
      </c>
      <c r="F119" s="78"/>
      <c r="G119" s="78"/>
      <c r="H119" s="81">
        <f t="shared" si="2"/>
        <v>254700</v>
      </c>
    </row>
    <row r="120" spans="1:8" ht="27" customHeight="1" x14ac:dyDescent="0.35">
      <c r="A120" s="78">
        <v>109</v>
      </c>
      <c r="B120" s="79">
        <v>1600700129</v>
      </c>
      <c r="C120" s="80" t="s">
        <v>78</v>
      </c>
      <c r="D120" s="78" t="s">
        <v>127</v>
      </c>
      <c r="E120" s="78">
        <v>373130</v>
      </c>
      <c r="F120" s="78"/>
      <c r="G120" s="78"/>
      <c r="H120" s="81">
        <f t="shared" si="2"/>
        <v>373130</v>
      </c>
    </row>
    <row r="121" spans="1:8" ht="27" customHeight="1" x14ac:dyDescent="0.35">
      <c r="A121" s="78">
        <v>110</v>
      </c>
      <c r="B121" s="79">
        <v>1600700130</v>
      </c>
      <c r="C121" s="80" t="s">
        <v>78</v>
      </c>
      <c r="D121" s="78" t="s">
        <v>128</v>
      </c>
      <c r="E121" s="78">
        <v>204640</v>
      </c>
      <c r="F121" s="78"/>
      <c r="G121" s="78">
        <v>12000</v>
      </c>
      <c r="H121" s="81">
        <f t="shared" si="2"/>
        <v>216640</v>
      </c>
    </row>
    <row r="122" spans="1:8" ht="27" customHeight="1" x14ac:dyDescent="0.35">
      <c r="A122" s="78">
        <v>111</v>
      </c>
      <c r="B122" s="79">
        <v>1600700131</v>
      </c>
      <c r="C122" s="80" t="s">
        <v>129</v>
      </c>
      <c r="D122" s="78" t="s">
        <v>130</v>
      </c>
      <c r="E122" s="78">
        <v>222000</v>
      </c>
      <c r="F122" s="78">
        <v>47250</v>
      </c>
      <c r="G122" s="78"/>
      <c r="H122" s="81">
        <f t="shared" si="2"/>
        <v>269250</v>
      </c>
    </row>
    <row r="123" spans="1:8" ht="27" customHeight="1" x14ac:dyDescent="0.35">
      <c r="A123" s="78">
        <v>112</v>
      </c>
      <c r="B123" s="83">
        <v>1600700132</v>
      </c>
      <c r="C123" s="80" t="s">
        <v>129</v>
      </c>
      <c r="D123" s="78" t="s">
        <v>131</v>
      </c>
      <c r="E123" s="78">
        <v>385240</v>
      </c>
      <c r="F123" s="78">
        <v>88272</v>
      </c>
      <c r="G123" s="78"/>
      <c r="H123" s="81">
        <f t="shared" si="2"/>
        <v>473512</v>
      </c>
    </row>
    <row r="124" spans="1:8" ht="27" customHeight="1" x14ac:dyDescent="0.35">
      <c r="A124" s="78">
        <v>113</v>
      </c>
      <c r="B124" s="79">
        <v>1600700133</v>
      </c>
      <c r="C124" s="80" t="s">
        <v>129</v>
      </c>
      <c r="D124" s="78" t="s">
        <v>132</v>
      </c>
      <c r="E124" s="78">
        <v>166520</v>
      </c>
      <c r="F124" s="78">
        <v>122400</v>
      </c>
      <c r="G124" s="78"/>
      <c r="H124" s="81">
        <f t="shared" si="2"/>
        <v>288920</v>
      </c>
    </row>
    <row r="125" spans="1:8" ht="27" customHeight="1" x14ac:dyDescent="0.35">
      <c r="A125" s="78">
        <v>114</v>
      </c>
      <c r="B125" s="79">
        <v>1600700134</v>
      </c>
      <c r="C125" s="80" t="s">
        <v>129</v>
      </c>
      <c r="D125" s="78" t="s">
        <v>133</v>
      </c>
      <c r="E125" s="78">
        <v>177670</v>
      </c>
      <c r="F125" s="78">
        <v>77745</v>
      </c>
      <c r="G125" s="78">
        <v>78000</v>
      </c>
      <c r="H125" s="81">
        <f t="shared" si="2"/>
        <v>333415</v>
      </c>
    </row>
    <row r="126" spans="1:8" ht="27" customHeight="1" x14ac:dyDescent="0.35">
      <c r="A126" s="78">
        <v>115</v>
      </c>
      <c r="B126" s="83">
        <v>1600700135</v>
      </c>
      <c r="C126" s="80" t="s">
        <v>129</v>
      </c>
      <c r="D126" s="78" t="s">
        <v>134</v>
      </c>
      <c r="E126" s="78">
        <v>356000</v>
      </c>
      <c r="F126" s="78">
        <v>38400</v>
      </c>
      <c r="G126" s="78"/>
      <c r="H126" s="81">
        <f t="shared" si="2"/>
        <v>394400</v>
      </c>
    </row>
    <row r="127" spans="1:8" ht="27" customHeight="1" x14ac:dyDescent="0.35">
      <c r="A127" s="78">
        <v>116</v>
      </c>
      <c r="B127" s="79">
        <v>1600700136</v>
      </c>
      <c r="C127" s="80" t="s">
        <v>129</v>
      </c>
      <c r="D127" s="78" t="s">
        <v>135</v>
      </c>
      <c r="E127" s="78">
        <v>248390</v>
      </c>
      <c r="F127" s="78">
        <v>381602</v>
      </c>
      <c r="G127" s="78">
        <v>39000</v>
      </c>
      <c r="H127" s="81">
        <f t="shared" si="2"/>
        <v>668992</v>
      </c>
    </row>
    <row r="128" spans="1:8" ht="27" customHeight="1" x14ac:dyDescent="0.35">
      <c r="A128" s="78">
        <v>117</v>
      </c>
      <c r="B128" s="79">
        <v>1600700137</v>
      </c>
      <c r="C128" s="80" t="s">
        <v>129</v>
      </c>
      <c r="D128" s="78" t="s">
        <v>136</v>
      </c>
      <c r="E128" s="78">
        <v>354170</v>
      </c>
      <c r="F128" s="78">
        <v>118008</v>
      </c>
      <c r="G128" s="78"/>
      <c r="H128" s="81">
        <f t="shared" si="2"/>
        <v>472178</v>
      </c>
    </row>
    <row r="129" spans="1:8" ht="27" customHeight="1" x14ac:dyDescent="0.35">
      <c r="A129" s="78">
        <v>118</v>
      </c>
      <c r="B129" s="79">
        <v>1600700138</v>
      </c>
      <c r="C129" s="80" t="s">
        <v>129</v>
      </c>
      <c r="D129" s="78" t="s">
        <v>137</v>
      </c>
      <c r="E129" s="78">
        <v>404960</v>
      </c>
      <c r="F129" s="78">
        <v>186360</v>
      </c>
      <c r="G129" s="78">
        <v>182000</v>
      </c>
      <c r="H129" s="81">
        <f t="shared" si="2"/>
        <v>773320</v>
      </c>
    </row>
    <row r="130" spans="1:8" ht="27" customHeight="1" x14ac:dyDescent="0.35">
      <c r="A130" s="78">
        <v>119</v>
      </c>
      <c r="B130" s="83">
        <v>1600700139</v>
      </c>
      <c r="C130" s="80" t="s">
        <v>129</v>
      </c>
      <c r="D130" s="78" t="s">
        <v>138</v>
      </c>
      <c r="E130" s="78">
        <v>337300</v>
      </c>
      <c r="F130" s="78">
        <v>189024</v>
      </c>
      <c r="G130" s="78"/>
      <c r="H130" s="81">
        <f t="shared" si="2"/>
        <v>526324</v>
      </c>
    </row>
    <row r="131" spans="1:8" ht="27" customHeight="1" x14ac:dyDescent="0.35">
      <c r="A131" s="78">
        <v>120</v>
      </c>
      <c r="B131" s="83">
        <v>1600700141</v>
      </c>
      <c r="C131" s="80" t="s">
        <v>129</v>
      </c>
      <c r="D131" s="78" t="s">
        <v>139</v>
      </c>
      <c r="E131" s="78">
        <v>193920</v>
      </c>
      <c r="F131" s="78">
        <v>47870</v>
      </c>
      <c r="G131" s="78"/>
      <c r="H131" s="81">
        <f t="shared" si="2"/>
        <v>241790</v>
      </c>
    </row>
    <row r="132" spans="1:8" ht="27" customHeight="1" x14ac:dyDescent="0.35">
      <c r="A132" s="78">
        <v>121</v>
      </c>
      <c r="B132" s="79">
        <v>1600700142</v>
      </c>
      <c r="C132" s="80" t="s">
        <v>129</v>
      </c>
      <c r="D132" s="78" t="s">
        <v>140</v>
      </c>
      <c r="E132" s="78">
        <v>254540</v>
      </c>
      <c r="F132" s="78">
        <v>128160</v>
      </c>
      <c r="G132" s="78"/>
      <c r="H132" s="81">
        <f t="shared" si="2"/>
        <v>382700</v>
      </c>
    </row>
    <row r="133" spans="1:8" ht="27" customHeight="1" x14ac:dyDescent="0.35">
      <c r="A133" s="78">
        <v>122</v>
      </c>
      <c r="B133" s="79">
        <v>1600700143</v>
      </c>
      <c r="C133" s="80" t="s">
        <v>129</v>
      </c>
      <c r="D133" s="78" t="s">
        <v>141</v>
      </c>
      <c r="E133" s="78">
        <v>171980</v>
      </c>
      <c r="F133" s="78">
        <v>94320</v>
      </c>
      <c r="G133" s="78"/>
      <c r="H133" s="81">
        <f t="shared" si="2"/>
        <v>266300</v>
      </c>
    </row>
    <row r="134" spans="1:8" ht="27" customHeight="1" x14ac:dyDescent="0.35">
      <c r="A134" s="78">
        <v>123</v>
      </c>
      <c r="B134" s="79">
        <v>1600700144</v>
      </c>
      <c r="C134" s="80" t="s">
        <v>129</v>
      </c>
      <c r="D134" s="78" t="s">
        <v>142</v>
      </c>
      <c r="E134" s="78">
        <v>230650</v>
      </c>
      <c r="F134" s="78">
        <v>165240</v>
      </c>
      <c r="G134" s="78"/>
      <c r="H134" s="81">
        <f t="shared" si="2"/>
        <v>395890</v>
      </c>
    </row>
    <row r="135" spans="1:8" ht="27" customHeight="1" x14ac:dyDescent="0.35">
      <c r="A135" s="78">
        <v>124</v>
      </c>
      <c r="B135" s="83">
        <v>1600700145</v>
      </c>
      <c r="C135" s="80" t="s">
        <v>129</v>
      </c>
      <c r="D135" s="78" t="s">
        <v>143</v>
      </c>
      <c r="E135" s="78">
        <v>458490</v>
      </c>
      <c r="F135" s="78">
        <v>195200</v>
      </c>
      <c r="G135" s="78"/>
      <c r="H135" s="81">
        <f t="shared" si="2"/>
        <v>653690</v>
      </c>
    </row>
    <row r="136" spans="1:8" ht="27" customHeight="1" x14ac:dyDescent="0.35">
      <c r="A136" s="78">
        <v>125</v>
      </c>
      <c r="B136" s="83">
        <v>1600700146</v>
      </c>
      <c r="C136" s="80" t="s">
        <v>129</v>
      </c>
      <c r="D136" s="78" t="s">
        <v>144</v>
      </c>
      <c r="E136" s="78">
        <v>553620</v>
      </c>
      <c r="F136" s="78">
        <v>235456</v>
      </c>
      <c r="G136" s="78"/>
      <c r="H136" s="81">
        <f t="shared" si="2"/>
        <v>789076</v>
      </c>
    </row>
    <row r="137" spans="1:8" ht="27" customHeight="1" x14ac:dyDescent="0.35">
      <c r="A137" s="78">
        <v>126</v>
      </c>
      <c r="B137" s="79">
        <v>1600700147</v>
      </c>
      <c r="C137" s="80" t="s">
        <v>129</v>
      </c>
      <c r="D137" s="78" t="s">
        <v>145</v>
      </c>
      <c r="E137" s="78">
        <v>293000</v>
      </c>
      <c r="F137" s="78">
        <v>94332</v>
      </c>
      <c r="G137" s="78"/>
      <c r="H137" s="81">
        <f t="shared" si="2"/>
        <v>387332</v>
      </c>
    </row>
    <row r="138" spans="1:8" ht="27" customHeight="1" x14ac:dyDescent="0.35">
      <c r="A138" s="78">
        <v>127</v>
      </c>
      <c r="B138" s="79">
        <v>1600700148</v>
      </c>
      <c r="C138" s="80" t="s">
        <v>129</v>
      </c>
      <c r="D138" s="78" t="s">
        <v>146</v>
      </c>
      <c r="E138" s="78">
        <v>190700</v>
      </c>
      <c r="F138" s="78">
        <v>14520</v>
      </c>
      <c r="G138" s="78"/>
      <c r="H138" s="81">
        <f t="shared" si="2"/>
        <v>205220</v>
      </c>
    </row>
    <row r="139" spans="1:8" ht="27" customHeight="1" x14ac:dyDescent="0.35">
      <c r="A139" s="78">
        <v>128</v>
      </c>
      <c r="B139" s="83">
        <v>1600700149</v>
      </c>
      <c r="C139" s="80" t="s">
        <v>129</v>
      </c>
      <c r="D139" s="78" t="s">
        <v>147</v>
      </c>
      <c r="E139" s="78">
        <v>230880</v>
      </c>
      <c r="F139" s="78">
        <v>134640</v>
      </c>
      <c r="G139" s="78"/>
      <c r="H139" s="81">
        <f t="shared" ref="H139:H152" si="3">SUM(E139:G139)</f>
        <v>365520</v>
      </c>
    </row>
    <row r="140" spans="1:8" ht="27" customHeight="1" x14ac:dyDescent="0.35">
      <c r="A140" s="78">
        <v>129</v>
      </c>
      <c r="B140" s="79">
        <v>1600700150</v>
      </c>
      <c r="C140" s="80" t="s">
        <v>129</v>
      </c>
      <c r="D140" s="78" t="s">
        <v>148</v>
      </c>
      <c r="E140" s="78">
        <v>169620</v>
      </c>
      <c r="F140" s="78">
        <v>139932</v>
      </c>
      <c r="G140" s="78"/>
      <c r="H140" s="81">
        <f t="shared" si="3"/>
        <v>309552</v>
      </c>
    </row>
    <row r="141" spans="1:8" ht="27" customHeight="1" x14ac:dyDescent="0.35">
      <c r="A141" s="78">
        <v>130</v>
      </c>
      <c r="B141" s="79">
        <v>1600700151</v>
      </c>
      <c r="C141" s="80" t="s">
        <v>129</v>
      </c>
      <c r="D141" s="78" t="s">
        <v>149</v>
      </c>
      <c r="E141" s="78">
        <v>286040</v>
      </c>
      <c r="F141" s="78">
        <v>88160</v>
      </c>
      <c r="G141" s="78"/>
      <c r="H141" s="81">
        <f t="shared" si="3"/>
        <v>374200</v>
      </c>
    </row>
    <row r="142" spans="1:8" ht="27" customHeight="1" x14ac:dyDescent="0.35">
      <c r="A142" s="78">
        <v>131</v>
      </c>
      <c r="B142" s="79">
        <v>1600700152</v>
      </c>
      <c r="C142" s="80" t="s">
        <v>129</v>
      </c>
      <c r="D142" s="78" t="s">
        <v>150</v>
      </c>
      <c r="E142" s="78">
        <v>235000</v>
      </c>
      <c r="F142" s="78">
        <v>113812</v>
      </c>
      <c r="G142" s="78"/>
      <c r="H142" s="81">
        <f t="shared" si="3"/>
        <v>348812</v>
      </c>
    </row>
    <row r="143" spans="1:8" ht="27" customHeight="1" x14ac:dyDescent="0.35">
      <c r="A143" s="78">
        <v>132</v>
      </c>
      <c r="B143" s="79">
        <v>1600700153</v>
      </c>
      <c r="C143" s="80" t="s">
        <v>129</v>
      </c>
      <c r="D143" s="78" t="s">
        <v>151</v>
      </c>
      <c r="E143" s="78">
        <v>252240</v>
      </c>
      <c r="F143" s="78">
        <v>125660</v>
      </c>
      <c r="G143" s="78"/>
      <c r="H143" s="81">
        <f t="shared" si="3"/>
        <v>377900</v>
      </c>
    </row>
    <row r="144" spans="1:8" ht="27" customHeight="1" x14ac:dyDescent="0.35">
      <c r="A144" s="78">
        <v>133</v>
      </c>
      <c r="B144" s="79">
        <v>1600700154</v>
      </c>
      <c r="C144" s="80" t="s">
        <v>129</v>
      </c>
      <c r="D144" s="78" t="s">
        <v>152</v>
      </c>
      <c r="E144" s="78">
        <v>182880</v>
      </c>
      <c r="F144" s="78">
        <v>130625</v>
      </c>
      <c r="G144" s="78"/>
      <c r="H144" s="81">
        <f t="shared" si="3"/>
        <v>313505</v>
      </c>
    </row>
    <row r="145" spans="1:8" ht="27" customHeight="1" x14ac:dyDescent="0.35">
      <c r="A145" s="78">
        <v>134</v>
      </c>
      <c r="B145" s="79">
        <v>1600700155</v>
      </c>
      <c r="C145" s="80" t="s">
        <v>34</v>
      </c>
      <c r="D145" s="87" t="s">
        <v>53</v>
      </c>
      <c r="E145" s="87">
        <v>341580</v>
      </c>
      <c r="F145" s="87"/>
      <c r="G145" s="87"/>
      <c r="H145" s="81">
        <f t="shared" si="3"/>
        <v>341580</v>
      </c>
    </row>
    <row r="146" spans="1:8" s="88" customFormat="1" ht="27" customHeight="1" x14ac:dyDescent="0.35">
      <c r="A146" s="78">
        <v>135</v>
      </c>
      <c r="B146" s="79">
        <v>1600700162</v>
      </c>
      <c r="C146" s="84" t="s">
        <v>129</v>
      </c>
      <c r="D146" s="85" t="s">
        <v>153</v>
      </c>
      <c r="E146" s="85">
        <v>156900</v>
      </c>
      <c r="F146" s="85">
        <v>87126</v>
      </c>
      <c r="G146" s="85"/>
      <c r="H146" s="81">
        <f t="shared" si="3"/>
        <v>244026</v>
      </c>
    </row>
    <row r="147" spans="1:8" ht="27" customHeight="1" x14ac:dyDescent="0.35">
      <c r="A147" s="78">
        <v>136</v>
      </c>
      <c r="B147" s="89">
        <v>1600700163</v>
      </c>
      <c r="C147" s="84" t="s">
        <v>74</v>
      </c>
      <c r="D147" s="85" t="s">
        <v>109</v>
      </c>
      <c r="E147" s="85"/>
      <c r="F147" s="85">
        <v>720</v>
      </c>
      <c r="G147" s="85"/>
      <c r="H147" s="81">
        <f t="shared" si="3"/>
        <v>720</v>
      </c>
    </row>
    <row r="148" spans="1:8" ht="27" customHeight="1" x14ac:dyDescent="0.35">
      <c r="A148" s="78">
        <v>137</v>
      </c>
      <c r="B148" s="89">
        <v>1600700164</v>
      </c>
      <c r="C148" s="84" t="s">
        <v>74</v>
      </c>
      <c r="D148" s="85" t="s">
        <v>47</v>
      </c>
      <c r="E148" s="85">
        <v>109320</v>
      </c>
      <c r="F148" s="85"/>
      <c r="G148" s="85"/>
      <c r="H148" s="81">
        <f t="shared" si="3"/>
        <v>109320</v>
      </c>
    </row>
    <row r="149" spans="1:8" ht="27" customHeight="1" x14ac:dyDescent="0.35">
      <c r="A149" s="78">
        <v>138</v>
      </c>
      <c r="B149" s="89">
        <v>1600700165</v>
      </c>
      <c r="C149" s="84" t="s">
        <v>74</v>
      </c>
      <c r="D149" s="85" t="s">
        <v>58</v>
      </c>
      <c r="E149" s="85">
        <v>74400</v>
      </c>
      <c r="F149" s="85"/>
      <c r="G149" s="85"/>
      <c r="H149" s="81">
        <f t="shared" si="3"/>
        <v>74400</v>
      </c>
    </row>
    <row r="150" spans="1:8" s="90" customFormat="1" ht="27" customHeight="1" x14ac:dyDescent="0.35">
      <c r="A150" s="78">
        <v>139</v>
      </c>
      <c r="B150" s="89">
        <v>1600700166</v>
      </c>
      <c r="C150" s="84" t="s">
        <v>129</v>
      </c>
      <c r="D150" s="85" t="s">
        <v>154</v>
      </c>
      <c r="E150" s="85">
        <v>242150</v>
      </c>
      <c r="F150" s="85">
        <v>85120</v>
      </c>
      <c r="G150" s="85"/>
      <c r="H150" s="81">
        <f t="shared" si="3"/>
        <v>327270</v>
      </c>
    </row>
    <row r="151" spans="1:8" s="88" customFormat="1" ht="27" customHeight="1" x14ac:dyDescent="0.35">
      <c r="A151" s="78">
        <v>140</v>
      </c>
      <c r="B151" s="89" t="s">
        <v>155</v>
      </c>
      <c r="C151" s="84" t="s">
        <v>129</v>
      </c>
      <c r="D151" s="85" t="s">
        <v>156</v>
      </c>
      <c r="E151" s="85">
        <v>256020</v>
      </c>
      <c r="F151" s="85">
        <v>250418</v>
      </c>
      <c r="G151" s="85"/>
      <c r="H151" s="81">
        <f t="shared" si="3"/>
        <v>506438</v>
      </c>
    </row>
    <row r="152" spans="1:8" ht="27" customHeight="1" x14ac:dyDescent="0.35">
      <c r="A152" s="78">
        <v>141</v>
      </c>
      <c r="B152" s="79" t="s">
        <v>157</v>
      </c>
      <c r="C152" s="80" t="s">
        <v>129</v>
      </c>
      <c r="D152" s="78" t="s">
        <v>158</v>
      </c>
      <c r="E152" s="78">
        <v>299320</v>
      </c>
      <c r="F152" s="78"/>
      <c r="G152" s="78"/>
      <c r="H152" s="81">
        <f t="shared" si="3"/>
        <v>299320</v>
      </c>
    </row>
    <row r="153" spans="1:8" ht="27" hidden="1" customHeight="1" x14ac:dyDescent="0.35">
      <c r="A153" s="91"/>
      <c r="B153" s="92"/>
      <c r="C153" s="93" t="s">
        <v>74</v>
      </c>
      <c r="D153" s="91" t="s">
        <v>55</v>
      </c>
      <c r="E153" s="94"/>
      <c r="F153" s="94"/>
      <c r="G153" s="94"/>
      <c r="H153" s="95" t="e">
        <f>SUM(#REF!)</f>
        <v>#REF!</v>
      </c>
    </row>
    <row r="154" spans="1:8" ht="27" hidden="1" customHeight="1" x14ac:dyDescent="0.35">
      <c r="A154" s="91"/>
      <c r="B154" s="96"/>
      <c r="C154" s="93" t="s">
        <v>32</v>
      </c>
      <c r="D154" s="91" t="s">
        <v>56</v>
      </c>
      <c r="E154" s="91"/>
      <c r="F154" s="91"/>
      <c r="G154" s="91"/>
      <c r="H154" s="81" t="e">
        <f>SUM(#REF!)</f>
        <v>#REF!</v>
      </c>
    </row>
    <row r="155" spans="1:8" ht="27" hidden="1" customHeight="1" x14ac:dyDescent="0.35">
      <c r="A155" s="91"/>
      <c r="B155" s="92"/>
      <c r="C155" s="93" t="s">
        <v>74</v>
      </c>
      <c r="D155" s="91" t="s">
        <v>159</v>
      </c>
      <c r="E155" s="91"/>
      <c r="F155" s="91"/>
      <c r="G155" s="91"/>
      <c r="H155" s="81" t="e">
        <f>SUM(#REF!)</f>
        <v>#REF!</v>
      </c>
    </row>
    <row r="156" spans="1:8" ht="27" hidden="1" customHeight="1" x14ac:dyDescent="0.35">
      <c r="A156" s="91"/>
      <c r="B156" s="92"/>
      <c r="C156" s="93" t="s">
        <v>74</v>
      </c>
      <c r="D156" s="91" t="s">
        <v>160</v>
      </c>
      <c r="E156" s="91"/>
      <c r="F156" s="91"/>
      <c r="G156" s="91"/>
      <c r="H156" s="81" t="e">
        <f>SUM(#REF!)</f>
        <v>#REF!</v>
      </c>
    </row>
    <row r="157" spans="1:8" ht="27" hidden="1" customHeight="1" x14ac:dyDescent="0.35">
      <c r="A157" s="91"/>
      <c r="B157" s="92">
        <v>1600700076</v>
      </c>
      <c r="C157" s="93" t="s">
        <v>161</v>
      </c>
      <c r="D157" s="91" t="s">
        <v>162</v>
      </c>
      <c r="E157" s="91"/>
      <c r="F157" s="91"/>
      <c r="G157" s="91"/>
      <c r="H157" s="81" t="e">
        <f>SUM(#REF!)</f>
        <v>#REF!</v>
      </c>
    </row>
    <row r="158" spans="1:8" ht="27" hidden="1" customHeight="1" x14ac:dyDescent="0.35">
      <c r="A158" s="91"/>
      <c r="B158" s="96"/>
      <c r="C158" s="93" t="s">
        <v>161</v>
      </c>
      <c r="D158" s="91" t="s">
        <v>163</v>
      </c>
      <c r="E158" s="91"/>
      <c r="F158" s="91"/>
      <c r="G158" s="91"/>
      <c r="H158" s="81" t="e">
        <f>SUM(#REF!)</f>
        <v>#REF!</v>
      </c>
    </row>
    <row r="159" spans="1:8" ht="27" hidden="1" customHeight="1" x14ac:dyDescent="0.35">
      <c r="A159" s="91"/>
      <c r="B159" s="96"/>
      <c r="C159" s="93" t="s">
        <v>74</v>
      </c>
      <c r="D159" s="91" t="s">
        <v>82</v>
      </c>
      <c r="E159" s="91"/>
      <c r="F159" s="91"/>
      <c r="G159" s="91"/>
      <c r="H159" s="81" t="e">
        <f>SUM(#REF!)</f>
        <v>#REF!</v>
      </c>
    </row>
    <row r="160" spans="1:8" ht="27" hidden="1" customHeight="1" x14ac:dyDescent="0.35">
      <c r="A160" s="91"/>
      <c r="B160" s="96"/>
      <c r="C160" s="93" t="s">
        <v>74</v>
      </c>
      <c r="D160" s="91" t="s">
        <v>84</v>
      </c>
      <c r="E160" s="91"/>
      <c r="F160" s="91"/>
      <c r="G160" s="91"/>
      <c r="H160" s="81" t="e">
        <f>SUM(#REF!)</f>
        <v>#REF!</v>
      </c>
    </row>
    <row r="161" spans="1:8" ht="27" hidden="1" customHeight="1" x14ac:dyDescent="0.4">
      <c r="A161" s="91"/>
      <c r="B161" s="96"/>
      <c r="C161" s="93" t="s">
        <v>74</v>
      </c>
      <c r="D161" s="91" t="s">
        <v>89</v>
      </c>
      <c r="E161" s="91"/>
      <c r="F161" s="91"/>
      <c r="G161" s="97"/>
      <c r="H161" s="98" t="e">
        <f>SUM(#REF!)</f>
        <v>#REF!</v>
      </c>
    </row>
    <row r="162" spans="1:8" ht="27" hidden="1" customHeight="1" x14ac:dyDescent="0.35">
      <c r="A162" s="91"/>
      <c r="B162" s="96"/>
      <c r="C162" s="93" t="s">
        <v>74</v>
      </c>
      <c r="D162" s="91" t="s">
        <v>94</v>
      </c>
      <c r="E162" s="91"/>
      <c r="F162" s="91"/>
      <c r="G162" s="91"/>
      <c r="H162" s="99" t="e">
        <f>SUM(#REF!)</f>
        <v>#REF!</v>
      </c>
    </row>
    <row r="163" spans="1:8" ht="27" hidden="1" customHeight="1" x14ac:dyDescent="0.35">
      <c r="A163" s="91"/>
      <c r="B163" s="96"/>
      <c r="C163" s="93" t="s">
        <v>74</v>
      </c>
      <c r="D163" s="91" t="s">
        <v>98</v>
      </c>
      <c r="E163" s="91"/>
      <c r="F163" s="91"/>
      <c r="G163" s="91"/>
      <c r="H163" s="99" t="e">
        <f>SUM(#REF!)</f>
        <v>#REF!</v>
      </c>
    </row>
    <row r="164" spans="1:8" ht="27" hidden="1" customHeight="1" x14ac:dyDescent="0.35">
      <c r="A164" s="91"/>
      <c r="B164" s="96"/>
      <c r="C164" s="93" t="s">
        <v>74</v>
      </c>
      <c r="D164" s="91" t="s">
        <v>112</v>
      </c>
      <c r="E164" s="91"/>
      <c r="F164" s="91"/>
      <c r="G164" s="91"/>
      <c r="H164" s="99" t="e">
        <f>SUM(#REF!)</f>
        <v>#REF!</v>
      </c>
    </row>
    <row r="165" spans="1:8" ht="27" hidden="1" customHeight="1" x14ac:dyDescent="0.35">
      <c r="A165" s="91"/>
      <c r="B165" s="96"/>
      <c r="C165" s="93" t="s">
        <v>74</v>
      </c>
      <c r="D165" s="91" t="s">
        <v>138</v>
      </c>
      <c r="E165" s="91"/>
      <c r="F165" s="91"/>
      <c r="G165" s="91"/>
      <c r="H165" s="99" t="e">
        <f>SUM(#REF!)</f>
        <v>#REF!</v>
      </c>
    </row>
    <row r="166" spans="1:8" ht="27" hidden="1" customHeight="1" x14ac:dyDescent="0.35">
      <c r="A166" s="91"/>
      <c r="B166" s="96"/>
      <c r="C166" s="93" t="s">
        <v>161</v>
      </c>
      <c r="D166" s="91" t="s">
        <v>164</v>
      </c>
      <c r="E166" s="91"/>
      <c r="F166" s="91"/>
      <c r="G166" s="91"/>
      <c r="H166" s="99" t="e">
        <f>SUM(#REF!)</f>
        <v>#REF!</v>
      </c>
    </row>
    <row r="167" spans="1:8" ht="27" hidden="1" customHeight="1" x14ac:dyDescent="0.35">
      <c r="A167" s="91"/>
      <c r="B167" s="96"/>
      <c r="C167" s="93" t="s">
        <v>161</v>
      </c>
      <c r="D167" s="91" t="s">
        <v>165</v>
      </c>
      <c r="E167" s="91"/>
      <c r="F167" s="91"/>
      <c r="G167" s="91"/>
      <c r="H167" s="99" t="e">
        <f>SUM(#REF!)</f>
        <v>#REF!</v>
      </c>
    </row>
    <row r="168" spans="1:8" ht="27" hidden="1" customHeight="1" x14ac:dyDescent="0.35">
      <c r="A168" s="91"/>
      <c r="B168" s="96"/>
      <c r="C168" s="93" t="s">
        <v>161</v>
      </c>
      <c r="D168" s="91" t="s">
        <v>166</v>
      </c>
      <c r="E168" s="91"/>
      <c r="F168" s="91"/>
      <c r="G168" s="91"/>
      <c r="H168" s="99" t="e">
        <f>SUM(#REF!)</f>
        <v>#REF!</v>
      </c>
    </row>
    <row r="169" spans="1:8" ht="27" hidden="1" customHeight="1" x14ac:dyDescent="0.35">
      <c r="A169" s="91"/>
      <c r="B169" s="96"/>
      <c r="C169" s="93" t="s">
        <v>161</v>
      </c>
      <c r="D169" s="91" t="s">
        <v>167</v>
      </c>
      <c r="E169" s="91"/>
      <c r="F169" s="91"/>
      <c r="G169" s="91"/>
      <c r="H169" s="99" t="e">
        <f>SUM(#REF!)</f>
        <v>#REF!</v>
      </c>
    </row>
    <row r="170" spans="1:8" ht="27" customHeight="1" x14ac:dyDescent="0.35">
      <c r="A170" s="100"/>
      <c r="B170" s="101"/>
      <c r="C170" s="102"/>
      <c r="D170" s="103"/>
      <c r="E170" s="103"/>
      <c r="F170" s="103"/>
      <c r="G170" s="103"/>
      <c r="H170" s="104"/>
    </row>
    <row r="171" spans="1:8" ht="27" customHeight="1" x14ac:dyDescent="0.35">
      <c r="A171" s="105"/>
      <c r="B171" s="105"/>
      <c r="C171" s="106"/>
      <c r="D171" s="105"/>
      <c r="E171" s="105"/>
      <c r="F171" s="105"/>
      <c r="G171" s="105"/>
      <c r="H171" s="107"/>
    </row>
  </sheetData>
  <mergeCells count="8">
    <mergeCell ref="A10:D10"/>
    <mergeCell ref="A2:D2"/>
    <mergeCell ref="E4:F4"/>
    <mergeCell ref="H5:H9"/>
    <mergeCell ref="C6:D6"/>
    <mergeCell ref="E6:E7"/>
    <mergeCell ref="G6:G8"/>
    <mergeCell ref="A9:D9"/>
  </mergeCells>
  <pageMargins left="0.51181102362204722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69 งบดำเนินงาน</vt:lpstr>
      <vt:lpstr>'ครั้งที่ 69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2021-09-10T02:09:23Z</dcterms:created>
  <dcterms:modified xsi:type="dcterms:W3CDTF">2021-09-10T02:10:01Z</dcterms:modified>
</cp:coreProperties>
</file>