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51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51 งบดำเนินงาน'!$A:$D,'ครั้งที่ 51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9" i="1" l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0" i="1"/>
  <c r="E10" i="1"/>
  <c r="G10" i="1" s="1"/>
</calcChain>
</file>

<file path=xl/comments1.xml><?xml version="1.0" encoding="utf-8"?>
<comments xmlns="http://schemas.openxmlformats.org/spreadsheetml/2006/main">
  <authors>
    <author>acer</author>
  </authors>
  <commentList>
    <comment ref="F57" authorId="0" shapeId="0">
      <text>
        <r>
          <rPr>
            <sz val="9"/>
            <color indexed="81"/>
            <rFont val="Tahoma"/>
            <family val="2"/>
          </rPr>
          <t xml:space="preserve">จ่ายค่ากับข้าวเดือน ส.ค. 63 นะคะ 
</t>
        </r>
      </text>
    </comment>
  </commentList>
</comments>
</file>

<file path=xl/sharedStrings.xml><?xml version="1.0" encoding="utf-8"?>
<sst xmlns="http://schemas.openxmlformats.org/spreadsheetml/2006/main" count="344" uniqueCount="166">
  <si>
    <t>สรุปบัญชีโอนเงินประจำงวด ครั้งที่ 51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</si>
  <si>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</si>
  <si>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</si>
  <si>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'16007XXXXP2365</t>
  </si>
  <si>
    <t>ทสป.หนองน้ำขุ่นอ่าน Note ในรายละเอียดค่าอาหารด้วยนะคะ</t>
  </si>
  <si>
    <t xml:space="preserve">ผลผลิต ผู้ต้องขังได้รับการควบคุม ดูแล </t>
  </si>
  <si>
    <t>รหัสงบประมาณ</t>
  </si>
  <si>
    <t>'1600760001000000</t>
  </si>
  <si>
    <t xml:space="preserve"> งบดำเนินงาน</t>
  </si>
  <si>
    <t>โอนวันที่ 4 ก.ค.64</t>
  </si>
  <si>
    <t>รหัส</t>
  </si>
  <si>
    <t>ค่าตอบแทน</t>
  </si>
  <si>
    <t>ค่าวัสดุ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</si>
  <si>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</si>
  <si>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</si>
  <si>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</si>
  <si>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</si>
  <si>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</si>
  <si>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 xml:space="preserve">อาหารผู้ต้องขัง </t>
  </si>
  <si>
    <t>( ค่าข้าวสาร+ค่ากับข้าว+ค่าเชื้อเพลิง )</t>
  </si>
  <si>
    <t>เดือนมิถุนายน 2564</t>
  </si>
  <si>
    <t>ค่าข้าวสารเดือน ธ.ค.63, ค่ากับข้าวเดือน ส.ค.63 และเดือน ธ.ค.63, ค่าเชื้อเพลิงเดือน พ.ค.64</t>
  </si>
  <si>
    <t>แหล่งของเงิน/รหัสบัญชีแยกประเภท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</si>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</sst>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6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b/>
      <sz val="18"/>
      <color rgb="FFFF0000"/>
      <name val="TH SarabunPSK"/>
      <family val="2"/>
    </font>
    <font>
      <sz val="11"/>
      <color indexed="8"/>
      <name val="Tahoma"/>
      <family val="2"/>
      <charset val="22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IT๙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98">
    <xf numFmtId="0" fontId="0" fillId="0" borderId="0" xfId="0"/>
    <xf numFmtId="187" fontId="3" fillId="0" borderId="0" xfId="1" applyNumberFormat="1" applyFont="1" applyAlignment="1"/>
    <xf numFmtId="43" fontId="5" fillId="0" borderId="0" xfId="2" quotePrefix="1" applyNumberFormat="1" applyFont="1" applyFill="1" applyBorder="1" applyAlignment="1">
      <alignment wrapText="1" shrinkToFit="1"/>
    </xf>
    <xf numFmtId="188" fontId="7" fillId="0" borderId="0" xfId="3" applyNumberFormat="1" applyFont="1" applyFill="1" applyAlignment="1">
      <alignment horizontal="centerContinuous" shrinkToFit="1"/>
    </xf>
    <xf numFmtId="188" fontId="7" fillId="0" borderId="0" xfId="1" applyNumberFormat="1" applyFont="1" applyAlignment="1">
      <alignment shrinkToFit="1"/>
    </xf>
    <xf numFmtId="188" fontId="3" fillId="0" borderId="0" xfId="3" applyNumberFormat="1" applyFont="1" applyAlignment="1">
      <alignment shrinkToFit="1"/>
    </xf>
    <xf numFmtId="187" fontId="8" fillId="2" borderId="0" xfId="1" applyNumberFormat="1" applyFont="1" applyFill="1" applyBorder="1" applyAlignment="1">
      <alignment horizontal="left" shrinkToFit="1"/>
    </xf>
    <xf numFmtId="43" fontId="8" fillId="3" borderId="0" xfId="4" applyNumberFormat="1" applyFont="1" applyFill="1" applyBorder="1" applyAlignment="1">
      <alignment shrinkToFit="1"/>
    </xf>
    <xf numFmtId="43" fontId="5" fillId="4" borderId="0" xfId="2" quotePrefix="1" applyNumberFormat="1" applyFont="1" applyFill="1" applyBorder="1" applyAlignment="1">
      <alignment horizontal="center" vertical="center" wrapText="1" shrinkToFit="1"/>
    </xf>
    <xf numFmtId="188" fontId="9" fillId="0" borderId="0" xfId="1" applyNumberFormat="1" applyFont="1" applyAlignment="1">
      <alignment shrinkToFit="1"/>
    </xf>
    <xf numFmtId="187" fontId="8" fillId="5" borderId="0" xfId="1" applyNumberFormat="1" applyFont="1" applyFill="1" applyBorder="1" applyAlignment="1">
      <alignment shrinkToFit="1"/>
    </xf>
    <xf numFmtId="188" fontId="8" fillId="0" borderId="0" xfId="3" applyNumberFormat="1" applyFont="1" applyAlignment="1">
      <alignment shrinkToFit="1"/>
    </xf>
    <xf numFmtId="0" fontId="9" fillId="0" borderId="0" xfId="0" applyFont="1"/>
    <xf numFmtId="0" fontId="10" fillId="2" borderId="0" xfId="0" applyFont="1" applyFill="1"/>
    <xf numFmtId="187" fontId="8" fillId="2" borderId="0" xfId="1" applyNumberFormat="1" applyFont="1" applyFill="1" applyBorder="1" applyAlignment="1"/>
    <xf numFmtId="43" fontId="8" fillId="3" borderId="0" xfId="2" applyNumberFormat="1" applyFont="1" applyFill="1" applyBorder="1" applyAlignment="1">
      <alignment shrinkToFit="1"/>
    </xf>
    <xf numFmtId="187" fontId="8" fillId="5" borderId="0" xfId="1" applyNumberFormat="1" applyFont="1" applyFill="1" applyBorder="1" applyAlignment="1"/>
    <xf numFmtId="49" fontId="8" fillId="2" borderId="0" xfId="1" applyNumberFormat="1" applyFont="1" applyFill="1" applyAlignment="1">
      <alignment shrinkToFit="1"/>
    </xf>
    <xf numFmtId="188" fontId="8" fillId="2" borderId="0" xfId="1" applyNumberFormat="1" applyFont="1" applyFill="1" applyAlignment="1">
      <alignment horizontal="right" shrinkToFit="1"/>
    </xf>
    <xf numFmtId="49" fontId="8" fillId="2" borderId="0" xfId="1" applyNumberFormat="1" applyFont="1" applyFill="1" applyBorder="1" applyAlignment="1"/>
    <xf numFmtId="49" fontId="5" fillId="6" borderId="1" xfId="1" applyNumberFormat="1" applyFont="1" applyFill="1" applyBorder="1" applyAlignment="1">
      <alignment horizontal="center"/>
    </xf>
    <xf numFmtId="43" fontId="5" fillId="4" borderId="1" xfId="2" quotePrefix="1" applyNumberFormat="1" applyFont="1" applyFill="1" applyBorder="1" applyAlignment="1">
      <alignment horizontal="center" vertical="center" wrapText="1" shrinkToFit="1"/>
    </xf>
    <xf numFmtId="0" fontId="11" fillId="0" borderId="0" xfId="0" applyFont="1"/>
    <xf numFmtId="188" fontId="12" fillId="0" borderId="2" xfId="1" applyNumberFormat="1" applyFont="1" applyFill="1" applyBorder="1" applyAlignment="1">
      <alignment horizontal="center" vertical="center" shrinkToFit="1"/>
    </xf>
    <xf numFmtId="49" fontId="13" fillId="0" borderId="3" xfId="1" applyNumberFormat="1" applyFont="1" applyFill="1" applyBorder="1" applyAlignment="1">
      <alignment horizontal="center" vertical="center" shrinkToFit="1"/>
    </xf>
    <xf numFmtId="188" fontId="12" fillId="0" borderId="3" xfId="1" applyNumberFormat="1" applyFont="1" applyFill="1" applyBorder="1" applyAlignment="1">
      <alignment horizontal="right" vertical="center" shrinkToFit="1"/>
    </xf>
    <xf numFmtId="188" fontId="12" fillId="0" borderId="4" xfId="1" applyNumberFormat="1" applyFont="1" applyFill="1" applyBorder="1" applyAlignment="1">
      <alignment horizontal="centerContinuous" vertical="center" shrinkToFit="1"/>
    </xf>
    <xf numFmtId="188" fontId="12" fillId="7" borderId="5" xfId="1" applyNumberFormat="1" applyFont="1" applyFill="1" applyBorder="1" applyAlignment="1">
      <alignment horizontal="center" vertical="center" shrinkToFit="1"/>
    </xf>
    <xf numFmtId="187" fontId="12" fillId="8" borderId="6" xfId="1" applyNumberFormat="1" applyFont="1" applyFill="1" applyBorder="1" applyAlignment="1">
      <alignment horizontal="center" vertical="center" shrinkToFit="1"/>
    </xf>
    <xf numFmtId="187" fontId="12" fillId="2" borderId="2" xfId="3" applyNumberFormat="1" applyFont="1" applyFill="1" applyBorder="1" applyAlignment="1">
      <alignment horizontal="center" vertical="center" shrinkToFit="1"/>
    </xf>
    <xf numFmtId="188" fontId="12" fillId="0" borderId="0" xfId="1" applyNumberFormat="1" applyFont="1" applyFill="1" applyAlignment="1">
      <alignment shrinkToFit="1"/>
    </xf>
    <xf numFmtId="188" fontId="13" fillId="0" borderId="7" xfId="1" applyNumberFormat="1" applyFont="1" applyFill="1" applyBorder="1" applyAlignment="1">
      <alignment horizontal="center" vertical="center" shrinkToFit="1"/>
    </xf>
    <xf numFmtId="49" fontId="13" fillId="0" borderId="8" xfId="1" applyNumberFormat="1" applyFont="1" applyFill="1" applyBorder="1" applyAlignment="1">
      <alignment horizontal="center" vertical="center" shrinkToFit="1"/>
    </xf>
    <xf numFmtId="188" fontId="13" fillId="0" borderId="8" xfId="1" applyNumberFormat="1" applyFont="1" applyFill="1" applyBorder="1" applyAlignment="1">
      <alignment horizontal="center" vertical="center" shrinkToFit="1"/>
    </xf>
    <xf numFmtId="188" fontId="13" fillId="0" borderId="0" xfId="1" applyNumberFormat="1" applyFont="1" applyFill="1" applyBorder="1" applyAlignment="1">
      <alignment horizontal="center" vertical="center" shrinkToFit="1"/>
    </xf>
    <xf numFmtId="43" fontId="14" fillId="0" borderId="2" xfId="2" applyNumberFormat="1" applyFont="1" applyFill="1" applyBorder="1" applyAlignment="1">
      <alignment horizontal="center" vertical="center" wrapText="1" shrinkToFit="1"/>
    </xf>
    <xf numFmtId="187" fontId="13" fillId="0" borderId="9" xfId="1" applyNumberFormat="1" applyFont="1" applyFill="1" applyBorder="1" applyAlignment="1">
      <alignment horizontal="center" shrinkToFit="1"/>
    </xf>
    <xf numFmtId="187" fontId="12" fillId="2" borderId="7" xfId="3" applyNumberFormat="1" applyFont="1" applyFill="1" applyBorder="1" applyAlignment="1">
      <alignment horizontal="center" vertical="center" shrinkToFit="1"/>
    </xf>
    <xf numFmtId="188" fontId="13" fillId="0" borderId="0" xfId="1" applyNumberFormat="1" applyFont="1" applyFill="1" applyAlignment="1">
      <alignment horizontal="center" shrinkToFit="1"/>
    </xf>
    <xf numFmtId="188" fontId="13" fillId="0" borderId="9" xfId="1" applyNumberFormat="1" applyFont="1" applyFill="1" applyBorder="1" applyAlignment="1">
      <alignment horizontal="center" vertical="center" shrinkToFit="1"/>
    </xf>
    <xf numFmtId="49" fontId="13" fillId="0" borderId="10" xfId="1" applyNumberFormat="1" applyFont="1" applyFill="1" applyBorder="1" applyAlignment="1">
      <alignment horizontal="center" vertical="center" shrinkToFit="1"/>
    </xf>
    <xf numFmtId="188" fontId="13" fillId="0" borderId="10" xfId="1" applyNumberFormat="1" applyFont="1" applyFill="1" applyBorder="1" applyAlignment="1">
      <alignment horizontal="center" vertical="center" shrinkToFit="1"/>
    </xf>
    <xf numFmtId="188" fontId="13" fillId="0" borderId="1" xfId="1" applyNumberFormat="1" applyFont="1" applyFill="1" applyBorder="1" applyAlignment="1">
      <alignment horizontal="center" vertical="center" shrinkToFit="1"/>
    </xf>
    <xf numFmtId="43" fontId="14" fillId="0" borderId="9" xfId="2" applyNumberFormat="1" applyFont="1" applyFill="1" applyBorder="1" applyAlignment="1">
      <alignment horizontal="center" vertical="center" wrapText="1" shrinkToFit="1"/>
    </xf>
    <xf numFmtId="187" fontId="13" fillId="0" borderId="6" xfId="1" applyNumberFormat="1" applyFont="1" applyFill="1" applyBorder="1" applyAlignment="1">
      <alignment horizontal="center" vertical="center" shrinkToFit="1"/>
    </xf>
    <xf numFmtId="188" fontId="13" fillId="0" borderId="8" xfId="1" applyNumberFormat="1" applyFont="1" applyFill="1" applyBorder="1" applyAlignment="1">
      <alignment horizontal="center" vertical="center" shrinkToFit="1"/>
    </xf>
    <xf numFmtId="49" fontId="13" fillId="0" borderId="0" xfId="1" applyNumberFormat="1" applyFont="1" applyFill="1" applyBorder="1" applyAlignment="1">
      <alignment horizontal="center" vertical="center" shrinkToFit="1"/>
    </xf>
    <xf numFmtId="188" fontId="13" fillId="0" borderId="0" xfId="1" applyNumberFormat="1" applyFont="1" applyFill="1" applyBorder="1" applyAlignment="1">
      <alignment horizontal="center" vertical="center" shrinkToFit="1"/>
    </xf>
    <xf numFmtId="43" fontId="12" fillId="0" borderId="9" xfId="2" applyNumberFormat="1" applyFont="1" applyFill="1" applyBorder="1" applyAlignment="1">
      <alignment horizontal="center" vertical="center" shrinkToFit="1"/>
    </xf>
    <xf numFmtId="187" fontId="12" fillId="0" borderId="6" xfId="1" applyNumberFormat="1" applyFont="1" applyFill="1" applyBorder="1" applyAlignment="1">
      <alignment horizontal="center" vertical="center" wrapText="1" shrinkToFit="1"/>
    </xf>
    <xf numFmtId="188" fontId="12" fillId="9" borderId="3" xfId="1" applyNumberFormat="1" applyFont="1" applyFill="1" applyBorder="1" applyAlignment="1">
      <alignment horizontal="center" shrinkToFit="1"/>
    </xf>
    <xf numFmtId="0" fontId="11" fillId="9" borderId="4" xfId="0" applyFont="1" applyFill="1" applyBorder="1" applyAlignment="1">
      <alignment shrinkToFit="1"/>
    </xf>
    <xf numFmtId="0" fontId="11" fillId="9" borderId="11" xfId="0" applyFont="1" applyFill="1" applyBorder="1" applyAlignment="1">
      <alignment shrinkToFit="1"/>
    </xf>
    <xf numFmtId="0" fontId="12" fillId="9" borderId="12" xfId="1" applyNumberFormat="1" applyFont="1" applyFill="1" applyBorder="1" applyAlignment="1">
      <alignment horizontal="center" vertical="center"/>
    </xf>
    <xf numFmtId="187" fontId="12" fillId="2" borderId="9" xfId="3" applyNumberFormat="1" applyFont="1" applyFill="1" applyBorder="1" applyAlignment="1">
      <alignment horizontal="center" vertical="center" shrinkToFit="1"/>
    </xf>
    <xf numFmtId="188" fontId="12" fillId="0" borderId="0" xfId="1" applyNumberFormat="1" applyFont="1" applyFill="1" applyAlignment="1">
      <alignment horizontal="center" shrinkToFit="1"/>
    </xf>
    <xf numFmtId="43" fontId="12" fillId="0" borderId="13" xfId="1" applyNumberFormat="1" applyFont="1" applyFill="1" applyBorder="1" applyAlignment="1">
      <alignment horizontal="center" shrinkToFit="1"/>
    </xf>
    <xf numFmtId="43" fontId="11" fillId="0" borderId="14" xfId="0" applyNumberFormat="1" applyFont="1" applyBorder="1" applyAlignment="1">
      <alignment shrinkToFit="1"/>
    </xf>
    <xf numFmtId="43" fontId="11" fillId="0" borderId="15" xfId="0" applyNumberFormat="1" applyFont="1" applyBorder="1" applyAlignment="1">
      <alignment shrinkToFit="1"/>
    </xf>
    <xf numFmtId="43" fontId="12" fillId="0" borderId="16" xfId="5" applyNumberFormat="1" applyFont="1" applyFill="1" applyBorder="1" applyAlignment="1">
      <alignment shrinkToFit="1"/>
    </xf>
    <xf numFmtId="43" fontId="12" fillId="2" borderId="16" xfId="3" applyNumberFormat="1" applyFont="1" applyFill="1" applyBorder="1" applyAlignment="1">
      <alignment shrinkToFit="1"/>
    </xf>
    <xf numFmtId="43" fontId="5" fillId="0" borderId="0" xfId="2" quotePrefix="1" applyNumberFormat="1" applyFont="1" applyFill="1" applyBorder="1" applyAlignment="1">
      <alignment shrinkToFit="1"/>
    </xf>
    <xf numFmtId="43" fontId="12" fillId="0" borderId="0" xfId="1" applyNumberFormat="1" applyFont="1" applyFill="1" applyAlignment="1">
      <alignment shrinkToFit="1"/>
    </xf>
    <xf numFmtId="188" fontId="13" fillId="0" borderId="17" xfId="1" applyNumberFormat="1" applyFont="1" applyBorder="1" applyAlignment="1">
      <alignment shrinkToFit="1"/>
    </xf>
    <xf numFmtId="49" fontId="13" fillId="0" borderId="17" xfId="1" applyNumberFormat="1" applyFont="1" applyBorder="1" applyAlignment="1">
      <alignment horizontal="center" shrinkToFit="1"/>
    </xf>
    <xf numFmtId="188" fontId="13" fillId="0" borderId="17" xfId="1" applyNumberFormat="1" applyFont="1" applyBorder="1" applyAlignment="1">
      <alignment horizontal="right" shrinkToFit="1"/>
    </xf>
    <xf numFmtId="188" fontId="13" fillId="0" borderId="18" xfId="1" applyNumberFormat="1" applyFont="1" applyBorder="1" applyAlignment="1">
      <alignment shrinkToFit="1"/>
    </xf>
    <xf numFmtId="43" fontId="12" fillId="2" borderId="17" xfId="3" applyNumberFormat="1" applyFont="1" applyFill="1" applyBorder="1" applyAlignment="1">
      <alignment shrinkToFit="1"/>
    </xf>
    <xf numFmtId="188" fontId="13" fillId="0" borderId="19" xfId="1" applyNumberFormat="1" applyFont="1" applyBorder="1" applyAlignment="1">
      <alignment shrinkToFit="1"/>
    </xf>
    <xf numFmtId="49" fontId="13" fillId="0" borderId="19" xfId="1" applyNumberFormat="1" applyFont="1" applyBorder="1" applyAlignment="1">
      <alignment horizontal="center" shrinkToFit="1"/>
    </xf>
    <xf numFmtId="188" fontId="13" fillId="0" borderId="19" xfId="1" applyNumberFormat="1" applyFont="1" applyBorder="1" applyAlignment="1">
      <alignment horizontal="right" shrinkToFit="1"/>
    </xf>
    <xf numFmtId="43" fontId="12" fillId="2" borderId="19" xfId="3" applyNumberFormat="1" applyFont="1" applyFill="1" applyBorder="1" applyAlignment="1">
      <alignment shrinkToFit="1"/>
    </xf>
    <xf numFmtId="188" fontId="13" fillId="0" borderId="19" xfId="1" applyNumberFormat="1" applyFont="1" applyBorder="1" applyAlignment="1">
      <alignment horizontal="left" shrinkToFit="1"/>
    </xf>
    <xf numFmtId="0" fontId="13" fillId="0" borderId="19" xfId="6" applyFont="1" applyFill="1" applyBorder="1" applyAlignment="1">
      <alignment horizontal="center"/>
    </xf>
    <xf numFmtId="188" fontId="13" fillId="0" borderId="19" xfId="1" applyNumberFormat="1" applyFont="1" applyFill="1" applyBorder="1" applyAlignment="1">
      <alignment horizontal="right" shrinkToFit="1"/>
    </xf>
    <xf numFmtId="188" fontId="13" fillId="0" borderId="19" xfId="1" applyNumberFormat="1" applyFont="1" applyFill="1" applyBorder="1" applyAlignment="1">
      <alignment shrinkToFit="1"/>
    </xf>
    <xf numFmtId="188" fontId="13" fillId="0" borderId="19" xfId="1" quotePrefix="1" applyNumberFormat="1" applyFont="1" applyBorder="1" applyAlignment="1">
      <alignment horizontal="right" shrinkToFit="1"/>
    </xf>
    <xf numFmtId="188" fontId="13" fillId="0" borderId="19" xfId="1" quotePrefix="1" applyNumberFormat="1" applyFont="1" applyBorder="1" applyAlignment="1">
      <alignment horizontal="left" shrinkToFit="1"/>
    </xf>
    <xf numFmtId="188" fontId="13" fillId="0" borderId="0" xfId="1" applyNumberFormat="1" applyFont="1" applyFill="1" applyAlignment="1">
      <alignment shrinkToFit="1"/>
    </xf>
    <xf numFmtId="49" fontId="13" fillId="0" borderId="19" xfId="1" applyNumberFormat="1" applyFont="1" applyFill="1" applyBorder="1" applyAlignment="1">
      <alignment horizontal="center" shrinkToFit="1"/>
    </xf>
    <xf numFmtId="188" fontId="13" fillId="0" borderId="0" xfId="1" applyNumberFormat="1" applyFont="1" applyFill="1" applyBorder="1" applyAlignment="1">
      <alignment shrinkToFit="1"/>
    </xf>
    <xf numFmtId="188" fontId="13" fillId="10" borderId="19" xfId="1" applyNumberFormat="1" applyFont="1" applyFill="1" applyBorder="1" applyAlignment="1">
      <alignment shrinkToFit="1"/>
    </xf>
    <xf numFmtId="0" fontId="13" fillId="10" borderId="19" xfId="6" applyFont="1" applyFill="1" applyBorder="1" applyAlignment="1">
      <alignment horizontal="center"/>
    </xf>
    <xf numFmtId="188" fontId="13" fillId="10" borderId="19" xfId="1" applyNumberFormat="1" applyFont="1" applyFill="1" applyBorder="1" applyAlignment="1">
      <alignment horizontal="right" shrinkToFit="1"/>
    </xf>
    <xf numFmtId="188" fontId="13" fillId="10" borderId="18" xfId="1" applyNumberFormat="1" applyFont="1" applyFill="1" applyBorder="1" applyAlignment="1">
      <alignment shrinkToFit="1"/>
    </xf>
    <xf numFmtId="43" fontId="12" fillId="2" borderId="18" xfId="3" applyNumberFormat="1" applyFont="1" applyFill="1" applyBorder="1" applyAlignment="1">
      <alignment shrinkToFit="1"/>
    </xf>
    <xf numFmtId="49" fontId="13" fillId="10" borderId="19" xfId="1" applyNumberFormat="1" applyFont="1" applyFill="1" applyBorder="1" applyAlignment="1">
      <alignment horizontal="center" shrinkToFit="1"/>
    </xf>
    <xf numFmtId="43" fontId="12" fillId="2" borderId="20" xfId="3" applyNumberFormat="1" applyFont="1" applyFill="1" applyBorder="1" applyAlignment="1">
      <alignment shrinkToFit="1"/>
    </xf>
    <xf numFmtId="187" fontId="12" fillId="11" borderId="19" xfId="3" applyNumberFormat="1" applyFont="1" applyFill="1" applyBorder="1" applyAlignment="1">
      <alignment shrinkToFit="1"/>
    </xf>
    <xf numFmtId="0" fontId="13" fillId="0" borderId="21" xfId="0" applyFont="1" applyBorder="1"/>
    <xf numFmtId="49" fontId="13" fillId="0" borderId="21" xfId="1" applyNumberFormat="1" applyFont="1" applyFill="1" applyBorder="1" applyAlignment="1">
      <alignment horizontal="center" shrinkToFit="1"/>
    </xf>
    <xf numFmtId="188" fontId="13" fillId="0" borderId="21" xfId="1" applyNumberFormat="1" applyFont="1" applyFill="1" applyBorder="1" applyAlignment="1">
      <alignment horizontal="right" shrinkToFit="1"/>
    </xf>
    <xf numFmtId="188" fontId="13" fillId="0" borderId="21" xfId="1" applyNumberFormat="1" applyFont="1" applyFill="1" applyBorder="1" applyAlignment="1">
      <alignment shrinkToFit="1"/>
    </xf>
    <xf numFmtId="187" fontId="12" fillId="0" borderId="21" xfId="3" applyNumberFormat="1" applyFont="1" applyBorder="1" applyAlignment="1">
      <alignment shrinkToFit="1"/>
    </xf>
    <xf numFmtId="188" fontId="13" fillId="0" borderId="0" xfId="1" applyNumberFormat="1" applyFont="1" applyAlignment="1">
      <alignment shrinkToFit="1"/>
    </xf>
    <xf numFmtId="188" fontId="13" fillId="0" borderId="0" xfId="1" applyNumberFormat="1" applyFont="1" applyAlignment="1">
      <alignment horizontal="right" shrinkToFit="1"/>
    </xf>
    <xf numFmtId="187" fontId="12" fillId="0" borderId="0" xfId="3" applyNumberFormat="1" applyFont="1" applyAlignment="1">
      <alignment shrinkToFit="1"/>
    </xf>
    <xf numFmtId="187" fontId="11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2"/>
    <cellStyle name="เครื่องหมายจุลภาค 2 6" xfId="3"/>
    <cellStyle name="เครื่องหมายจุลภาค 46" xfId="5"/>
    <cellStyle name="เครื่องหมายจุลภาค_บัญชีโอนเงินประจำงวดปี 2550  ผลผลิตที่ 1" xfId="4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1624853</xdr:colOff>
      <xdr:row>3</xdr:row>
      <xdr:rowOff>44823</xdr:rowOff>
    </xdr:from>
    <xdr:to>
      <xdr:col>5</xdr:col>
      <xdr:colOff>2109485</xdr:colOff>
      <xdr:row>5</xdr:row>
      <xdr:rowOff>328466</xdr:rowOff>
    </xdr:to>
    <xdr:sp macro="" textlink="">
      <xdr:nvSpPr>
        <xdr:cNvPr id="2" name="ลูกศรลง 1"/>
        <xdr:cNvSpPr/>
      </xdr:nvSpPr>
      <xdr:spPr>
        <a:xfrm>
          <a:off x="7520828" y="1073523"/>
          <a:ext cx="484632" cy="9694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 งบดำเนินงาน"/>
      <sheetName val="แนบ 5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1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sqref="A1:G170"/>
    </sheetView>
  </sheetViews>
  <sheetFormatPr defaultColWidth="8" defaultRowHeight="27" customHeight="1" x14ac:dyDescent="0.25"/>
  <cols>
    <col min="1" max="1" width="4.125" style="22" customWidth="1"/>
    <col min="2" max="2" width="11.375" style="22" customWidth="1"/>
    <col min="3" max="3" width="5.875" style="22" customWidth="1"/>
    <col min="4" max="5" width="28" style="22" customWidth="1"/>
    <col min="6" max="6" width="28.625" style="22" customWidth="1"/>
    <col min="7" max="7" width="21.25" style="97" customWidth="1"/>
    <col min="8" max="248" width="8" style="22"/>
    <col min="249" max="249" width="4.125" style="22" customWidth="1"/>
    <col min="250" max="250" width="11.375" style="22" customWidth="1"/>
    <col min="251" max="251" width="5.875" style="22" customWidth="1"/>
    <col min="252" max="252" width="28" style="22" customWidth="1"/>
    <col min="253" max="253" width="27" style="22" customWidth="1"/>
    <col min="254" max="254" width="24.75" style="22" customWidth="1"/>
    <col min="255" max="255" width="16.75" style="22" customWidth="1"/>
    <col min="256" max="256" width="14.25" style="22" customWidth="1"/>
    <col min="257" max="258" width="15" style="22" customWidth="1"/>
    <col min="259" max="259" width="20.375" style="22" customWidth="1"/>
    <col min="260" max="260" width="8" style="22"/>
    <col min="261" max="261" width="14" style="22" bestFit="1" customWidth="1"/>
    <col min="262" max="504" width="8" style="22"/>
    <col min="505" max="505" width="4.125" style="22" customWidth="1"/>
    <col min="506" max="506" width="11.375" style="22" customWidth="1"/>
    <col min="507" max="507" width="5.875" style="22" customWidth="1"/>
    <col min="508" max="508" width="28" style="22" customWidth="1"/>
    <col min="509" max="509" width="27" style="22" customWidth="1"/>
    <col min="510" max="510" width="24.75" style="22" customWidth="1"/>
    <col min="511" max="511" width="16.75" style="22" customWidth="1"/>
    <col min="512" max="512" width="14.25" style="22" customWidth="1"/>
    <col min="513" max="514" width="15" style="22" customWidth="1"/>
    <col min="515" max="515" width="20.375" style="22" customWidth="1"/>
    <col min="516" max="516" width="8" style="22"/>
    <col min="517" max="517" width="14" style="22" bestFit="1" customWidth="1"/>
    <col min="518" max="760" width="8" style="22"/>
    <col min="761" max="761" width="4.125" style="22" customWidth="1"/>
    <col min="762" max="762" width="11.375" style="22" customWidth="1"/>
    <col min="763" max="763" width="5.875" style="22" customWidth="1"/>
    <col min="764" max="764" width="28" style="22" customWidth="1"/>
    <col min="765" max="765" width="27" style="22" customWidth="1"/>
    <col min="766" max="766" width="24.75" style="22" customWidth="1"/>
    <col min="767" max="767" width="16.75" style="22" customWidth="1"/>
    <col min="768" max="768" width="14.25" style="22" customWidth="1"/>
    <col min="769" max="770" width="15" style="22" customWidth="1"/>
    <col min="771" max="771" width="20.375" style="22" customWidth="1"/>
    <col min="772" max="772" width="8" style="22"/>
    <col min="773" max="773" width="14" style="22" bestFit="1" customWidth="1"/>
    <col min="774" max="1016" width="8" style="22"/>
    <col min="1017" max="1017" width="4.125" style="22" customWidth="1"/>
    <col min="1018" max="1018" width="11.375" style="22" customWidth="1"/>
    <col min="1019" max="1019" width="5.875" style="22" customWidth="1"/>
    <col min="1020" max="1020" width="28" style="22" customWidth="1"/>
    <col min="1021" max="1021" width="27" style="22" customWidth="1"/>
    <col min="1022" max="1022" width="24.75" style="22" customWidth="1"/>
    <col min="1023" max="1023" width="16.75" style="22" customWidth="1"/>
    <col min="1024" max="1024" width="14.25" style="22" customWidth="1"/>
    <col min="1025" max="1026" width="15" style="22" customWidth="1"/>
    <col min="1027" max="1027" width="20.375" style="22" customWidth="1"/>
    <col min="1028" max="1028" width="8" style="22"/>
    <col min="1029" max="1029" width="14" style="22" bestFit="1" customWidth="1"/>
    <col min="1030" max="1272" width="8" style="22"/>
    <col min="1273" max="1273" width="4.125" style="22" customWidth="1"/>
    <col min="1274" max="1274" width="11.375" style="22" customWidth="1"/>
    <col min="1275" max="1275" width="5.875" style="22" customWidth="1"/>
    <col min="1276" max="1276" width="28" style="22" customWidth="1"/>
    <col min="1277" max="1277" width="27" style="22" customWidth="1"/>
    <col min="1278" max="1278" width="24.75" style="22" customWidth="1"/>
    <col min="1279" max="1279" width="16.75" style="22" customWidth="1"/>
    <col min="1280" max="1280" width="14.25" style="22" customWidth="1"/>
    <col min="1281" max="1282" width="15" style="22" customWidth="1"/>
    <col min="1283" max="1283" width="20.375" style="22" customWidth="1"/>
    <col min="1284" max="1284" width="8" style="22"/>
    <col min="1285" max="1285" width="14" style="22" bestFit="1" customWidth="1"/>
    <col min="1286" max="1528" width="8" style="22"/>
    <col min="1529" max="1529" width="4.125" style="22" customWidth="1"/>
    <col min="1530" max="1530" width="11.375" style="22" customWidth="1"/>
    <col min="1531" max="1531" width="5.875" style="22" customWidth="1"/>
    <col min="1532" max="1532" width="28" style="22" customWidth="1"/>
    <col min="1533" max="1533" width="27" style="22" customWidth="1"/>
    <col min="1534" max="1534" width="24.75" style="22" customWidth="1"/>
    <col min="1535" max="1535" width="16.75" style="22" customWidth="1"/>
    <col min="1536" max="1536" width="14.25" style="22" customWidth="1"/>
    <col min="1537" max="1538" width="15" style="22" customWidth="1"/>
    <col min="1539" max="1539" width="20.375" style="22" customWidth="1"/>
    <col min="1540" max="1540" width="8" style="22"/>
    <col min="1541" max="1541" width="14" style="22" bestFit="1" customWidth="1"/>
    <col min="1542" max="1784" width="8" style="22"/>
    <col min="1785" max="1785" width="4.125" style="22" customWidth="1"/>
    <col min="1786" max="1786" width="11.375" style="22" customWidth="1"/>
    <col min="1787" max="1787" width="5.875" style="22" customWidth="1"/>
    <col min="1788" max="1788" width="28" style="22" customWidth="1"/>
    <col min="1789" max="1789" width="27" style="22" customWidth="1"/>
    <col min="1790" max="1790" width="24.75" style="22" customWidth="1"/>
    <col min="1791" max="1791" width="16.75" style="22" customWidth="1"/>
    <col min="1792" max="1792" width="14.25" style="22" customWidth="1"/>
    <col min="1793" max="1794" width="15" style="22" customWidth="1"/>
    <col min="1795" max="1795" width="20.375" style="22" customWidth="1"/>
    <col min="1796" max="1796" width="8" style="22"/>
    <col min="1797" max="1797" width="14" style="22" bestFit="1" customWidth="1"/>
    <col min="1798" max="2040" width="8" style="22"/>
    <col min="2041" max="2041" width="4.125" style="22" customWidth="1"/>
    <col min="2042" max="2042" width="11.375" style="22" customWidth="1"/>
    <col min="2043" max="2043" width="5.875" style="22" customWidth="1"/>
    <col min="2044" max="2044" width="28" style="22" customWidth="1"/>
    <col min="2045" max="2045" width="27" style="22" customWidth="1"/>
    <col min="2046" max="2046" width="24.75" style="22" customWidth="1"/>
    <col min="2047" max="2047" width="16.75" style="22" customWidth="1"/>
    <col min="2048" max="2048" width="14.25" style="22" customWidth="1"/>
    <col min="2049" max="2050" width="15" style="22" customWidth="1"/>
    <col min="2051" max="2051" width="20.375" style="22" customWidth="1"/>
    <col min="2052" max="2052" width="8" style="22"/>
    <col min="2053" max="2053" width="14" style="22" bestFit="1" customWidth="1"/>
    <col min="2054" max="2296" width="8" style="22"/>
    <col min="2297" max="2297" width="4.125" style="22" customWidth="1"/>
    <col min="2298" max="2298" width="11.375" style="22" customWidth="1"/>
    <col min="2299" max="2299" width="5.875" style="22" customWidth="1"/>
    <col min="2300" max="2300" width="28" style="22" customWidth="1"/>
    <col min="2301" max="2301" width="27" style="22" customWidth="1"/>
    <col min="2302" max="2302" width="24.75" style="22" customWidth="1"/>
    <col min="2303" max="2303" width="16.75" style="22" customWidth="1"/>
    <col min="2304" max="2304" width="14.25" style="22" customWidth="1"/>
    <col min="2305" max="2306" width="15" style="22" customWidth="1"/>
    <col min="2307" max="2307" width="20.375" style="22" customWidth="1"/>
    <col min="2308" max="2308" width="8" style="22"/>
    <col min="2309" max="2309" width="14" style="22" bestFit="1" customWidth="1"/>
    <col min="2310" max="2552" width="8" style="22"/>
    <col min="2553" max="2553" width="4.125" style="22" customWidth="1"/>
    <col min="2554" max="2554" width="11.375" style="22" customWidth="1"/>
    <col min="2555" max="2555" width="5.875" style="22" customWidth="1"/>
    <col min="2556" max="2556" width="28" style="22" customWidth="1"/>
    <col min="2557" max="2557" width="27" style="22" customWidth="1"/>
    <col min="2558" max="2558" width="24.75" style="22" customWidth="1"/>
    <col min="2559" max="2559" width="16.75" style="22" customWidth="1"/>
    <col min="2560" max="2560" width="14.25" style="22" customWidth="1"/>
    <col min="2561" max="2562" width="15" style="22" customWidth="1"/>
    <col min="2563" max="2563" width="20.375" style="22" customWidth="1"/>
    <col min="2564" max="2564" width="8" style="22"/>
    <col min="2565" max="2565" width="14" style="22" bestFit="1" customWidth="1"/>
    <col min="2566" max="2808" width="8" style="22"/>
    <col min="2809" max="2809" width="4.125" style="22" customWidth="1"/>
    <col min="2810" max="2810" width="11.375" style="22" customWidth="1"/>
    <col min="2811" max="2811" width="5.875" style="22" customWidth="1"/>
    <col min="2812" max="2812" width="28" style="22" customWidth="1"/>
    <col min="2813" max="2813" width="27" style="22" customWidth="1"/>
    <col min="2814" max="2814" width="24.75" style="22" customWidth="1"/>
    <col min="2815" max="2815" width="16.75" style="22" customWidth="1"/>
    <col min="2816" max="2816" width="14.25" style="22" customWidth="1"/>
    <col min="2817" max="2818" width="15" style="22" customWidth="1"/>
    <col min="2819" max="2819" width="20.375" style="22" customWidth="1"/>
    <col min="2820" max="2820" width="8" style="22"/>
    <col min="2821" max="2821" width="14" style="22" bestFit="1" customWidth="1"/>
    <col min="2822" max="3064" width="8" style="22"/>
    <col min="3065" max="3065" width="4.125" style="22" customWidth="1"/>
    <col min="3066" max="3066" width="11.375" style="22" customWidth="1"/>
    <col min="3067" max="3067" width="5.875" style="22" customWidth="1"/>
    <col min="3068" max="3068" width="28" style="22" customWidth="1"/>
    <col min="3069" max="3069" width="27" style="22" customWidth="1"/>
    <col min="3070" max="3070" width="24.75" style="22" customWidth="1"/>
    <col min="3071" max="3071" width="16.75" style="22" customWidth="1"/>
    <col min="3072" max="3072" width="14.25" style="22" customWidth="1"/>
    <col min="3073" max="3074" width="15" style="22" customWidth="1"/>
    <col min="3075" max="3075" width="20.375" style="22" customWidth="1"/>
    <col min="3076" max="3076" width="8" style="22"/>
    <col min="3077" max="3077" width="14" style="22" bestFit="1" customWidth="1"/>
    <col min="3078" max="3320" width="8" style="22"/>
    <col min="3321" max="3321" width="4.125" style="22" customWidth="1"/>
    <col min="3322" max="3322" width="11.375" style="22" customWidth="1"/>
    <col min="3323" max="3323" width="5.875" style="22" customWidth="1"/>
    <col min="3324" max="3324" width="28" style="22" customWidth="1"/>
    <col min="3325" max="3325" width="27" style="22" customWidth="1"/>
    <col min="3326" max="3326" width="24.75" style="22" customWidth="1"/>
    <col min="3327" max="3327" width="16.75" style="22" customWidth="1"/>
    <col min="3328" max="3328" width="14.25" style="22" customWidth="1"/>
    <col min="3329" max="3330" width="15" style="22" customWidth="1"/>
    <col min="3331" max="3331" width="20.375" style="22" customWidth="1"/>
    <col min="3332" max="3332" width="8" style="22"/>
    <col min="3333" max="3333" width="14" style="22" bestFit="1" customWidth="1"/>
    <col min="3334" max="3576" width="8" style="22"/>
    <col min="3577" max="3577" width="4.125" style="22" customWidth="1"/>
    <col min="3578" max="3578" width="11.375" style="22" customWidth="1"/>
    <col min="3579" max="3579" width="5.875" style="22" customWidth="1"/>
    <col min="3580" max="3580" width="28" style="22" customWidth="1"/>
    <col min="3581" max="3581" width="27" style="22" customWidth="1"/>
    <col min="3582" max="3582" width="24.75" style="22" customWidth="1"/>
    <col min="3583" max="3583" width="16.75" style="22" customWidth="1"/>
    <col min="3584" max="3584" width="14.25" style="22" customWidth="1"/>
    <col min="3585" max="3586" width="15" style="22" customWidth="1"/>
    <col min="3587" max="3587" width="20.375" style="22" customWidth="1"/>
    <col min="3588" max="3588" width="8" style="22"/>
    <col min="3589" max="3589" width="14" style="22" bestFit="1" customWidth="1"/>
    <col min="3590" max="3832" width="8" style="22"/>
    <col min="3833" max="3833" width="4.125" style="22" customWidth="1"/>
    <col min="3834" max="3834" width="11.375" style="22" customWidth="1"/>
    <col min="3835" max="3835" width="5.875" style="22" customWidth="1"/>
    <col min="3836" max="3836" width="28" style="22" customWidth="1"/>
    <col min="3837" max="3837" width="27" style="22" customWidth="1"/>
    <col min="3838" max="3838" width="24.75" style="22" customWidth="1"/>
    <col min="3839" max="3839" width="16.75" style="22" customWidth="1"/>
    <col min="3840" max="3840" width="14.25" style="22" customWidth="1"/>
    <col min="3841" max="3842" width="15" style="22" customWidth="1"/>
    <col min="3843" max="3843" width="20.375" style="22" customWidth="1"/>
    <col min="3844" max="3844" width="8" style="22"/>
    <col min="3845" max="3845" width="14" style="22" bestFit="1" customWidth="1"/>
    <col min="3846" max="4088" width="8" style="22"/>
    <col min="4089" max="4089" width="4.125" style="22" customWidth="1"/>
    <col min="4090" max="4090" width="11.375" style="22" customWidth="1"/>
    <col min="4091" max="4091" width="5.875" style="22" customWidth="1"/>
    <col min="4092" max="4092" width="28" style="22" customWidth="1"/>
    <col min="4093" max="4093" width="27" style="22" customWidth="1"/>
    <col min="4094" max="4094" width="24.75" style="22" customWidth="1"/>
    <col min="4095" max="4095" width="16.75" style="22" customWidth="1"/>
    <col min="4096" max="4096" width="14.25" style="22" customWidth="1"/>
    <col min="4097" max="4098" width="15" style="22" customWidth="1"/>
    <col min="4099" max="4099" width="20.375" style="22" customWidth="1"/>
    <col min="4100" max="4100" width="8" style="22"/>
    <col min="4101" max="4101" width="14" style="22" bestFit="1" customWidth="1"/>
    <col min="4102" max="4344" width="8" style="22"/>
    <col min="4345" max="4345" width="4.125" style="22" customWidth="1"/>
    <col min="4346" max="4346" width="11.375" style="22" customWidth="1"/>
    <col min="4347" max="4347" width="5.875" style="22" customWidth="1"/>
    <col min="4348" max="4348" width="28" style="22" customWidth="1"/>
    <col min="4349" max="4349" width="27" style="22" customWidth="1"/>
    <col min="4350" max="4350" width="24.75" style="22" customWidth="1"/>
    <col min="4351" max="4351" width="16.75" style="22" customWidth="1"/>
    <col min="4352" max="4352" width="14.25" style="22" customWidth="1"/>
    <col min="4353" max="4354" width="15" style="22" customWidth="1"/>
    <col min="4355" max="4355" width="20.375" style="22" customWidth="1"/>
    <col min="4356" max="4356" width="8" style="22"/>
    <col min="4357" max="4357" width="14" style="22" bestFit="1" customWidth="1"/>
    <col min="4358" max="4600" width="8" style="22"/>
    <col min="4601" max="4601" width="4.125" style="22" customWidth="1"/>
    <col min="4602" max="4602" width="11.375" style="22" customWidth="1"/>
    <col min="4603" max="4603" width="5.875" style="22" customWidth="1"/>
    <col min="4604" max="4604" width="28" style="22" customWidth="1"/>
    <col min="4605" max="4605" width="27" style="22" customWidth="1"/>
    <col min="4606" max="4606" width="24.75" style="22" customWidth="1"/>
    <col min="4607" max="4607" width="16.75" style="22" customWidth="1"/>
    <col min="4608" max="4608" width="14.25" style="22" customWidth="1"/>
    <col min="4609" max="4610" width="15" style="22" customWidth="1"/>
    <col min="4611" max="4611" width="20.375" style="22" customWidth="1"/>
    <col min="4612" max="4612" width="8" style="22"/>
    <col min="4613" max="4613" width="14" style="22" bestFit="1" customWidth="1"/>
    <col min="4614" max="4856" width="8" style="22"/>
    <col min="4857" max="4857" width="4.125" style="22" customWidth="1"/>
    <col min="4858" max="4858" width="11.375" style="22" customWidth="1"/>
    <col min="4859" max="4859" width="5.875" style="22" customWidth="1"/>
    <col min="4860" max="4860" width="28" style="22" customWidth="1"/>
    <col min="4861" max="4861" width="27" style="22" customWidth="1"/>
    <col min="4862" max="4862" width="24.75" style="22" customWidth="1"/>
    <col min="4863" max="4863" width="16.75" style="22" customWidth="1"/>
    <col min="4864" max="4864" width="14.25" style="22" customWidth="1"/>
    <col min="4865" max="4866" width="15" style="22" customWidth="1"/>
    <col min="4867" max="4867" width="20.375" style="22" customWidth="1"/>
    <col min="4868" max="4868" width="8" style="22"/>
    <col min="4869" max="4869" width="14" style="22" bestFit="1" customWidth="1"/>
    <col min="4870" max="5112" width="8" style="22"/>
    <col min="5113" max="5113" width="4.125" style="22" customWidth="1"/>
    <col min="5114" max="5114" width="11.375" style="22" customWidth="1"/>
    <col min="5115" max="5115" width="5.875" style="22" customWidth="1"/>
    <col min="5116" max="5116" width="28" style="22" customWidth="1"/>
    <col min="5117" max="5117" width="27" style="22" customWidth="1"/>
    <col min="5118" max="5118" width="24.75" style="22" customWidth="1"/>
    <col min="5119" max="5119" width="16.75" style="22" customWidth="1"/>
    <col min="5120" max="5120" width="14.25" style="22" customWidth="1"/>
    <col min="5121" max="5122" width="15" style="22" customWidth="1"/>
    <col min="5123" max="5123" width="20.375" style="22" customWidth="1"/>
    <col min="5124" max="5124" width="8" style="22"/>
    <col min="5125" max="5125" width="14" style="22" bestFit="1" customWidth="1"/>
    <col min="5126" max="5368" width="8" style="22"/>
    <col min="5369" max="5369" width="4.125" style="22" customWidth="1"/>
    <col min="5370" max="5370" width="11.375" style="22" customWidth="1"/>
    <col min="5371" max="5371" width="5.875" style="22" customWidth="1"/>
    <col min="5372" max="5372" width="28" style="22" customWidth="1"/>
    <col min="5373" max="5373" width="27" style="22" customWidth="1"/>
    <col min="5374" max="5374" width="24.75" style="22" customWidth="1"/>
    <col min="5375" max="5375" width="16.75" style="22" customWidth="1"/>
    <col min="5376" max="5376" width="14.25" style="22" customWidth="1"/>
    <col min="5377" max="5378" width="15" style="22" customWidth="1"/>
    <col min="5379" max="5379" width="20.375" style="22" customWidth="1"/>
    <col min="5380" max="5380" width="8" style="22"/>
    <col min="5381" max="5381" width="14" style="22" bestFit="1" customWidth="1"/>
    <col min="5382" max="5624" width="8" style="22"/>
    <col min="5625" max="5625" width="4.125" style="22" customWidth="1"/>
    <col min="5626" max="5626" width="11.375" style="22" customWidth="1"/>
    <col min="5627" max="5627" width="5.875" style="22" customWidth="1"/>
    <col min="5628" max="5628" width="28" style="22" customWidth="1"/>
    <col min="5629" max="5629" width="27" style="22" customWidth="1"/>
    <col min="5630" max="5630" width="24.75" style="22" customWidth="1"/>
    <col min="5631" max="5631" width="16.75" style="22" customWidth="1"/>
    <col min="5632" max="5632" width="14.25" style="22" customWidth="1"/>
    <col min="5633" max="5634" width="15" style="22" customWidth="1"/>
    <col min="5635" max="5635" width="20.375" style="22" customWidth="1"/>
    <col min="5636" max="5636" width="8" style="22"/>
    <col min="5637" max="5637" width="14" style="22" bestFit="1" customWidth="1"/>
    <col min="5638" max="5880" width="8" style="22"/>
    <col min="5881" max="5881" width="4.125" style="22" customWidth="1"/>
    <col min="5882" max="5882" width="11.375" style="22" customWidth="1"/>
    <col min="5883" max="5883" width="5.875" style="22" customWidth="1"/>
    <col min="5884" max="5884" width="28" style="22" customWidth="1"/>
    <col min="5885" max="5885" width="27" style="22" customWidth="1"/>
    <col min="5886" max="5886" width="24.75" style="22" customWidth="1"/>
    <col min="5887" max="5887" width="16.75" style="22" customWidth="1"/>
    <col min="5888" max="5888" width="14.25" style="22" customWidth="1"/>
    <col min="5889" max="5890" width="15" style="22" customWidth="1"/>
    <col min="5891" max="5891" width="20.375" style="22" customWidth="1"/>
    <col min="5892" max="5892" width="8" style="22"/>
    <col min="5893" max="5893" width="14" style="22" bestFit="1" customWidth="1"/>
    <col min="5894" max="6136" width="8" style="22"/>
    <col min="6137" max="6137" width="4.125" style="22" customWidth="1"/>
    <col min="6138" max="6138" width="11.375" style="22" customWidth="1"/>
    <col min="6139" max="6139" width="5.875" style="22" customWidth="1"/>
    <col min="6140" max="6140" width="28" style="22" customWidth="1"/>
    <col min="6141" max="6141" width="27" style="22" customWidth="1"/>
    <col min="6142" max="6142" width="24.75" style="22" customWidth="1"/>
    <col min="6143" max="6143" width="16.75" style="22" customWidth="1"/>
    <col min="6144" max="6144" width="14.25" style="22" customWidth="1"/>
    <col min="6145" max="6146" width="15" style="22" customWidth="1"/>
    <col min="6147" max="6147" width="20.375" style="22" customWidth="1"/>
    <col min="6148" max="6148" width="8" style="22"/>
    <col min="6149" max="6149" width="14" style="22" bestFit="1" customWidth="1"/>
    <col min="6150" max="6392" width="8" style="22"/>
    <col min="6393" max="6393" width="4.125" style="22" customWidth="1"/>
    <col min="6394" max="6394" width="11.375" style="22" customWidth="1"/>
    <col min="6395" max="6395" width="5.875" style="22" customWidth="1"/>
    <col min="6396" max="6396" width="28" style="22" customWidth="1"/>
    <col min="6397" max="6397" width="27" style="22" customWidth="1"/>
    <col min="6398" max="6398" width="24.75" style="22" customWidth="1"/>
    <col min="6399" max="6399" width="16.75" style="22" customWidth="1"/>
    <col min="6400" max="6400" width="14.25" style="22" customWidth="1"/>
    <col min="6401" max="6402" width="15" style="22" customWidth="1"/>
    <col min="6403" max="6403" width="20.375" style="22" customWidth="1"/>
    <col min="6404" max="6404" width="8" style="22"/>
    <col min="6405" max="6405" width="14" style="22" bestFit="1" customWidth="1"/>
    <col min="6406" max="6648" width="8" style="22"/>
    <col min="6649" max="6649" width="4.125" style="22" customWidth="1"/>
    <col min="6650" max="6650" width="11.375" style="22" customWidth="1"/>
    <col min="6651" max="6651" width="5.875" style="22" customWidth="1"/>
    <col min="6652" max="6652" width="28" style="22" customWidth="1"/>
    <col min="6653" max="6653" width="27" style="22" customWidth="1"/>
    <col min="6654" max="6654" width="24.75" style="22" customWidth="1"/>
    <col min="6655" max="6655" width="16.75" style="22" customWidth="1"/>
    <col min="6656" max="6656" width="14.25" style="22" customWidth="1"/>
    <col min="6657" max="6658" width="15" style="22" customWidth="1"/>
    <col min="6659" max="6659" width="20.375" style="22" customWidth="1"/>
    <col min="6660" max="6660" width="8" style="22"/>
    <col min="6661" max="6661" width="14" style="22" bestFit="1" customWidth="1"/>
    <col min="6662" max="6904" width="8" style="22"/>
    <col min="6905" max="6905" width="4.125" style="22" customWidth="1"/>
    <col min="6906" max="6906" width="11.375" style="22" customWidth="1"/>
    <col min="6907" max="6907" width="5.875" style="22" customWidth="1"/>
    <col min="6908" max="6908" width="28" style="22" customWidth="1"/>
    <col min="6909" max="6909" width="27" style="22" customWidth="1"/>
    <col min="6910" max="6910" width="24.75" style="22" customWidth="1"/>
    <col min="6911" max="6911" width="16.75" style="22" customWidth="1"/>
    <col min="6912" max="6912" width="14.25" style="22" customWidth="1"/>
    <col min="6913" max="6914" width="15" style="22" customWidth="1"/>
    <col min="6915" max="6915" width="20.375" style="22" customWidth="1"/>
    <col min="6916" max="6916" width="8" style="22"/>
    <col min="6917" max="6917" width="14" style="22" bestFit="1" customWidth="1"/>
    <col min="6918" max="7160" width="8" style="22"/>
    <col min="7161" max="7161" width="4.125" style="22" customWidth="1"/>
    <col min="7162" max="7162" width="11.375" style="22" customWidth="1"/>
    <col min="7163" max="7163" width="5.875" style="22" customWidth="1"/>
    <col min="7164" max="7164" width="28" style="22" customWidth="1"/>
    <col min="7165" max="7165" width="27" style="22" customWidth="1"/>
    <col min="7166" max="7166" width="24.75" style="22" customWidth="1"/>
    <col min="7167" max="7167" width="16.75" style="22" customWidth="1"/>
    <col min="7168" max="7168" width="14.25" style="22" customWidth="1"/>
    <col min="7169" max="7170" width="15" style="22" customWidth="1"/>
    <col min="7171" max="7171" width="20.375" style="22" customWidth="1"/>
    <col min="7172" max="7172" width="8" style="22"/>
    <col min="7173" max="7173" width="14" style="22" bestFit="1" customWidth="1"/>
    <col min="7174" max="7416" width="8" style="22"/>
    <col min="7417" max="7417" width="4.125" style="22" customWidth="1"/>
    <col min="7418" max="7418" width="11.375" style="22" customWidth="1"/>
    <col min="7419" max="7419" width="5.875" style="22" customWidth="1"/>
    <col min="7420" max="7420" width="28" style="22" customWidth="1"/>
    <col min="7421" max="7421" width="27" style="22" customWidth="1"/>
    <col min="7422" max="7422" width="24.75" style="22" customWidth="1"/>
    <col min="7423" max="7423" width="16.75" style="22" customWidth="1"/>
    <col min="7424" max="7424" width="14.25" style="22" customWidth="1"/>
    <col min="7425" max="7426" width="15" style="22" customWidth="1"/>
    <col min="7427" max="7427" width="20.375" style="22" customWidth="1"/>
    <col min="7428" max="7428" width="8" style="22"/>
    <col min="7429" max="7429" width="14" style="22" bestFit="1" customWidth="1"/>
    <col min="7430" max="7672" width="8" style="22"/>
    <col min="7673" max="7673" width="4.125" style="22" customWidth="1"/>
    <col min="7674" max="7674" width="11.375" style="22" customWidth="1"/>
    <col min="7675" max="7675" width="5.875" style="22" customWidth="1"/>
    <col min="7676" max="7676" width="28" style="22" customWidth="1"/>
    <col min="7677" max="7677" width="27" style="22" customWidth="1"/>
    <col min="7678" max="7678" width="24.75" style="22" customWidth="1"/>
    <col min="7679" max="7679" width="16.75" style="22" customWidth="1"/>
    <col min="7680" max="7680" width="14.25" style="22" customWidth="1"/>
    <col min="7681" max="7682" width="15" style="22" customWidth="1"/>
    <col min="7683" max="7683" width="20.375" style="22" customWidth="1"/>
    <col min="7684" max="7684" width="8" style="22"/>
    <col min="7685" max="7685" width="14" style="22" bestFit="1" customWidth="1"/>
    <col min="7686" max="7928" width="8" style="22"/>
    <col min="7929" max="7929" width="4.125" style="22" customWidth="1"/>
    <col min="7930" max="7930" width="11.375" style="22" customWidth="1"/>
    <col min="7931" max="7931" width="5.875" style="22" customWidth="1"/>
    <col min="7932" max="7932" width="28" style="22" customWidth="1"/>
    <col min="7933" max="7933" width="27" style="22" customWidth="1"/>
    <col min="7934" max="7934" width="24.75" style="22" customWidth="1"/>
    <col min="7935" max="7935" width="16.75" style="22" customWidth="1"/>
    <col min="7936" max="7936" width="14.25" style="22" customWidth="1"/>
    <col min="7937" max="7938" width="15" style="22" customWidth="1"/>
    <col min="7939" max="7939" width="20.375" style="22" customWidth="1"/>
    <col min="7940" max="7940" width="8" style="22"/>
    <col min="7941" max="7941" width="14" style="22" bestFit="1" customWidth="1"/>
    <col min="7942" max="8184" width="8" style="22"/>
    <col min="8185" max="8185" width="4.125" style="22" customWidth="1"/>
    <col min="8186" max="8186" width="11.375" style="22" customWidth="1"/>
    <col min="8187" max="8187" width="5.875" style="22" customWidth="1"/>
    <col min="8188" max="8188" width="28" style="22" customWidth="1"/>
    <col min="8189" max="8189" width="27" style="22" customWidth="1"/>
    <col min="8190" max="8190" width="24.75" style="22" customWidth="1"/>
    <col min="8191" max="8191" width="16.75" style="22" customWidth="1"/>
    <col min="8192" max="8192" width="14.25" style="22" customWidth="1"/>
    <col min="8193" max="8194" width="15" style="22" customWidth="1"/>
    <col min="8195" max="8195" width="20.375" style="22" customWidth="1"/>
    <col min="8196" max="8196" width="8" style="22"/>
    <col min="8197" max="8197" width="14" style="22" bestFit="1" customWidth="1"/>
    <col min="8198" max="8440" width="8" style="22"/>
    <col min="8441" max="8441" width="4.125" style="22" customWidth="1"/>
    <col min="8442" max="8442" width="11.375" style="22" customWidth="1"/>
    <col min="8443" max="8443" width="5.875" style="22" customWidth="1"/>
    <col min="8444" max="8444" width="28" style="22" customWidth="1"/>
    <col min="8445" max="8445" width="27" style="22" customWidth="1"/>
    <col min="8446" max="8446" width="24.75" style="22" customWidth="1"/>
    <col min="8447" max="8447" width="16.75" style="22" customWidth="1"/>
    <col min="8448" max="8448" width="14.25" style="22" customWidth="1"/>
    <col min="8449" max="8450" width="15" style="22" customWidth="1"/>
    <col min="8451" max="8451" width="20.375" style="22" customWidth="1"/>
    <col min="8452" max="8452" width="8" style="22"/>
    <col min="8453" max="8453" width="14" style="22" bestFit="1" customWidth="1"/>
    <col min="8454" max="8696" width="8" style="22"/>
    <col min="8697" max="8697" width="4.125" style="22" customWidth="1"/>
    <col min="8698" max="8698" width="11.375" style="22" customWidth="1"/>
    <col min="8699" max="8699" width="5.875" style="22" customWidth="1"/>
    <col min="8700" max="8700" width="28" style="22" customWidth="1"/>
    <col min="8701" max="8701" width="27" style="22" customWidth="1"/>
    <col min="8702" max="8702" width="24.75" style="22" customWidth="1"/>
    <col min="8703" max="8703" width="16.75" style="22" customWidth="1"/>
    <col min="8704" max="8704" width="14.25" style="22" customWidth="1"/>
    <col min="8705" max="8706" width="15" style="22" customWidth="1"/>
    <col min="8707" max="8707" width="20.375" style="22" customWidth="1"/>
    <col min="8708" max="8708" width="8" style="22"/>
    <col min="8709" max="8709" width="14" style="22" bestFit="1" customWidth="1"/>
    <col min="8710" max="8952" width="8" style="22"/>
    <col min="8953" max="8953" width="4.125" style="22" customWidth="1"/>
    <col min="8954" max="8954" width="11.375" style="22" customWidth="1"/>
    <col min="8955" max="8955" width="5.875" style="22" customWidth="1"/>
    <col min="8956" max="8956" width="28" style="22" customWidth="1"/>
    <col min="8957" max="8957" width="27" style="22" customWidth="1"/>
    <col min="8958" max="8958" width="24.75" style="22" customWidth="1"/>
    <col min="8959" max="8959" width="16.75" style="22" customWidth="1"/>
    <col min="8960" max="8960" width="14.25" style="22" customWidth="1"/>
    <col min="8961" max="8962" width="15" style="22" customWidth="1"/>
    <col min="8963" max="8963" width="20.375" style="22" customWidth="1"/>
    <col min="8964" max="8964" width="8" style="22"/>
    <col min="8965" max="8965" width="14" style="22" bestFit="1" customWidth="1"/>
    <col min="8966" max="9208" width="8" style="22"/>
    <col min="9209" max="9209" width="4.125" style="22" customWidth="1"/>
    <col min="9210" max="9210" width="11.375" style="22" customWidth="1"/>
    <col min="9211" max="9211" width="5.875" style="22" customWidth="1"/>
    <col min="9212" max="9212" width="28" style="22" customWidth="1"/>
    <col min="9213" max="9213" width="27" style="22" customWidth="1"/>
    <col min="9214" max="9214" width="24.75" style="22" customWidth="1"/>
    <col min="9215" max="9215" width="16.75" style="22" customWidth="1"/>
    <col min="9216" max="9216" width="14.25" style="22" customWidth="1"/>
    <col min="9217" max="9218" width="15" style="22" customWidth="1"/>
    <col min="9219" max="9219" width="20.375" style="22" customWidth="1"/>
    <col min="9220" max="9220" width="8" style="22"/>
    <col min="9221" max="9221" width="14" style="22" bestFit="1" customWidth="1"/>
    <col min="9222" max="9464" width="8" style="22"/>
    <col min="9465" max="9465" width="4.125" style="22" customWidth="1"/>
    <col min="9466" max="9466" width="11.375" style="22" customWidth="1"/>
    <col min="9467" max="9467" width="5.875" style="22" customWidth="1"/>
    <col min="9468" max="9468" width="28" style="22" customWidth="1"/>
    <col min="9469" max="9469" width="27" style="22" customWidth="1"/>
    <col min="9470" max="9470" width="24.75" style="22" customWidth="1"/>
    <col min="9471" max="9471" width="16.75" style="22" customWidth="1"/>
    <col min="9472" max="9472" width="14.25" style="22" customWidth="1"/>
    <col min="9473" max="9474" width="15" style="22" customWidth="1"/>
    <col min="9475" max="9475" width="20.375" style="22" customWidth="1"/>
    <col min="9476" max="9476" width="8" style="22"/>
    <col min="9477" max="9477" width="14" style="22" bestFit="1" customWidth="1"/>
    <col min="9478" max="9720" width="8" style="22"/>
    <col min="9721" max="9721" width="4.125" style="22" customWidth="1"/>
    <col min="9722" max="9722" width="11.375" style="22" customWidth="1"/>
    <col min="9723" max="9723" width="5.875" style="22" customWidth="1"/>
    <col min="9724" max="9724" width="28" style="22" customWidth="1"/>
    <col min="9725" max="9725" width="27" style="22" customWidth="1"/>
    <col min="9726" max="9726" width="24.75" style="22" customWidth="1"/>
    <col min="9727" max="9727" width="16.75" style="22" customWidth="1"/>
    <col min="9728" max="9728" width="14.25" style="22" customWidth="1"/>
    <col min="9729" max="9730" width="15" style="22" customWidth="1"/>
    <col min="9731" max="9731" width="20.375" style="22" customWidth="1"/>
    <col min="9732" max="9732" width="8" style="22"/>
    <col min="9733" max="9733" width="14" style="22" bestFit="1" customWidth="1"/>
    <col min="9734" max="9976" width="8" style="22"/>
    <col min="9977" max="9977" width="4.125" style="22" customWidth="1"/>
    <col min="9978" max="9978" width="11.375" style="22" customWidth="1"/>
    <col min="9979" max="9979" width="5.875" style="22" customWidth="1"/>
    <col min="9980" max="9980" width="28" style="22" customWidth="1"/>
    <col min="9981" max="9981" width="27" style="22" customWidth="1"/>
    <col min="9982" max="9982" width="24.75" style="22" customWidth="1"/>
    <col min="9983" max="9983" width="16.75" style="22" customWidth="1"/>
    <col min="9984" max="9984" width="14.25" style="22" customWidth="1"/>
    <col min="9985" max="9986" width="15" style="22" customWidth="1"/>
    <col min="9987" max="9987" width="20.375" style="22" customWidth="1"/>
    <col min="9988" max="9988" width="8" style="22"/>
    <col min="9989" max="9989" width="14" style="22" bestFit="1" customWidth="1"/>
    <col min="9990" max="10232" width="8" style="22"/>
    <col min="10233" max="10233" width="4.125" style="22" customWidth="1"/>
    <col min="10234" max="10234" width="11.375" style="22" customWidth="1"/>
    <col min="10235" max="10235" width="5.875" style="22" customWidth="1"/>
    <col min="10236" max="10236" width="28" style="22" customWidth="1"/>
    <col min="10237" max="10237" width="27" style="22" customWidth="1"/>
    <col min="10238" max="10238" width="24.75" style="22" customWidth="1"/>
    <col min="10239" max="10239" width="16.75" style="22" customWidth="1"/>
    <col min="10240" max="10240" width="14.25" style="22" customWidth="1"/>
    <col min="10241" max="10242" width="15" style="22" customWidth="1"/>
    <col min="10243" max="10243" width="20.375" style="22" customWidth="1"/>
    <col min="10244" max="10244" width="8" style="22"/>
    <col min="10245" max="10245" width="14" style="22" bestFit="1" customWidth="1"/>
    <col min="10246" max="10488" width="8" style="22"/>
    <col min="10489" max="10489" width="4.125" style="22" customWidth="1"/>
    <col min="10490" max="10490" width="11.375" style="22" customWidth="1"/>
    <col min="10491" max="10491" width="5.875" style="22" customWidth="1"/>
    <col min="10492" max="10492" width="28" style="22" customWidth="1"/>
    <col min="10493" max="10493" width="27" style="22" customWidth="1"/>
    <col min="10494" max="10494" width="24.75" style="22" customWidth="1"/>
    <col min="10495" max="10495" width="16.75" style="22" customWidth="1"/>
    <col min="10496" max="10496" width="14.25" style="22" customWidth="1"/>
    <col min="10497" max="10498" width="15" style="22" customWidth="1"/>
    <col min="10499" max="10499" width="20.375" style="22" customWidth="1"/>
    <col min="10500" max="10500" width="8" style="22"/>
    <col min="10501" max="10501" width="14" style="22" bestFit="1" customWidth="1"/>
    <col min="10502" max="10744" width="8" style="22"/>
    <col min="10745" max="10745" width="4.125" style="22" customWidth="1"/>
    <col min="10746" max="10746" width="11.375" style="22" customWidth="1"/>
    <col min="10747" max="10747" width="5.875" style="22" customWidth="1"/>
    <col min="10748" max="10748" width="28" style="22" customWidth="1"/>
    <col min="10749" max="10749" width="27" style="22" customWidth="1"/>
    <col min="10750" max="10750" width="24.75" style="22" customWidth="1"/>
    <col min="10751" max="10751" width="16.75" style="22" customWidth="1"/>
    <col min="10752" max="10752" width="14.25" style="22" customWidth="1"/>
    <col min="10753" max="10754" width="15" style="22" customWidth="1"/>
    <col min="10755" max="10755" width="20.375" style="22" customWidth="1"/>
    <col min="10756" max="10756" width="8" style="22"/>
    <col min="10757" max="10757" width="14" style="22" bestFit="1" customWidth="1"/>
    <col min="10758" max="11000" width="8" style="22"/>
    <col min="11001" max="11001" width="4.125" style="22" customWidth="1"/>
    <col min="11002" max="11002" width="11.375" style="22" customWidth="1"/>
    <col min="11003" max="11003" width="5.875" style="22" customWidth="1"/>
    <col min="11004" max="11004" width="28" style="22" customWidth="1"/>
    <col min="11005" max="11005" width="27" style="22" customWidth="1"/>
    <col min="11006" max="11006" width="24.75" style="22" customWidth="1"/>
    <col min="11007" max="11007" width="16.75" style="22" customWidth="1"/>
    <col min="11008" max="11008" width="14.25" style="22" customWidth="1"/>
    <col min="11009" max="11010" width="15" style="22" customWidth="1"/>
    <col min="11011" max="11011" width="20.375" style="22" customWidth="1"/>
    <col min="11012" max="11012" width="8" style="22"/>
    <col min="11013" max="11013" width="14" style="22" bestFit="1" customWidth="1"/>
    <col min="11014" max="11256" width="8" style="22"/>
    <col min="11257" max="11257" width="4.125" style="22" customWidth="1"/>
    <col min="11258" max="11258" width="11.375" style="22" customWidth="1"/>
    <col min="11259" max="11259" width="5.875" style="22" customWidth="1"/>
    <col min="11260" max="11260" width="28" style="22" customWidth="1"/>
    <col min="11261" max="11261" width="27" style="22" customWidth="1"/>
    <col min="11262" max="11262" width="24.75" style="22" customWidth="1"/>
    <col min="11263" max="11263" width="16.75" style="22" customWidth="1"/>
    <col min="11264" max="11264" width="14.25" style="22" customWidth="1"/>
    <col min="11265" max="11266" width="15" style="22" customWidth="1"/>
    <col min="11267" max="11267" width="20.375" style="22" customWidth="1"/>
    <col min="11268" max="11268" width="8" style="22"/>
    <col min="11269" max="11269" width="14" style="22" bestFit="1" customWidth="1"/>
    <col min="11270" max="11512" width="8" style="22"/>
    <col min="11513" max="11513" width="4.125" style="22" customWidth="1"/>
    <col min="11514" max="11514" width="11.375" style="22" customWidth="1"/>
    <col min="11515" max="11515" width="5.875" style="22" customWidth="1"/>
    <col min="11516" max="11516" width="28" style="22" customWidth="1"/>
    <col min="11517" max="11517" width="27" style="22" customWidth="1"/>
    <col min="11518" max="11518" width="24.75" style="22" customWidth="1"/>
    <col min="11519" max="11519" width="16.75" style="22" customWidth="1"/>
    <col min="11520" max="11520" width="14.25" style="22" customWidth="1"/>
    <col min="11521" max="11522" width="15" style="22" customWidth="1"/>
    <col min="11523" max="11523" width="20.375" style="22" customWidth="1"/>
    <col min="11524" max="11524" width="8" style="22"/>
    <col min="11525" max="11525" width="14" style="22" bestFit="1" customWidth="1"/>
    <col min="11526" max="11768" width="8" style="22"/>
    <col min="11769" max="11769" width="4.125" style="22" customWidth="1"/>
    <col min="11770" max="11770" width="11.375" style="22" customWidth="1"/>
    <col min="11771" max="11771" width="5.875" style="22" customWidth="1"/>
    <col min="11772" max="11772" width="28" style="22" customWidth="1"/>
    <col min="11773" max="11773" width="27" style="22" customWidth="1"/>
    <col min="11774" max="11774" width="24.75" style="22" customWidth="1"/>
    <col min="11775" max="11775" width="16.75" style="22" customWidth="1"/>
    <col min="11776" max="11776" width="14.25" style="22" customWidth="1"/>
    <col min="11777" max="11778" width="15" style="22" customWidth="1"/>
    <col min="11779" max="11779" width="20.375" style="22" customWidth="1"/>
    <col min="11780" max="11780" width="8" style="22"/>
    <col min="11781" max="11781" width="14" style="22" bestFit="1" customWidth="1"/>
    <col min="11782" max="12024" width="8" style="22"/>
    <col min="12025" max="12025" width="4.125" style="22" customWidth="1"/>
    <col min="12026" max="12026" width="11.375" style="22" customWidth="1"/>
    <col min="12027" max="12027" width="5.875" style="22" customWidth="1"/>
    <col min="12028" max="12028" width="28" style="22" customWidth="1"/>
    <col min="12029" max="12029" width="27" style="22" customWidth="1"/>
    <col min="12030" max="12030" width="24.75" style="22" customWidth="1"/>
    <col min="12031" max="12031" width="16.75" style="22" customWidth="1"/>
    <col min="12032" max="12032" width="14.25" style="22" customWidth="1"/>
    <col min="12033" max="12034" width="15" style="22" customWidth="1"/>
    <col min="12035" max="12035" width="20.375" style="22" customWidth="1"/>
    <col min="12036" max="12036" width="8" style="22"/>
    <col min="12037" max="12037" width="14" style="22" bestFit="1" customWidth="1"/>
    <col min="12038" max="12280" width="8" style="22"/>
    <col min="12281" max="12281" width="4.125" style="22" customWidth="1"/>
    <col min="12282" max="12282" width="11.375" style="22" customWidth="1"/>
    <col min="12283" max="12283" width="5.875" style="22" customWidth="1"/>
    <col min="12284" max="12284" width="28" style="22" customWidth="1"/>
    <col min="12285" max="12285" width="27" style="22" customWidth="1"/>
    <col min="12286" max="12286" width="24.75" style="22" customWidth="1"/>
    <col min="12287" max="12287" width="16.75" style="22" customWidth="1"/>
    <col min="12288" max="12288" width="14.25" style="22" customWidth="1"/>
    <col min="12289" max="12290" width="15" style="22" customWidth="1"/>
    <col min="12291" max="12291" width="20.375" style="22" customWidth="1"/>
    <col min="12292" max="12292" width="8" style="22"/>
    <col min="12293" max="12293" width="14" style="22" bestFit="1" customWidth="1"/>
    <col min="12294" max="12536" width="8" style="22"/>
    <col min="12537" max="12537" width="4.125" style="22" customWidth="1"/>
    <col min="12538" max="12538" width="11.375" style="22" customWidth="1"/>
    <col min="12539" max="12539" width="5.875" style="22" customWidth="1"/>
    <col min="12540" max="12540" width="28" style="22" customWidth="1"/>
    <col min="12541" max="12541" width="27" style="22" customWidth="1"/>
    <col min="12542" max="12542" width="24.75" style="22" customWidth="1"/>
    <col min="12543" max="12543" width="16.75" style="22" customWidth="1"/>
    <col min="12544" max="12544" width="14.25" style="22" customWidth="1"/>
    <col min="12545" max="12546" width="15" style="22" customWidth="1"/>
    <col min="12547" max="12547" width="20.375" style="22" customWidth="1"/>
    <col min="12548" max="12548" width="8" style="22"/>
    <col min="12549" max="12549" width="14" style="22" bestFit="1" customWidth="1"/>
    <col min="12550" max="12792" width="8" style="22"/>
    <col min="12793" max="12793" width="4.125" style="22" customWidth="1"/>
    <col min="12794" max="12794" width="11.375" style="22" customWidth="1"/>
    <col min="12795" max="12795" width="5.875" style="22" customWidth="1"/>
    <col min="12796" max="12796" width="28" style="22" customWidth="1"/>
    <col min="12797" max="12797" width="27" style="22" customWidth="1"/>
    <col min="12798" max="12798" width="24.75" style="22" customWidth="1"/>
    <col min="12799" max="12799" width="16.75" style="22" customWidth="1"/>
    <col min="12800" max="12800" width="14.25" style="22" customWidth="1"/>
    <col min="12801" max="12802" width="15" style="22" customWidth="1"/>
    <col min="12803" max="12803" width="20.375" style="22" customWidth="1"/>
    <col min="12804" max="12804" width="8" style="22"/>
    <col min="12805" max="12805" width="14" style="22" bestFit="1" customWidth="1"/>
    <col min="12806" max="13048" width="8" style="22"/>
    <col min="13049" max="13049" width="4.125" style="22" customWidth="1"/>
    <col min="13050" max="13050" width="11.375" style="22" customWidth="1"/>
    <col min="13051" max="13051" width="5.875" style="22" customWidth="1"/>
    <col min="13052" max="13052" width="28" style="22" customWidth="1"/>
    <col min="13053" max="13053" width="27" style="22" customWidth="1"/>
    <col min="13054" max="13054" width="24.75" style="22" customWidth="1"/>
    <col min="13055" max="13055" width="16.75" style="22" customWidth="1"/>
    <col min="13056" max="13056" width="14.25" style="22" customWidth="1"/>
    <col min="13057" max="13058" width="15" style="22" customWidth="1"/>
    <col min="13059" max="13059" width="20.375" style="22" customWidth="1"/>
    <col min="13060" max="13060" width="8" style="22"/>
    <col min="13061" max="13061" width="14" style="22" bestFit="1" customWidth="1"/>
    <col min="13062" max="13304" width="8" style="22"/>
    <col min="13305" max="13305" width="4.125" style="22" customWidth="1"/>
    <col min="13306" max="13306" width="11.375" style="22" customWidth="1"/>
    <col min="13307" max="13307" width="5.875" style="22" customWidth="1"/>
    <col min="13308" max="13308" width="28" style="22" customWidth="1"/>
    <col min="13309" max="13309" width="27" style="22" customWidth="1"/>
    <col min="13310" max="13310" width="24.75" style="22" customWidth="1"/>
    <col min="13311" max="13311" width="16.75" style="22" customWidth="1"/>
    <col min="13312" max="13312" width="14.25" style="22" customWidth="1"/>
    <col min="13313" max="13314" width="15" style="22" customWidth="1"/>
    <col min="13315" max="13315" width="20.375" style="22" customWidth="1"/>
    <col min="13316" max="13316" width="8" style="22"/>
    <col min="13317" max="13317" width="14" style="22" bestFit="1" customWidth="1"/>
    <col min="13318" max="13560" width="8" style="22"/>
    <col min="13561" max="13561" width="4.125" style="22" customWidth="1"/>
    <col min="13562" max="13562" width="11.375" style="22" customWidth="1"/>
    <col min="13563" max="13563" width="5.875" style="22" customWidth="1"/>
    <col min="13564" max="13564" width="28" style="22" customWidth="1"/>
    <col min="13565" max="13565" width="27" style="22" customWidth="1"/>
    <col min="13566" max="13566" width="24.75" style="22" customWidth="1"/>
    <col min="13567" max="13567" width="16.75" style="22" customWidth="1"/>
    <col min="13568" max="13568" width="14.25" style="22" customWidth="1"/>
    <col min="13569" max="13570" width="15" style="22" customWidth="1"/>
    <col min="13571" max="13571" width="20.375" style="22" customWidth="1"/>
    <col min="13572" max="13572" width="8" style="22"/>
    <col min="13573" max="13573" width="14" style="22" bestFit="1" customWidth="1"/>
    <col min="13574" max="13816" width="8" style="22"/>
    <col min="13817" max="13817" width="4.125" style="22" customWidth="1"/>
    <col min="13818" max="13818" width="11.375" style="22" customWidth="1"/>
    <col min="13819" max="13819" width="5.875" style="22" customWidth="1"/>
    <col min="13820" max="13820" width="28" style="22" customWidth="1"/>
    <col min="13821" max="13821" width="27" style="22" customWidth="1"/>
    <col min="13822" max="13822" width="24.75" style="22" customWidth="1"/>
    <col min="13823" max="13823" width="16.75" style="22" customWidth="1"/>
    <col min="13824" max="13824" width="14.25" style="22" customWidth="1"/>
    <col min="13825" max="13826" width="15" style="22" customWidth="1"/>
    <col min="13827" max="13827" width="20.375" style="22" customWidth="1"/>
    <col min="13828" max="13828" width="8" style="22"/>
    <col min="13829" max="13829" width="14" style="22" bestFit="1" customWidth="1"/>
    <col min="13830" max="14072" width="8" style="22"/>
    <col min="14073" max="14073" width="4.125" style="22" customWidth="1"/>
    <col min="14074" max="14074" width="11.375" style="22" customWidth="1"/>
    <col min="14075" max="14075" width="5.875" style="22" customWidth="1"/>
    <col min="14076" max="14076" width="28" style="22" customWidth="1"/>
    <col min="14077" max="14077" width="27" style="22" customWidth="1"/>
    <col min="14078" max="14078" width="24.75" style="22" customWidth="1"/>
    <col min="14079" max="14079" width="16.75" style="22" customWidth="1"/>
    <col min="14080" max="14080" width="14.25" style="22" customWidth="1"/>
    <col min="14081" max="14082" width="15" style="22" customWidth="1"/>
    <col min="14083" max="14083" width="20.375" style="22" customWidth="1"/>
    <col min="14084" max="14084" width="8" style="22"/>
    <col min="14085" max="14085" width="14" style="22" bestFit="1" customWidth="1"/>
    <col min="14086" max="14328" width="8" style="22"/>
    <col min="14329" max="14329" width="4.125" style="22" customWidth="1"/>
    <col min="14330" max="14330" width="11.375" style="22" customWidth="1"/>
    <col min="14331" max="14331" width="5.875" style="22" customWidth="1"/>
    <col min="14332" max="14332" width="28" style="22" customWidth="1"/>
    <col min="14333" max="14333" width="27" style="22" customWidth="1"/>
    <col min="14334" max="14334" width="24.75" style="22" customWidth="1"/>
    <col min="14335" max="14335" width="16.75" style="22" customWidth="1"/>
    <col min="14336" max="14336" width="14.25" style="22" customWidth="1"/>
    <col min="14337" max="14338" width="15" style="22" customWidth="1"/>
    <col min="14339" max="14339" width="20.375" style="22" customWidth="1"/>
    <col min="14340" max="14340" width="8" style="22"/>
    <col min="14341" max="14341" width="14" style="22" bestFit="1" customWidth="1"/>
    <col min="14342" max="14584" width="8" style="22"/>
    <col min="14585" max="14585" width="4.125" style="22" customWidth="1"/>
    <col min="14586" max="14586" width="11.375" style="22" customWidth="1"/>
    <col min="14587" max="14587" width="5.875" style="22" customWidth="1"/>
    <col min="14588" max="14588" width="28" style="22" customWidth="1"/>
    <col min="14589" max="14589" width="27" style="22" customWidth="1"/>
    <col min="14590" max="14590" width="24.75" style="22" customWidth="1"/>
    <col min="14591" max="14591" width="16.75" style="22" customWidth="1"/>
    <col min="14592" max="14592" width="14.25" style="22" customWidth="1"/>
    <col min="14593" max="14594" width="15" style="22" customWidth="1"/>
    <col min="14595" max="14595" width="20.375" style="22" customWidth="1"/>
    <col min="14596" max="14596" width="8" style="22"/>
    <col min="14597" max="14597" width="14" style="22" bestFit="1" customWidth="1"/>
    <col min="14598" max="14840" width="8" style="22"/>
    <col min="14841" max="14841" width="4.125" style="22" customWidth="1"/>
    <col min="14842" max="14842" width="11.375" style="22" customWidth="1"/>
    <col min="14843" max="14843" width="5.875" style="22" customWidth="1"/>
    <col min="14844" max="14844" width="28" style="22" customWidth="1"/>
    <col min="14845" max="14845" width="27" style="22" customWidth="1"/>
    <col min="14846" max="14846" width="24.75" style="22" customWidth="1"/>
    <col min="14847" max="14847" width="16.75" style="22" customWidth="1"/>
    <col min="14848" max="14848" width="14.25" style="22" customWidth="1"/>
    <col min="14849" max="14850" width="15" style="22" customWidth="1"/>
    <col min="14851" max="14851" width="20.375" style="22" customWidth="1"/>
    <col min="14852" max="14852" width="8" style="22"/>
    <col min="14853" max="14853" width="14" style="22" bestFit="1" customWidth="1"/>
    <col min="14854" max="15096" width="8" style="22"/>
    <col min="15097" max="15097" width="4.125" style="22" customWidth="1"/>
    <col min="15098" max="15098" width="11.375" style="22" customWidth="1"/>
    <col min="15099" max="15099" width="5.875" style="22" customWidth="1"/>
    <col min="15100" max="15100" width="28" style="22" customWidth="1"/>
    <col min="15101" max="15101" width="27" style="22" customWidth="1"/>
    <col min="15102" max="15102" width="24.75" style="22" customWidth="1"/>
    <col min="15103" max="15103" width="16.75" style="22" customWidth="1"/>
    <col min="15104" max="15104" width="14.25" style="22" customWidth="1"/>
    <col min="15105" max="15106" width="15" style="22" customWidth="1"/>
    <col min="15107" max="15107" width="20.375" style="22" customWidth="1"/>
    <col min="15108" max="15108" width="8" style="22"/>
    <col min="15109" max="15109" width="14" style="22" bestFit="1" customWidth="1"/>
    <col min="15110" max="15352" width="8" style="22"/>
    <col min="15353" max="15353" width="4.125" style="22" customWidth="1"/>
    <col min="15354" max="15354" width="11.375" style="22" customWidth="1"/>
    <col min="15355" max="15355" width="5.875" style="22" customWidth="1"/>
    <col min="15356" max="15356" width="28" style="22" customWidth="1"/>
    <col min="15357" max="15357" width="27" style="22" customWidth="1"/>
    <col min="15358" max="15358" width="24.75" style="22" customWidth="1"/>
    <col min="15359" max="15359" width="16.75" style="22" customWidth="1"/>
    <col min="15360" max="15360" width="14.25" style="22" customWidth="1"/>
    <col min="15361" max="15362" width="15" style="22" customWidth="1"/>
    <col min="15363" max="15363" width="20.375" style="22" customWidth="1"/>
    <col min="15364" max="15364" width="8" style="22"/>
    <col min="15365" max="15365" width="14" style="22" bestFit="1" customWidth="1"/>
    <col min="15366" max="15608" width="8" style="22"/>
    <col min="15609" max="15609" width="4.125" style="22" customWidth="1"/>
    <col min="15610" max="15610" width="11.375" style="22" customWidth="1"/>
    <col min="15611" max="15611" width="5.875" style="22" customWidth="1"/>
    <col min="15612" max="15612" width="28" style="22" customWidth="1"/>
    <col min="15613" max="15613" width="27" style="22" customWidth="1"/>
    <col min="15614" max="15614" width="24.75" style="22" customWidth="1"/>
    <col min="15615" max="15615" width="16.75" style="22" customWidth="1"/>
    <col min="15616" max="15616" width="14.25" style="22" customWidth="1"/>
    <col min="15617" max="15618" width="15" style="22" customWidth="1"/>
    <col min="15619" max="15619" width="20.375" style="22" customWidth="1"/>
    <col min="15620" max="15620" width="8" style="22"/>
    <col min="15621" max="15621" width="14" style="22" bestFit="1" customWidth="1"/>
    <col min="15622" max="15864" width="8" style="22"/>
    <col min="15865" max="15865" width="4.125" style="22" customWidth="1"/>
    <col min="15866" max="15866" width="11.375" style="22" customWidth="1"/>
    <col min="15867" max="15867" width="5.875" style="22" customWidth="1"/>
    <col min="15868" max="15868" width="28" style="22" customWidth="1"/>
    <col min="15869" max="15869" width="27" style="22" customWidth="1"/>
    <col min="15870" max="15870" width="24.75" style="22" customWidth="1"/>
    <col min="15871" max="15871" width="16.75" style="22" customWidth="1"/>
    <col min="15872" max="15872" width="14.25" style="22" customWidth="1"/>
    <col min="15873" max="15874" width="15" style="22" customWidth="1"/>
    <col min="15875" max="15875" width="20.375" style="22" customWidth="1"/>
    <col min="15876" max="15876" width="8" style="22"/>
    <col min="15877" max="15877" width="14" style="22" bestFit="1" customWidth="1"/>
    <col min="15878" max="16120" width="8" style="22"/>
    <col min="16121" max="16121" width="4.125" style="22" customWidth="1"/>
    <col min="16122" max="16122" width="11.375" style="22" customWidth="1"/>
    <col min="16123" max="16123" width="5.875" style="22" customWidth="1"/>
    <col min="16124" max="16124" width="28" style="22" customWidth="1"/>
    <col min="16125" max="16125" width="27" style="22" customWidth="1"/>
    <col min="16126" max="16126" width="24.75" style="22" customWidth="1"/>
    <col min="16127" max="16127" width="16.75" style="22" customWidth="1"/>
    <col min="16128" max="16128" width="14.25" style="22" customWidth="1"/>
    <col min="16129" max="16130" width="15" style="22" customWidth="1"/>
    <col min="16131" max="16131" width="20.375" style="22" customWidth="1"/>
    <col min="16132" max="16132" width="8" style="22"/>
    <col min="16133" max="16133" width="14" style="22" bestFit="1" customWidth="1"/>
    <col min="16134" max="16384" width="8" style="22"/>
  </cols>
  <sheetData>
    <row r="1" spans="1:17" s="4" customFormat="1" ht="27" customHeight="1" x14ac:dyDescent="0.45">
      <c r="A1" s="1" t="s">
        <v>0</v>
      </c>
      <c r="B1" s="1"/>
      <c r="C1" s="1"/>
      <c r="D1" s="1"/>
      <c r="E1" s="1"/>
      <c r="F1" s="1"/>
      <c r="G1" s="2"/>
      <c r="H1" s="3"/>
      <c r="I1" s="3"/>
      <c r="J1" s="3"/>
      <c r="K1" s="3"/>
      <c r="L1" s="3"/>
      <c r="N1" s="3"/>
      <c r="O1" s="3"/>
      <c r="P1" s="3"/>
      <c r="Q1" s="5"/>
    </row>
    <row r="2" spans="1:17" s="12" customFormat="1" ht="27" customHeight="1" x14ac:dyDescent="0.35">
      <c r="A2" s="6" t="s">
        <v>1</v>
      </c>
      <c r="B2" s="6"/>
      <c r="C2" s="6"/>
      <c r="D2" s="6"/>
      <c r="E2" s="7" t="s">
        <v>2</v>
      </c>
      <c r="F2" s="7" t="s">
        <v>3</v>
      </c>
      <c r="G2" s="8" t="s">
        <v>4</v>
      </c>
      <c r="H2" s="9"/>
      <c r="I2" s="9"/>
      <c r="J2" s="9"/>
      <c r="K2" s="9"/>
      <c r="L2" s="9"/>
      <c r="M2" s="10"/>
      <c r="N2" s="9"/>
      <c r="O2" s="9"/>
      <c r="P2" s="9"/>
      <c r="Q2" s="11"/>
    </row>
    <row r="3" spans="1:17" s="12" customFormat="1" ht="27" customHeight="1" x14ac:dyDescent="0.35">
      <c r="A3" s="13" t="s">
        <v>5</v>
      </c>
      <c r="B3" s="14"/>
      <c r="C3" s="14"/>
      <c r="D3" s="14"/>
      <c r="E3" s="15" t="s">
        <v>6</v>
      </c>
      <c r="F3" s="15" t="s">
        <v>7</v>
      </c>
      <c r="G3" s="8"/>
      <c r="H3" s="9"/>
      <c r="I3" s="9"/>
      <c r="J3" s="9"/>
      <c r="K3" s="9"/>
      <c r="L3" s="9"/>
      <c r="M3" s="16"/>
      <c r="N3" s="9"/>
      <c r="O3" s="9"/>
      <c r="P3" s="9"/>
      <c r="Q3" s="11"/>
    </row>
    <row r="4" spans="1:17" ht="27" customHeight="1" x14ac:dyDescent="0.35">
      <c r="A4" s="13" t="s">
        <v>8</v>
      </c>
      <c r="B4" s="17"/>
      <c r="C4" s="18"/>
      <c r="D4" s="19"/>
      <c r="E4" s="20" t="s">
        <v>9</v>
      </c>
      <c r="F4" s="20"/>
      <c r="G4" s="21"/>
    </row>
    <row r="5" spans="1:17" s="30" customFormat="1" ht="27" customHeight="1" x14ac:dyDescent="0.35">
      <c r="A5" s="23"/>
      <c r="B5" s="24" t="s">
        <v>10</v>
      </c>
      <c r="C5" s="25"/>
      <c r="D5" s="26"/>
      <c r="E5" s="27" t="s">
        <v>11</v>
      </c>
      <c r="F5" s="28" t="s">
        <v>12</v>
      </c>
      <c r="G5" s="29" t="s">
        <v>13</v>
      </c>
    </row>
    <row r="6" spans="1:17" s="38" customFormat="1" ht="27" customHeight="1" x14ac:dyDescent="0.35">
      <c r="A6" s="31" t="s">
        <v>14</v>
      </c>
      <c r="B6" s="32" t="s">
        <v>15</v>
      </c>
      <c r="C6" s="33" t="s">
        <v>16</v>
      </c>
      <c r="D6" s="34"/>
      <c r="E6" s="35" t="s">
        <v>17</v>
      </c>
      <c r="F6" s="36" t="s">
        <v>18</v>
      </c>
      <c r="G6" s="37"/>
    </row>
    <row r="7" spans="1:17" s="38" customFormat="1" ht="27" customHeight="1" x14ac:dyDescent="0.35">
      <c r="A7" s="39"/>
      <c r="B7" s="40"/>
      <c r="C7" s="41"/>
      <c r="D7" s="42"/>
      <c r="E7" s="43"/>
      <c r="F7" s="44" t="s">
        <v>19</v>
      </c>
      <c r="G7" s="37"/>
    </row>
    <row r="8" spans="1:17" s="38" customFormat="1" ht="60.75" customHeight="1" x14ac:dyDescent="0.35">
      <c r="A8" s="45"/>
      <c r="B8" s="46"/>
      <c r="C8" s="47"/>
      <c r="D8" s="47"/>
      <c r="E8" s="48" t="s">
        <v>20</v>
      </c>
      <c r="F8" s="49" t="s">
        <v>21</v>
      </c>
      <c r="G8" s="37"/>
    </row>
    <row r="9" spans="1:17" s="55" customFormat="1" ht="27" customHeight="1" x14ac:dyDescent="0.35">
      <c r="A9" s="50" t="s">
        <v>22</v>
      </c>
      <c r="B9" s="51"/>
      <c r="C9" s="51"/>
      <c r="D9" s="52"/>
      <c r="E9" s="53">
        <v>6411210</v>
      </c>
      <c r="F9" s="53">
        <v>6411230</v>
      </c>
      <c r="G9" s="54"/>
    </row>
    <row r="10" spans="1:17" s="62" customFormat="1" ht="27" customHeight="1" thickBot="1" x14ac:dyDescent="0.4">
      <c r="A10" s="56" t="s">
        <v>23</v>
      </c>
      <c r="B10" s="57"/>
      <c r="C10" s="57"/>
      <c r="D10" s="58"/>
      <c r="E10" s="59">
        <f t="shared" ref="E10:F10" si="0">SUM(E11:E169)</f>
        <v>62982700</v>
      </c>
      <c r="F10" s="59">
        <f t="shared" si="0"/>
        <v>43679600</v>
      </c>
      <c r="G10" s="60">
        <f>SUM(E10:F10)</f>
        <v>106662300</v>
      </c>
      <c r="H10" s="61"/>
    </row>
    <row r="11" spans="1:17" ht="27" customHeight="1" thickTop="1" x14ac:dyDescent="0.35">
      <c r="A11" s="63">
        <v>1</v>
      </c>
      <c r="B11" s="64">
        <v>1600700016</v>
      </c>
      <c r="C11" s="65" t="s">
        <v>24</v>
      </c>
      <c r="D11" s="63" t="s">
        <v>25</v>
      </c>
      <c r="E11" s="66">
        <v>1056700</v>
      </c>
      <c r="F11" s="66">
        <v>328900</v>
      </c>
      <c r="G11" s="67">
        <f t="shared" ref="G11:G74" si="1">SUM(E11:F11)</f>
        <v>1385600</v>
      </c>
    </row>
    <row r="12" spans="1:17" ht="27" customHeight="1" x14ac:dyDescent="0.35">
      <c r="A12" s="68">
        <v>2</v>
      </c>
      <c r="B12" s="69">
        <v>1600700017</v>
      </c>
      <c r="C12" s="70" t="s">
        <v>26</v>
      </c>
      <c r="D12" s="68" t="s">
        <v>27</v>
      </c>
      <c r="E12" s="68">
        <v>1843500</v>
      </c>
      <c r="F12" s="68">
        <v>173600</v>
      </c>
      <c r="G12" s="71">
        <f t="shared" si="1"/>
        <v>2017100</v>
      </c>
    </row>
    <row r="13" spans="1:17" ht="27" customHeight="1" x14ac:dyDescent="0.35">
      <c r="A13" s="68">
        <v>3</v>
      </c>
      <c r="B13" s="69">
        <v>1600700018</v>
      </c>
      <c r="C13" s="70" t="s">
        <v>26</v>
      </c>
      <c r="D13" s="68" t="s">
        <v>28</v>
      </c>
      <c r="E13" s="68">
        <v>825700</v>
      </c>
      <c r="F13" s="68">
        <v>219300</v>
      </c>
      <c r="G13" s="71">
        <f t="shared" si="1"/>
        <v>1045000</v>
      </c>
    </row>
    <row r="14" spans="1:17" ht="27" customHeight="1" x14ac:dyDescent="0.35">
      <c r="A14" s="68">
        <v>4</v>
      </c>
      <c r="B14" s="69">
        <v>1600700019</v>
      </c>
      <c r="C14" s="70" t="s">
        <v>26</v>
      </c>
      <c r="D14" s="68" t="s">
        <v>29</v>
      </c>
      <c r="E14" s="68">
        <v>259500</v>
      </c>
      <c r="F14" s="68">
        <v>224000</v>
      </c>
      <c r="G14" s="71">
        <f t="shared" si="1"/>
        <v>483500</v>
      </c>
    </row>
    <row r="15" spans="1:17" ht="27" customHeight="1" x14ac:dyDescent="0.35">
      <c r="A15" s="68">
        <v>5</v>
      </c>
      <c r="B15" s="69">
        <v>1600700020</v>
      </c>
      <c r="C15" s="70" t="s">
        <v>30</v>
      </c>
      <c r="D15" s="68" t="s">
        <v>31</v>
      </c>
      <c r="E15" s="68">
        <v>1007500</v>
      </c>
      <c r="F15" s="68">
        <v>0</v>
      </c>
      <c r="G15" s="71">
        <f t="shared" si="1"/>
        <v>1007500</v>
      </c>
    </row>
    <row r="16" spans="1:17" ht="27" customHeight="1" x14ac:dyDescent="0.35">
      <c r="A16" s="68">
        <v>6</v>
      </c>
      <c r="B16" s="69">
        <v>1600700021</v>
      </c>
      <c r="C16" s="70" t="s">
        <v>32</v>
      </c>
      <c r="D16" s="68" t="s">
        <v>31</v>
      </c>
      <c r="E16" s="68">
        <v>845400</v>
      </c>
      <c r="F16" s="68">
        <v>484000</v>
      </c>
      <c r="G16" s="71">
        <f t="shared" si="1"/>
        <v>1329400</v>
      </c>
    </row>
    <row r="17" spans="1:7" ht="27" customHeight="1" x14ac:dyDescent="0.35">
      <c r="A17" s="68">
        <v>7</v>
      </c>
      <c r="B17" s="69">
        <v>1600700022</v>
      </c>
      <c r="C17" s="70" t="s">
        <v>32</v>
      </c>
      <c r="D17" s="68" t="s">
        <v>28</v>
      </c>
      <c r="E17" s="68">
        <v>336900</v>
      </c>
      <c r="F17" s="68">
        <v>0</v>
      </c>
      <c r="G17" s="71">
        <f t="shared" si="1"/>
        <v>336900</v>
      </c>
    </row>
    <row r="18" spans="1:7" ht="27" customHeight="1" x14ac:dyDescent="0.35">
      <c r="A18" s="68">
        <v>8</v>
      </c>
      <c r="B18" s="69">
        <v>1600700023</v>
      </c>
      <c r="C18" s="70" t="s">
        <v>33</v>
      </c>
      <c r="D18" s="68" t="s">
        <v>34</v>
      </c>
      <c r="E18" s="68">
        <v>683400</v>
      </c>
      <c r="F18" s="68">
        <v>67600</v>
      </c>
      <c r="G18" s="71">
        <f t="shared" si="1"/>
        <v>751000</v>
      </c>
    </row>
    <row r="19" spans="1:7" ht="27" customHeight="1" x14ac:dyDescent="0.35">
      <c r="A19" s="68">
        <v>9</v>
      </c>
      <c r="B19" s="69">
        <v>1600700024</v>
      </c>
      <c r="C19" s="70" t="s">
        <v>26</v>
      </c>
      <c r="D19" s="68" t="s">
        <v>35</v>
      </c>
      <c r="E19" s="68">
        <v>445900</v>
      </c>
      <c r="F19" s="68">
        <v>186000</v>
      </c>
      <c r="G19" s="71">
        <f t="shared" si="1"/>
        <v>631900</v>
      </c>
    </row>
    <row r="20" spans="1:7" ht="27" customHeight="1" x14ac:dyDescent="0.35">
      <c r="A20" s="68">
        <v>10</v>
      </c>
      <c r="B20" s="69">
        <v>1600700025</v>
      </c>
      <c r="C20" s="70" t="s">
        <v>24</v>
      </c>
      <c r="D20" s="68" t="s">
        <v>36</v>
      </c>
      <c r="E20" s="68">
        <v>506900</v>
      </c>
      <c r="F20" s="68">
        <v>159600</v>
      </c>
      <c r="G20" s="71">
        <f t="shared" si="1"/>
        <v>666500</v>
      </c>
    </row>
    <row r="21" spans="1:7" ht="27" customHeight="1" x14ac:dyDescent="0.35">
      <c r="A21" s="68">
        <v>11</v>
      </c>
      <c r="B21" s="69">
        <v>1600700026</v>
      </c>
      <c r="C21" s="70" t="s">
        <v>24</v>
      </c>
      <c r="D21" s="68" t="s">
        <v>37</v>
      </c>
      <c r="E21" s="68">
        <v>664300</v>
      </c>
      <c r="F21" s="68">
        <v>266700</v>
      </c>
      <c r="G21" s="71">
        <f t="shared" si="1"/>
        <v>931000</v>
      </c>
    </row>
    <row r="22" spans="1:7" ht="27" customHeight="1" x14ac:dyDescent="0.35">
      <c r="A22" s="68">
        <v>12</v>
      </c>
      <c r="B22" s="69">
        <v>1600700027</v>
      </c>
      <c r="C22" s="70" t="s">
        <v>24</v>
      </c>
      <c r="D22" s="68" t="s">
        <v>38</v>
      </c>
      <c r="E22" s="68">
        <v>770700</v>
      </c>
      <c r="F22" s="68">
        <v>118800</v>
      </c>
      <c r="G22" s="71">
        <f t="shared" si="1"/>
        <v>889500</v>
      </c>
    </row>
    <row r="23" spans="1:7" ht="27" customHeight="1" x14ac:dyDescent="0.35">
      <c r="A23" s="68">
        <v>13</v>
      </c>
      <c r="B23" s="69">
        <v>1600700028</v>
      </c>
      <c r="C23" s="70" t="s">
        <v>24</v>
      </c>
      <c r="D23" s="68" t="s">
        <v>39</v>
      </c>
      <c r="E23" s="68">
        <v>791900</v>
      </c>
      <c r="F23" s="68">
        <v>179100</v>
      </c>
      <c r="G23" s="71">
        <f t="shared" si="1"/>
        <v>971000</v>
      </c>
    </row>
    <row r="24" spans="1:7" ht="27" customHeight="1" x14ac:dyDescent="0.35">
      <c r="A24" s="68">
        <v>14</v>
      </c>
      <c r="B24" s="69">
        <v>1600700029</v>
      </c>
      <c r="C24" s="70" t="s">
        <v>24</v>
      </c>
      <c r="D24" s="68" t="s">
        <v>40</v>
      </c>
      <c r="E24" s="68">
        <v>502200</v>
      </c>
      <c r="F24" s="68">
        <v>140900</v>
      </c>
      <c r="G24" s="71">
        <f t="shared" si="1"/>
        <v>643100</v>
      </c>
    </row>
    <row r="25" spans="1:7" ht="27" customHeight="1" x14ac:dyDescent="0.35">
      <c r="A25" s="68">
        <v>15</v>
      </c>
      <c r="B25" s="69">
        <v>1600700030</v>
      </c>
      <c r="C25" s="70" t="s">
        <v>24</v>
      </c>
      <c r="D25" s="68" t="s">
        <v>41</v>
      </c>
      <c r="E25" s="68">
        <v>729900</v>
      </c>
      <c r="F25" s="68">
        <v>302300</v>
      </c>
      <c r="G25" s="71">
        <f t="shared" si="1"/>
        <v>1032200</v>
      </c>
    </row>
    <row r="26" spans="1:7" ht="27" customHeight="1" x14ac:dyDescent="0.35">
      <c r="A26" s="68">
        <v>16</v>
      </c>
      <c r="B26" s="69">
        <v>1600700031</v>
      </c>
      <c r="C26" s="70" t="s">
        <v>24</v>
      </c>
      <c r="D26" s="68" t="s">
        <v>42</v>
      </c>
      <c r="E26" s="68">
        <v>984700</v>
      </c>
      <c r="F26" s="68">
        <v>154300</v>
      </c>
      <c r="G26" s="71">
        <f t="shared" si="1"/>
        <v>1139000</v>
      </c>
    </row>
    <row r="27" spans="1:7" ht="27" customHeight="1" x14ac:dyDescent="0.35">
      <c r="A27" s="68">
        <v>17</v>
      </c>
      <c r="B27" s="69">
        <v>1600700032</v>
      </c>
      <c r="C27" s="70" t="s">
        <v>24</v>
      </c>
      <c r="D27" s="68" t="s">
        <v>43</v>
      </c>
      <c r="E27" s="68">
        <v>968800</v>
      </c>
      <c r="F27" s="68">
        <v>279300</v>
      </c>
      <c r="G27" s="71">
        <f t="shared" si="1"/>
        <v>1248100</v>
      </c>
    </row>
    <row r="28" spans="1:7" ht="27" customHeight="1" x14ac:dyDescent="0.35">
      <c r="A28" s="68">
        <v>18</v>
      </c>
      <c r="B28" s="69">
        <v>1600700033</v>
      </c>
      <c r="C28" s="70" t="s">
        <v>24</v>
      </c>
      <c r="D28" s="68" t="s">
        <v>44</v>
      </c>
      <c r="E28" s="68">
        <v>582800</v>
      </c>
      <c r="F28" s="68">
        <v>95400</v>
      </c>
      <c r="G28" s="71">
        <f t="shared" si="1"/>
        <v>678200</v>
      </c>
    </row>
    <row r="29" spans="1:7" ht="27" customHeight="1" x14ac:dyDescent="0.35">
      <c r="A29" s="68">
        <v>19</v>
      </c>
      <c r="B29" s="69">
        <v>1600700034</v>
      </c>
      <c r="C29" s="70" t="s">
        <v>24</v>
      </c>
      <c r="D29" s="72" t="s">
        <v>45</v>
      </c>
      <c r="E29" s="72">
        <v>851600</v>
      </c>
      <c r="F29" s="72">
        <v>11789500</v>
      </c>
      <c r="G29" s="71">
        <f t="shared" si="1"/>
        <v>12641100</v>
      </c>
    </row>
    <row r="30" spans="1:7" ht="27" customHeight="1" x14ac:dyDescent="0.35">
      <c r="A30" s="68">
        <v>20</v>
      </c>
      <c r="B30" s="69">
        <v>1600700035</v>
      </c>
      <c r="C30" s="70" t="s">
        <v>24</v>
      </c>
      <c r="D30" s="68" t="s">
        <v>46</v>
      </c>
      <c r="E30" s="68">
        <v>554700</v>
      </c>
      <c r="F30" s="68">
        <v>156000</v>
      </c>
      <c r="G30" s="71">
        <f t="shared" si="1"/>
        <v>710700</v>
      </c>
    </row>
    <row r="31" spans="1:7" ht="27" customHeight="1" x14ac:dyDescent="0.35">
      <c r="A31" s="68">
        <v>21</v>
      </c>
      <c r="B31" s="69">
        <v>1600700036</v>
      </c>
      <c r="C31" s="70" t="s">
        <v>24</v>
      </c>
      <c r="D31" s="68" t="s">
        <v>47</v>
      </c>
      <c r="E31" s="68">
        <v>713400</v>
      </c>
      <c r="F31" s="68">
        <v>1455200</v>
      </c>
      <c r="G31" s="71">
        <f t="shared" si="1"/>
        <v>2168600</v>
      </c>
    </row>
    <row r="32" spans="1:7" ht="27" customHeight="1" x14ac:dyDescent="0.35">
      <c r="A32" s="68">
        <v>22</v>
      </c>
      <c r="B32" s="69">
        <v>1600700037</v>
      </c>
      <c r="C32" s="70" t="s">
        <v>24</v>
      </c>
      <c r="D32" s="68" t="s">
        <v>48</v>
      </c>
      <c r="E32" s="68">
        <v>1249800</v>
      </c>
      <c r="F32" s="68">
        <v>9308400</v>
      </c>
      <c r="G32" s="71">
        <f t="shared" si="1"/>
        <v>10558200</v>
      </c>
    </row>
    <row r="33" spans="1:7" ht="27" customHeight="1" x14ac:dyDescent="0.35">
      <c r="A33" s="68">
        <v>23</v>
      </c>
      <c r="B33" s="69">
        <v>1600700038</v>
      </c>
      <c r="C33" s="70" t="s">
        <v>24</v>
      </c>
      <c r="D33" s="68" t="s">
        <v>49</v>
      </c>
      <c r="E33" s="68">
        <v>241000</v>
      </c>
      <c r="F33" s="68">
        <v>82200</v>
      </c>
      <c r="G33" s="71">
        <f t="shared" si="1"/>
        <v>323200</v>
      </c>
    </row>
    <row r="34" spans="1:7" ht="27" customHeight="1" x14ac:dyDescent="0.35">
      <c r="A34" s="68">
        <v>24</v>
      </c>
      <c r="B34" s="73">
        <v>1600700039</v>
      </c>
      <c r="C34" s="70" t="s">
        <v>24</v>
      </c>
      <c r="D34" s="68" t="s">
        <v>50</v>
      </c>
      <c r="E34" s="68">
        <v>410400</v>
      </c>
      <c r="F34" s="68">
        <v>96800</v>
      </c>
      <c r="G34" s="71">
        <f t="shared" si="1"/>
        <v>507200</v>
      </c>
    </row>
    <row r="35" spans="1:7" ht="27" customHeight="1" x14ac:dyDescent="0.35">
      <c r="A35" s="68">
        <v>25</v>
      </c>
      <c r="B35" s="69">
        <v>1600700040</v>
      </c>
      <c r="C35" s="70" t="s">
        <v>24</v>
      </c>
      <c r="D35" s="68" t="s">
        <v>51</v>
      </c>
      <c r="E35" s="68">
        <v>761900</v>
      </c>
      <c r="F35" s="68">
        <v>178000</v>
      </c>
      <c r="G35" s="71">
        <f t="shared" si="1"/>
        <v>939900</v>
      </c>
    </row>
    <row r="36" spans="1:7" ht="27" customHeight="1" x14ac:dyDescent="0.35">
      <c r="A36" s="68">
        <v>26</v>
      </c>
      <c r="B36" s="73">
        <v>1600700041</v>
      </c>
      <c r="C36" s="70" t="s">
        <v>24</v>
      </c>
      <c r="D36" s="68" t="s">
        <v>52</v>
      </c>
      <c r="E36" s="68">
        <v>352100</v>
      </c>
      <c r="F36" s="68">
        <v>125000</v>
      </c>
      <c r="G36" s="71">
        <f t="shared" si="1"/>
        <v>477100</v>
      </c>
    </row>
    <row r="37" spans="1:7" ht="27" customHeight="1" x14ac:dyDescent="0.35">
      <c r="A37" s="68">
        <v>27</v>
      </c>
      <c r="B37" s="73">
        <v>1600700042</v>
      </c>
      <c r="C37" s="70" t="s">
        <v>24</v>
      </c>
      <c r="D37" s="68" t="s">
        <v>53</v>
      </c>
      <c r="E37" s="68">
        <v>775600</v>
      </c>
      <c r="F37" s="68">
        <v>257300</v>
      </c>
      <c r="G37" s="71">
        <f t="shared" si="1"/>
        <v>1032900</v>
      </c>
    </row>
    <row r="38" spans="1:7" ht="27" customHeight="1" x14ac:dyDescent="0.35">
      <c r="A38" s="68">
        <v>28</v>
      </c>
      <c r="B38" s="69">
        <v>1600700043</v>
      </c>
      <c r="C38" s="70" t="s">
        <v>24</v>
      </c>
      <c r="D38" s="68" t="s">
        <v>54</v>
      </c>
      <c r="E38" s="68">
        <v>844700</v>
      </c>
      <c r="F38" s="68">
        <v>386100</v>
      </c>
      <c r="G38" s="71">
        <f t="shared" si="1"/>
        <v>1230800</v>
      </c>
    </row>
    <row r="39" spans="1:7" ht="27" customHeight="1" x14ac:dyDescent="0.35">
      <c r="A39" s="68">
        <v>29</v>
      </c>
      <c r="B39" s="69">
        <v>1600700044</v>
      </c>
      <c r="C39" s="70" t="s">
        <v>24</v>
      </c>
      <c r="D39" s="68" t="s">
        <v>55</v>
      </c>
      <c r="E39" s="68">
        <v>385800</v>
      </c>
      <c r="F39" s="68">
        <v>132400</v>
      </c>
      <c r="G39" s="71">
        <f t="shared" si="1"/>
        <v>518200</v>
      </c>
    </row>
    <row r="40" spans="1:7" ht="27" customHeight="1" x14ac:dyDescent="0.35">
      <c r="A40" s="68">
        <v>30</v>
      </c>
      <c r="B40" s="69">
        <v>1600700045</v>
      </c>
      <c r="C40" s="74" t="s">
        <v>24</v>
      </c>
      <c r="D40" s="75" t="s">
        <v>56</v>
      </c>
      <c r="E40" s="75">
        <v>488800</v>
      </c>
      <c r="F40" s="75">
        <v>69200</v>
      </c>
      <c r="G40" s="71">
        <f t="shared" si="1"/>
        <v>558000</v>
      </c>
    </row>
    <row r="41" spans="1:7" ht="27" customHeight="1" x14ac:dyDescent="0.35">
      <c r="A41" s="68">
        <v>31</v>
      </c>
      <c r="B41" s="69">
        <v>1600700046</v>
      </c>
      <c r="C41" s="70" t="s">
        <v>24</v>
      </c>
      <c r="D41" s="68" t="s">
        <v>57</v>
      </c>
      <c r="E41" s="68">
        <v>599100</v>
      </c>
      <c r="F41" s="68">
        <v>109700</v>
      </c>
      <c r="G41" s="71">
        <f t="shared" si="1"/>
        <v>708800</v>
      </c>
    </row>
    <row r="42" spans="1:7" ht="27" customHeight="1" x14ac:dyDescent="0.35">
      <c r="A42" s="68">
        <v>32</v>
      </c>
      <c r="B42" s="69">
        <v>1600700047</v>
      </c>
      <c r="C42" s="70" t="s">
        <v>24</v>
      </c>
      <c r="D42" s="68" t="s">
        <v>58</v>
      </c>
      <c r="E42" s="68">
        <v>721900</v>
      </c>
      <c r="F42" s="68">
        <v>149900</v>
      </c>
      <c r="G42" s="71">
        <f t="shared" si="1"/>
        <v>871800</v>
      </c>
    </row>
    <row r="43" spans="1:7" ht="27" customHeight="1" x14ac:dyDescent="0.35">
      <c r="A43" s="68">
        <v>33</v>
      </c>
      <c r="B43" s="69">
        <v>1600700048</v>
      </c>
      <c r="C43" s="70" t="s">
        <v>24</v>
      </c>
      <c r="D43" s="68" t="s">
        <v>59</v>
      </c>
      <c r="E43" s="68">
        <v>614300</v>
      </c>
      <c r="F43" s="68">
        <v>202800</v>
      </c>
      <c r="G43" s="71">
        <f t="shared" si="1"/>
        <v>817100</v>
      </c>
    </row>
    <row r="44" spans="1:7" ht="27" customHeight="1" x14ac:dyDescent="0.35">
      <c r="A44" s="68">
        <v>34</v>
      </c>
      <c r="B44" s="69">
        <v>1600700049</v>
      </c>
      <c r="C44" s="70" t="s">
        <v>24</v>
      </c>
      <c r="D44" s="68" t="s">
        <v>60</v>
      </c>
      <c r="E44" s="68">
        <v>680300</v>
      </c>
      <c r="F44" s="68">
        <v>0</v>
      </c>
      <c r="G44" s="71">
        <f t="shared" si="1"/>
        <v>680300</v>
      </c>
    </row>
    <row r="45" spans="1:7" ht="27" customHeight="1" x14ac:dyDescent="0.35">
      <c r="A45" s="68">
        <v>35</v>
      </c>
      <c r="B45" s="73">
        <v>1600700050</v>
      </c>
      <c r="C45" s="70" t="s">
        <v>24</v>
      </c>
      <c r="D45" s="68" t="s">
        <v>61</v>
      </c>
      <c r="E45" s="68">
        <v>592400</v>
      </c>
      <c r="F45" s="68">
        <v>151200</v>
      </c>
      <c r="G45" s="71">
        <f t="shared" si="1"/>
        <v>743600</v>
      </c>
    </row>
    <row r="46" spans="1:7" ht="27" customHeight="1" x14ac:dyDescent="0.35">
      <c r="A46" s="68">
        <v>36</v>
      </c>
      <c r="B46" s="69">
        <v>1600700052</v>
      </c>
      <c r="C46" s="70" t="s">
        <v>30</v>
      </c>
      <c r="D46" s="72" t="s">
        <v>37</v>
      </c>
      <c r="E46" s="72">
        <v>287700</v>
      </c>
      <c r="F46" s="72">
        <v>77000</v>
      </c>
      <c r="G46" s="71">
        <f t="shared" si="1"/>
        <v>364700</v>
      </c>
    </row>
    <row r="47" spans="1:7" ht="27" customHeight="1" x14ac:dyDescent="0.35">
      <c r="A47" s="68">
        <v>37</v>
      </c>
      <c r="B47" s="69">
        <v>1600700053</v>
      </c>
      <c r="C47" s="70" t="s">
        <v>32</v>
      </c>
      <c r="D47" s="68" t="s">
        <v>44</v>
      </c>
      <c r="E47" s="68">
        <v>547000</v>
      </c>
      <c r="F47" s="68">
        <v>383400</v>
      </c>
      <c r="G47" s="71">
        <f t="shared" si="1"/>
        <v>930400</v>
      </c>
    </row>
    <row r="48" spans="1:7" ht="27" customHeight="1" x14ac:dyDescent="0.35">
      <c r="A48" s="68">
        <v>38</v>
      </c>
      <c r="B48" s="69">
        <v>1600700054</v>
      </c>
      <c r="C48" s="70" t="s">
        <v>30</v>
      </c>
      <c r="D48" s="68" t="s">
        <v>62</v>
      </c>
      <c r="E48" s="68">
        <v>482100</v>
      </c>
      <c r="F48" s="68">
        <v>562500</v>
      </c>
      <c r="G48" s="71">
        <f t="shared" si="1"/>
        <v>1044600</v>
      </c>
    </row>
    <row r="49" spans="1:7" ht="27" customHeight="1" x14ac:dyDescent="0.35">
      <c r="A49" s="68">
        <v>39</v>
      </c>
      <c r="B49" s="69">
        <v>1600700055</v>
      </c>
      <c r="C49" s="70" t="s">
        <v>30</v>
      </c>
      <c r="D49" s="68" t="s">
        <v>49</v>
      </c>
      <c r="E49" s="68">
        <v>252900</v>
      </c>
      <c r="F49" s="68">
        <v>74800</v>
      </c>
      <c r="G49" s="71">
        <f t="shared" si="1"/>
        <v>327700</v>
      </c>
    </row>
    <row r="50" spans="1:7" ht="27" customHeight="1" x14ac:dyDescent="0.35">
      <c r="A50" s="68">
        <v>40</v>
      </c>
      <c r="B50" s="69">
        <v>1600700056</v>
      </c>
      <c r="C50" s="70" t="s">
        <v>30</v>
      </c>
      <c r="D50" s="68" t="s">
        <v>63</v>
      </c>
      <c r="E50" s="68">
        <v>282900</v>
      </c>
      <c r="F50" s="68">
        <v>82300</v>
      </c>
      <c r="G50" s="71">
        <f t="shared" si="1"/>
        <v>365200</v>
      </c>
    </row>
    <row r="51" spans="1:7" ht="27" customHeight="1" x14ac:dyDescent="0.35">
      <c r="A51" s="68">
        <v>41</v>
      </c>
      <c r="B51" s="69">
        <v>1600700057</v>
      </c>
      <c r="C51" s="70" t="s">
        <v>30</v>
      </c>
      <c r="D51" s="68" t="s">
        <v>56</v>
      </c>
      <c r="E51" s="68">
        <v>310300</v>
      </c>
      <c r="F51" s="68">
        <v>47700</v>
      </c>
      <c r="G51" s="71">
        <f t="shared" si="1"/>
        <v>358000</v>
      </c>
    </row>
    <row r="52" spans="1:7" ht="27" customHeight="1" x14ac:dyDescent="0.35">
      <c r="A52" s="68">
        <v>42</v>
      </c>
      <c r="B52" s="73">
        <v>1600700058</v>
      </c>
      <c r="C52" s="70" t="s">
        <v>30</v>
      </c>
      <c r="D52" s="72" t="s">
        <v>57</v>
      </c>
      <c r="E52" s="72">
        <v>493700</v>
      </c>
      <c r="F52" s="72">
        <v>168800</v>
      </c>
      <c r="G52" s="71">
        <f t="shared" si="1"/>
        <v>662500</v>
      </c>
    </row>
    <row r="53" spans="1:7" ht="27" customHeight="1" x14ac:dyDescent="0.35">
      <c r="A53" s="68">
        <v>43</v>
      </c>
      <c r="B53" s="69">
        <v>1600700059</v>
      </c>
      <c r="C53" s="70" t="s">
        <v>33</v>
      </c>
      <c r="D53" s="68" t="s">
        <v>64</v>
      </c>
      <c r="E53" s="68">
        <v>545900</v>
      </c>
      <c r="F53" s="68">
        <v>183700</v>
      </c>
      <c r="G53" s="71">
        <f t="shared" si="1"/>
        <v>729600</v>
      </c>
    </row>
    <row r="54" spans="1:7" ht="27" customHeight="1" x14ac:dyDescent="0.35">
      <c r="A54" s="68">
        <v>44</v>
      </c>
      <c r="B54" s="69">
        <v>1600700061</v>
      </c>
      <c r="C54" s="76" t="s">
        <v>65</v>
      </c>
      <c r="D54" s="68" t="s">
        <v>66</v>
      </c>
      <c r="E54" s="68">
        <v>123300</v>
      </c>
      <c r="F54" s="68">
        <v>17800</v>
      </c>
      <c r="G54" s="71">
        <f t="shared" si="1"/>
        <v>141100</v>
      </c>
    </row>
    <row r="55" spans="1:7" ht="27" customHeight="1" x14ac:dyDescent="0.35">
      <c r="A55" s="68">
        <v>45</v>
      </c>
      <c r="B55" s="73">
        <v>1600700062</v>
      </c>
      <c r="C55" s="70" t="s">
        <v>65</v>
      </c>
      <c r="D55" s="68" t="s">
        <v>67</v>
      </c>
      <c r="E55" s="68">
        <v>148100</v>
      </c>
      <c r="F55" s="68">
        <v>8600</v>
      </c>
      <c r="G55" s="71">
        <f t="shared" si="1"/>
        <v>156700</v>
      </c>
    </row>
    <row r="56" spans="1:7" ht="27" customHeight="1" x14ac:dyDescent="0.35">
      <c r="A56" s="68">
        <v>46</v>
      </c>
      <c r="B56" s="69">
        <v>1600700063</v>
      </c>
      <c r="C56" s="70" t="s">
        <v>65</v>
      </c>
      <c r="D56" s="68" t="s">
        <v>68</v>
      </c>
      <c r="E56" s="68">
        <v>160200</v>
      </c>
      <c r="F56" s="68">
        <v>0</v>
      </c>
      <c r="G56" s="71">
        <f t="shared" si="1"/>
        <v>160200</v>
      </c>
    </row>
    <row r="57" spans="1:7" ht="27" customHeight="1" x14ac:dyDescent="0.35">
      <c r="A57" s="68">
        <v>47</v>
      </c>
      <c r="B57" s="69">
        <v>1600700064</v>
      </c>
      <c r="C57" s="70" t="s">
        <v>65</v>
      </c>
      <c r="D57" s="68" t="s">
        <v>69</v>
      </c>
      <c r="E57" s="68">
        <v>156700</v>
      </c>
      <c r="F57" s="68">
        <v>506500</v>
      </c>
      <c r="G57" s="71">
        <f t="shared" si="1"/>
        <v>663200</v>
      </c>
    </row>
    <row r="58" spans="1:7" ht="27" customHeight="1" x14ac:dyDescent="0.35">
      <c r="A58" s="68">
        <v>48</v>
      </c>
      <c r="B58" s="69">
        <v>1600700065</v>
      </c>
      <c r="C58" s="70" t="s">
        <v>65</v>
      </c>
      <c r="D58" s="68" t="s">
        <v>70</v>
      </c>
      <c r="E58" s="68">
        <v>145800</v>
      </c>
      <c r="F58" s="68">
        <v>12000</v>
      </c>
      <c r="G58" s="71">
        <f t="shared" si="1"/>
        <v>157800</v>
      </c>
    </row>
    <row r="59" spans="1:7" ht="27" customHeight="1" x14ac:dyDescent="0.35">
      <c r="A59" s="68">
        <v>49</v>
      </c>
      <c r="B59" s="69">
        <v>1600700066</v>
      </c>
      <c r="C59" s="70" t="s">
        <v>71</v>
      </c>
      <c r="D59" s="68" t="s">
        <v>31</v>
      </c>
      <c r="E59" s="68">
        <v>641200</v>
      </c>
      <c r="F59" s="68">
        <v>191900</v>
      </c>
      <c r="G59" s="71">
        <f t="shared" si="1"/>
        <v>833100</v>
      </c>
    </row>
    <row r="60" spans="1:7" ht="27" customHeight="1" x14ac:dyDescent="0.35">
      <c r="A60" s="68">
        <v>50</v>
      </c>
      <c r="B60" s="69">
        <v>1600700068</v>
      </c>
      <c r="C60" s="70" t="s">
        <v>71</v>
      </c>
      <c r="D60" s="68" t="s">
        <v>45</v>
      </c>
      <c r="E60" s="68">
        <v>301800</v>
      </c>
      <c r="F60" s="68">
        <v>87500</v>
      </c>
      <c r="G60" s="71">
        <f t="shared" si="1"/>
        <v>389300</v>
      </c>
    </row>
    <row r="61" spans="1:7" ht="27" customHeight="1" x14ac:dyDescent="0.35">
      <c r="A61" s="68">
        <v>51</v>
      </c>
      <c r="B61" s="69">
        <v>1600700069</v>
      </c>
      <c r="C61" s="70" t="s">
        <v>71</v>
      </c>
      <c r="D61" s="68" t="s">
        <v>49</v>
      </c>
      <c r="E61" s="68">
        <v>223900</v>
      </c>
      <c r="F61" s="68">
        <v>56100</v>
      </c>
      <c r="G61" s="71">
        <f t="shared" si="1"/>
        <v>280000</v>
      </c>
    </row>
    <row r="62" spans="1:7" ht="27" customHeight="1" x14ac:dyDescent="0.35">
      <c r="A62" s="68">
        <v>52</v>
      </c>
      <c r="B62" s="69">
        <v>1600700070</v>
      </c>
      <c r="C62" s="70" t="s">
        <v>32</v>
      </c>
      <c r="D62" s="72" t="s">
        <v>41</v>
      </c>
      <c r="E62" s="72">
        <v>348800</v>
      </c>
      <c r="F62" s="72">
        <v>247300</v>
      </c>
      <c r="G62" s="71">
        <f t="shared" si="1"/>
        <v>596100</v>
      </c>
    </row>
    <row r="63" spans="1:7" ht="27" customHeight="1" x14ac:dyDescent="0.35">
      <c r="A63" s="68">
        <v>53</v>
      </c>
      <c r="B63" s="69">
        <v>1600700071</v>
      </c>
      <c r="C63" s="70" t="s">
        <v>32</v>
      </c>
      <c r="D63" s="68" t="s">
        <v>42</v>
      </c>
      <c r="E63" s="68">
        <v>516200</v>
      </c>
      <c r="F63" s="68">
        <v>108500</v>
      </c>
      <c r="G63" s="71">
        <f t="shared" si="1"/>
        <v>624700</v>
      </c>
    </row>
    <row r="64" spans="1:7" ht="27" customHeight="1" x14ac:dyDescent="0.35">
      <c r="A64" s="68">
        <v>54</v>
      </c>
      <c r="B64" s="73">
        <v>1600700072</v>
      </c>
      <c r="C64" s="70" t="s">
        <v>32</v>
      </c>
      <c r="D64" s="72" t="s">
        <v>57</v>
      </c>
      <c r="E64" s="72">
        <v>248300</v>
      </c>
      <c r="F64" s="72">
        <v>0</v>
      </c>
      <c r="G64" s="71">
        <f t="shared" si="1"/>
        <v>248300</v>
      </c>
    </row>
    <row r="65" spans="1:7" ht="27" customHeight="1" x14ac:dyDescent="0.35">
      <c r="A65" s="68">
        <v>55</v>
      </c>
      <c r="B65" s="69">
        <v>1600700074</v>
      </c>
      <c r="C65" s="70" t="s">
        <v>72</v>
      </c>
      <c r="D65" s="68" t="s">
        <v>73</v>
      </c>
      <c r="E65" s="68">
        <v>85500</v>
      </c>
      <c r="F65" s="68">
        <v>0</v>
      </c>
      <c r="G65" s="71">
        <f t="shared" si="1"/>
        <v>85500</v>
      </c>
    </row>
    <row r="66" spans="1:7" ht="27" customHeight="1" x14ac:dyDescent="0.35">
      <c r="A66" s="68">
        <v>56</v>
      </c>
      <c r="B66" s="69">
        <v>1600700075</v>
      </c>
      <c r="C66" s="70" t="s">
        <v>72</v>
      </c>
      <c r="D66" s="77" t="s">
        <v>74</v>
      </c>
      <c r="E66" s="77">
        <v>233500</v>
      </c>
      <c r="F66" s="77">
        <v>3700</v>
      </c>
      <c r="G66" s="71">
        <f t="shared" si="1"/>
        <v>237200</v>
      </c>
    </row>
    <row r="67" spans="1:7" ht="27" customHeight="1" x14ac:dyDescent="0.35">
      <c r="A67" s="68">
        <v>57</v>
      </c>
      <c r="B67" s="69">
        <v>1600700076</v>
      </c>
      <c r="C67" s="70" t="s">
        <v>24</v>
      </c>
      <c r="D67" s="68" t="s">
        <v>75</v>
      </c>
      <c r="E67" s="68">
        <v>444100</v>
      </c>
      <c r="F67" s="68">
        <v>0</v>
      </c>
      <c r="G67" s="71">
        <f t="shared" si="1"/>
        <v>444100</v>
      </c>
    </row>
    <row r="68" spans="1:7" ht="27" customHeight="1" x14ac:dyDescent="0.35">
      <c r="A68" s="68">
        <v>58</v>
      </c>
      <c r="B68" s="69">
        <v>1600700077</v>
      </c>
      <c r="C68" s="70" t="s">
        <v>76</v>
      </c>
      <c r="D68" s="68" t="s">
        <v>77</v>
      </c>
      <c r="E68" s="68">
        <v>495200</v>
      </c>
      <c r="F68" s="68">
        <v>107100</v>
      </c>
      <c r="G68" s="71">
        <f t="shared" si="1"/>
        <v>602300</v>
      </c>
    </row>
    <row r="69" spans="1:7" ht="27" customHeight="1" x14ac:dyDescent="0.35">
      <c r="A69" s="68">
        <v>59</v>
      </c>
      <c r="B69" s="69">
        <v>1600700078</v>
      </c>
      <c r="C69" s="70" t="s">
        <v>76</v>
      </c>
      <c r="D69" s="68" t="s">
        <v>78</v>
      </c>
      <c r="E69" s="68">
        <v>274500</v>
      </c>
      <c r="F69" s="68">
        <v>90500</v>
      </c>
      <c r="G69" s="71">
        <f t="shared" si="1"/>
        <v>365000</v>
      </c>
    </row>
    <row r="70" spans="1:7" ht="27" customHeight="1" x14ac:dyDescent="0.35">
      <c r="A70" s="68">
        <v>60</v>
      </c>
      <c r="B70" s="69">
        <v>1600700079</v>
      </c>
      <c r="C70" s="70" t="s">
        <v>76</v>
      </c>
      <c r="D70" s="68" t="s">
        <v>79</v>
      </c>
      <c r="E70" s="68">
        <v>433600</v>
      </c>
      <c r="F70" s="68">
        <v>63000</v>
      </c>
      <c r="G70" s="71">
        <f t="shared" si="1"/>
        <v>496600</v>
      </c>
    </row>
    <row r="71" spans="1:7" ht="27" customHeight="1" x14ac:dyDescent="0.35">
      <c r="A71" s="68">
        <v>61</v>
      </c>
      <c r="B71" s="69">
        <v>1600700080</v>
      </c>
      <c r="C71" s="70" t="s">
        <v>76</v>
      </c>
      <c r="D71" s="68" t="s">
        <v>80</v>
      </c>
      <c r="E71" s="68">
        <v>376600</v>
      </c>
      <c r="F71" s="68">
        <v>217400</v>
      </c>
      <c r="G71" s="71">
        <f t="shared" si="1"/>
        <v>594000</v>
      </c>
    </row>
    <row r="72" spans="1:7" ht="27" customHeight="1" x14ac:dyDescent="0.35">
      <c r="A72" s="68">
        <v>62</v>
      </c>
      <c r="B72" s="69">
        <v>1600700081</v>
      </c>
      <c r="C72" s="70" t="s">
        <v>76</v>
      </c>
      <c r="D72" s="68" t="s">
        <v>81</v>
      </c>
      <c r="E72" s="68">
        <v>334400</v>
      </c>
      <c r="F72" s="68">
        <v>0</v>
      </c>
      <c r="G72" s="71">
        <f t="shared" si="1"/>
        <v>334400</v>
      </c>
    </row>
    <row r="73" spans="1:7" ht="27" customHeight="1" x14ac:dyDescent="0.35">
      <c r="A73" s="68">
        <v>63</v>
      </c>
      <c r="B73" s="69">
        <v>1600700082</v>
      </c>
      <c r="C73" s="70" t="s">
        <v>76</v>
      </c>
      <c r="D73" s="68" t="s">
        <v>82</v>
      </c>
      <c r="E73" s="68">
        <v>473800</v>
      </c>
      <c r="F73" s="68">
        <v>160000</v>
      </c>
      <c r="G73" s="71">
        <f t="shared" si="1"/>
        <v>633800</v>
      </c>
    </row>
    <row r="74" spans="1:7" ht="27" customHeight="1" x14ac:dyDescent="0.35">
      <c r="A74" s="68">
        <v>64</v>
      </c>
      <c r="B74" s="73">
        <v>1600700083</v>
      </c>
      <c r="C74" s="70" t="s">
        <v>76</v>
      </c>
      <c r="D74" s="68" t="s">
        <v>83</v>
      </c>
      <c r="E74" s="68">
        <v>594800</v>
      </c>
      <c r="F74" s="68">
        <v>152300</v>
      </c>
      <c r="G74" s="71">
        <f t="shared" si="1"/>
        <v>747100</v>
      </c>
    </row>
    <row r="75" spans="1:7" ht="27" customHeight="1" x14ac:dyDescent="0.35">
      <c r="A75" s="68">
        <v>65</v>
      </c>
      <c r="B75" s="69">
        <v>1600700084</v>
      </c>
      <c r="C75" s="70" t="s">
        <v>76</v>
      </c>
      <c r="D75" s="68" t="s">
        <v>84</v>
      </c>
      <c r="E75" s="68">
        <v>429600</v>
      </c>
      <c r="F75" s="68">
        <v>96100</v>
      </c>
      <c r="G75" s="71">
        <f t="shared" ref="G75:G138" si="2">SUM(E75:F75)</f>
        <v>525700</v>
      </c>
    </row>
    <row r="76" spans="1:7" ht="27" customHeight="1" x14ac:dyDescent="0.35">
      <c r="A76" s="68">
        <v>66</v>
      </c>
      <c r="B76" s="69">
        <v>1600700085</v>
      </c>
      <c r="C76" s="70" t="s">
        <v>76</v>
      </c>
      <c r="D76" s="68" t="s">
        <v>85</v>
      </c>
      <c r="E76" s="68">
        <v>303600</v>
      </c>
      <c r="F76" s="68">
        <v>61500</v>
      </c>
      <c r="G76" s="71">
        <f t="shared" si="2"/>
        <v>365100</v>
      </c>
    </row>
    <row r="77" spans="1:7" ht="27" customHeight="1" x14ac:dyDescent="0.35">
      <c r="A77" s="68">
        <v>67</v>
      </c>
      <c r="B77" s="73">
        <v>1600700086</v>
      </c>
      <c r="C77" s="70" t="s">
        <v>76</v>
      </c>
      <c r="D77" s="68" t="s">
        <v>86</v>
      </c>
      <c r="E77" s="68">
        <v>379300</v>
      </c>
      <c r="F77" s="68">
        <v>100900</v>
      </c>
      <c r="G77" s="71">
        <f t="shared" si="2"/>
        <v>480200</v>
      </c>
    </row>
    <row r="78" spans="1:7" ht="27" customHeight="1" x14ac:dyDescent="0.35">
      <c r="A78" s="68">
        <v>68</v>
      </c>
      <c r="B78" s="69">
        <v>1600700087</v>
      </c>
      <c r="C78" s="70" t="s">
        <v>76</v>
      </c>
      <c r="D78" s="68" t="s">
        <v>87</v>
      </c>
      <c r="E78" s="68">
        <v>307000</v>
      </c>
      <c r="F78" s="68">
        <v>83500</v>
      </c>
      <c r="G78" s="71">
        <f t="shared" si="2"/>
        <v>390500</v>
      </c>
    </row>
    <row r="79" spans="1:7" ht="27" customHeight="1" x14ac:dyDescent="0.35">
      <c r="A79" s="68">
        <v>69</v>
      </c>
      <c r="B79" s="73">
        <v>1600700088</v>
      </c>
      <c r="C79" s="70" t="s">
        <v>76</v>
      </c>
      <c r="D79" s="68" t="s">
        <v>88</v>
      </c>
      <c r="E79" s="68">
        <v>498600</v>
      </c>
      <c r="F79" s="68">
        <v>146200</v>
      </c>
      <c r="G79" s="71">
        <f t="shared" si="2"/>
        <v>644800</v>
      </c>
    </row>
    <row r="80" spans="1:7" ht="27" customHeight="1" x14ac:dyDescent="0.35">
      <c r="A80" s="68">
        <v>70</v>
      </c>
      <c r="B80" s="69">
        <v>1600700089</v>
      </c>
      <c r="C80" s="70" t="s">
        <v>76</v>
      </c>
      <c r="D80" s="77" t="s">
        <v>89</v>
      </c>
      <c r="E80" s="77">
        <v>328100</v>
      </c>
      <c r="F80" s="77">
        <v>45300</v>
      </c>
      <c r="G80" s="71">
        <f t="shared" si="2"/>
        <v>373400</v>
      </c>
    </row>
    <row r="81" spans="1:7" ht="27" customHeight="1" x14ac:dyDescent="0.35">
      <c r="A81" s="68">
        <v>71</v>
      </c>
      <c r="B81" s="69">
        <v>1600700090</v>
      </c>
      <c r="C81" s="70" t="s">
        <v>24</v>
      </c>
      <c r="D81" s="68" t="s">
        <v>90</v>
      </c>
      <c r="E81" s="68">
        <v>369500</v>
      </c>
      <c r="F81" s="68">
        <v>0</v>
      </c>
      <c r="G81" s="71">
        <f t="shared" si="2"/>
        <v>369500</v>
      </c>
    </row>
    <row r="82" spans="1:7" ht="27" customHeight="1" x14ac:dyDescent="0.35">
      <c r="A82" s="68">
        <v>72</v>
      </c>
      <c r="B82" s="69">
        <v>1600700091</v>
      </c>
      <c r="C82" s="70" t="s">
        <v>76</v>
      </c>
      <c r="D82" s="68" t="s">
        <v>91</v>
      </c>
      <c r="E82" s="68">
        <v>233300</v>
      </c>
      <c r="F82" s="68">
        <v>42600</v>
      </c>
      <c r="G82" s="71">
        <f t="shared" si="2"/>
        <v>275900</v>
      </c>
    </row>
    <row r="83" spans="1:7" ht="27" customHeight="1" x14ac:dyDescent="0.35">
      <c r="A83" s="68">
        <v>73</v>
      </c>
      <c r="B83" s="73">
        <v>1600700092</v>
      </c>
      <c r="C83" s="70" t="s">
        <v>24</v>
      </c>
      <c r="D83" s="68" t="s">
        <v>92</v>
      </c>
      <c r="E83" s="68">
        <v>1731600</v>
      </c>
      <c r="F83" s="68">
        <v>156700</v>
      </c>
      <c r="G83" s="71">
        <f t="shared" si="2"/>
        <v>1888300</v>
      </c>
    </row>
    <row r="84" spans="1:7" ht="27" customHeight="1" x14ac:dyDescent="0.35">
      <c r="A84" s="68">
        <v>74</v>
      </c>
      <c r="B84" s="69">
        <v>1600700093</v>
      </c>
      <c r="C84" s="70" t="s">
        <v>76</v>
      </c>
      <c r="D84" s="77" t="s">
        <v>93</v>
      </c>
      <c r="E84" s="77">
        <v>314500</v>
      </c>
      <c r="F84" s="77">
        <v>100400</v>
      </c>
      <c r="G84" s="71">
        <f t="shared" si="2"/>
        <v>414900</v>
      </c>
    </row>
    <row r="85" spans="1:7" ht="27" customHeight="1" x14ac:dyDescent="0.35">
      <c r="A85" s="68">
        <v>75</v>
      </c>
      <c r="B85" s="73">
        <v>1600700094</v>
      </c>
      <c r="C85" s="70" t="s">
        <v>76</v>
      </c>
      <c r="D85" s="68" t="s">
        <v>94</v>
      </c>
      <c r="E85" s="68">
        <v>366400</v>
      </c>
      <c r="F85" s="68">
        <v>0</v>
      </c>
      <c r="G85" s="71">
        <f t="shared" si="2"/>
        <v>366400</v>
      </c>
    </row>
    <row r="86" spans="1:7" ht="27" customHeight="1" x14ac:dyDescent="0.35">
      <c r="A86" s="68">
        <v>76</v>
      </c>
      <c r="B86" s="69">
        <v>1600700095</v>
      </c>
      <c r="C86" s="70" t="s">
        <v>76</v>
      </c>
      <c r="D86" s="68" t="s">
        <v>95</v>
      </c>
      <c r="E86" s="68">
        <v>423400</v>
      </c>
      <c r="F86" s="68">
        <v>70700</v>
      </c>
      <c r="G86" s="71">
        <f t="shared" si="2"/>
        <v>494100</v>
      </c>
    </row>
    <row r="87" spans="1:7" ht="27" customHeight="1" x14ac:dyDescent="0.35">
      <c r="A87" s="68">
        <v>77</v>
      </c>
      <c r="B87" s="69">
        <v>1600700096</v>
      </c>
      <c r="C87" s="70" t="s">
        <v>76</v>
      </c>
      <c r="D87" s="68" t="s">
        <v>96</v>
      </c>
      <c r="E87" s="68">
        <v>252500</v>
      </c>
      <c r="F87" s="68">
        <v>466500</v>
      </c>
      <c r="G87" s="71">
        <f t="shared" si="2"/>
        <v>719000</v>
      </c>
    </row>
    <row r="88" spans="1:7" ht="27" customHeight="1" x14ac:dyDescent="0.35">
      <c r="A88" s="68">
        <v>78</v>
      </c>
      <c r="B88" s="69">
        <v>1600700097</v>
      </c>
      <c r="C88" s="70" t="s">
        <v>76</v>
      </c>
      <c r="D88" s="68" t="s">
        <v>74</v>
      </c>
      <c r="E88" s="68">
        <v>291600</v>
      </c>
      <c r="F88" s="68">
        <v>96000</v>
      </c>
      <c r="G88" s="71">
        <f t="shared" si="2"/>
        <v>387600</v>
      </c>
    </row>
    <row r="89" spans="1:7" ht="27" customHeight="1" x14ac:dyDescent="0.35">
      <c r="A89" s="68">
        <v>79</v>
      </c>
      <c r="B89" s="69">
        <v>1600700098</v>
      </c>
      <c r="C89" s="70" t="s">
        <v>76</v>
      </c>
      <c r="D89" s="68" t="s">
        <v>97</v>
      </c>
      <c r="E89" s="68">
        <v>350800</v>
      </c>
      <c r="F89" s="68">
        <v>138000</v>
      </c>
      <c r="G89" s="71">
        <f t="shared" si="2"/>
        <v>488800</v>
      </c>
    </row>
    <row r="90" spans="1:7" ht="27" customHeight="1" x14ac:dyDescent="0.35">
      <c r="A90" s="68">
        <v>80</v>
      </c>
      <c r="B90" s="69">
        <v>1600700099</v>
      </c>
      <c r="C90" s="70" t="s">
        <v>76</v>
      </c>
      <c r="D90" s="68" t="s">
        <v>98</v>
      </c>
      <c r="E90" s="68">
        <v>250600</v>
      </c>
      <c r="F90" s="68">
        <v>41700</v>
      </c>
      <c r="G90" s="71">
        <f t="shared" si="2"/>
        <v>292300</v>
      </c>
    </row>
    <row r="91" spans="1:7" ht="27" customHeight="1" x14ac:dyDescent="0.35">
      <c r="A91" s="68">
        <v>81</v>
      </c>
      <c r="B91" s="73">
        <v>1600700100</v>
      </c>
      <c r="C91" s="70" t="s">
        <v>24</v>
      </c>
      <c r="D91" s="68" t="s">
        <v>99</v>
      </c>
      <c r="E91" s="68">
        <v>464300</v>
      </c>
      <c r="F91" s="68">
        <v>99900</v>
      </c>
      <c r="G91" s="71">
        <f t="shared" si="2"/>
        <v>564200</v>
      </c>
    </row>
    <row r="92" spans="1:7" ht="27" customHeight="1" x14ac:dyDescent="0.35">
      <c r="A92" s="68">
        <v>82</v>
      </c>
      <c r="B92" s="69">
        <v>1600700101</v>
      </c>
      <c r="C92" s="70" t="s">
        <v>76</v>
      </c>
      <c r="D92" s="68" t="s">
        <v>49</v>
      </c>
      <c r="E92" s="68">
        <v>441100</v>
      </c>
      <c r="F92" s="68">
        <v>144700</v>
      </c>
      <c r="G92" s="71">
        <f t="shared" si="2"/>
        <v>585800</v>
      </c>
    </row>
    <row r="93" spans="1:7" ht="27" customHeight="1" x14ac:dyDescent="0.35">
      <c r="A93" s="68">
        <v>83</v>
      </c>
      <c r="B93" s="69">
        <v>1600700102</v>
      </c>
      <c r="C93" s="70" t="s">
        <v>76</v>
      </c>
      <c r="D93" s="68" t="s">
        <v>100</v>
      </c>
      <c r="E93" s="68">
        <v>404200</v>
      </c>
      <c r="F93" s="68">
        <v>66700</v>
      </c>
      <c r="G93" s="71">
        <f t="shared" si="2"/>
        <v>470900</v>
      </c>
    </row>
    <row r="94" spans="1:7" ht="27" customHeight="1" x14ac:dyDescent="0.35">
      <c r="A94" s="68">
        <v>84</v>
      </c>
      <c r="B94" s="69">
        <v>1600700103</v>
      </c>
      <c r="C94" s="70" t="s">
        <v>76</v>
      </c>
      <c r="D94" s="68" t="s">
        <v>101</v>
      </c>
      <c r="E94" s="68">
        <v>405000</v>
      </c>
      <c r="F94" s="68">
        <v>351300</v>
      </c>
      <c r="G94" s="71">
        <f t="shared" si="2"/>
        <v>756300</v>
      </c>
    </row>
    <row r="95" spans="1:7" ht="27" customHeight="1" x14ac:dyDescent="0.35">
      <c r="A95" s="68">
        <v>85</v>
      </c>
      <c r="B95" s="69">
        <v>1600700104</v>
      </c>
      <c r="C95" s="70" t="s">
        <v>76</v>
      </c>
      <c r="D95" s="68" t="s">
        <v>102</v>
      </c>
      <c r="E95" s="68">
        <v>275800</v>
      </c>
      <c r="F95" s="68">
        <v>67700</v>
      </c>
      <c r="G95" s="71">
        <f t="shared" si="2"/>
        <v>343500</v>
      </c>
    </row>
    <row r="96" spans="1:7" ht="27" customHeight="1" x14ac:dyDescent="0.35">
      <c r="A96" s="68">
        <v>86</v>
      </c>
      <c r="B96" s="69">
        <v>1600700105</v>
      </c>
      <c r="C96" s="76" t="s">
        <v>76</v>
      </c>
      <c r="D96" s="77" t="s">
        <v>51</v>
      </c>
      <c r="E96" s="77">
        <v>583900</v>
      </c>
      <c r="F96" s="77">
        <v>193900</v>
      </c>
      <c r="G96" s="71">
        <f t="shared" si="2"/>
        <v>777800</v>
      </c>
    </row>
    <row r="97" spans="1:7" ht="27" customHeight="1" x14ac:dyDescent="0.35">
      <c r="A97" s="68">
        <v>87</v>
      </c>
      <c r="B97" s="69">
        <v>1600700106</v>
      </c>
      <c r="C97" s="70" t="s">
        <v>76</v>
      </c>
      <c r="D97" s="68" t="s">
        <v>103</v>
      </c>
      <c r="E97" s="68">
        <v>581000</v>
      </c>
      <c r="F97" s="68">
        <v>940400</v>
      </c>
      <c r="G97" s="71">
        <f t="shared" si="2"/>
        <v>1521400</v>
      </c>
    </row>
    <row r="98" spans="1:7" ht="27" customHeight="1" x14ac:dyDescent="0.35">
      <c r="A98" s="68">
        <v>88</v>
      </c>
      <c r="B98" s="69">
        <v>1600700107</v>
      </c>
      <c r="C98" s="70" t="s">
        <v>76</v>
      </c>
      <c r="D98" s="68" t="s">
        <v>104</v>
      </c>
      <c r="E98" s="68">
        <v>498100</v>
      </c>
      <c r="F98" s="68">
        <v>93500</v>
      </c>
      <c r="G98" s="71">
        <f t="shared" si="2"/>
        <v>591600</v>
      </c>
    </row>
    <row r="99" spans="1:7" ht="27" customHeight="1" x14ac:dyDescent="0.35">
      <c r="A99" s="68">
        <v>89</v>
      </c>
      <c r="B99" s="69">
        <v>1600700108</v>
      </c>
      <c r="C99" s="70" t="s">
        <v>76</v>
      </c>
      <c r="D99" s="68" t="s">
        <v>105</v>
      </c>
      <c r="E99" s="68">
        <v>371300</v>
      </c>
      <c r="F99" s="68">
        <v>272600</v>
      </c>
      <c r="G99" s="71">
        <f t="shared" si="2"/>
        <v>643900</v>
      </c>
    </row>
    <row r="100" spans="1:7" ht="27" customHeight="1" x14ac:dyDescent="0.35">
      <c r="A100" s="68">
        <v>90</v>
      </c>
      <c r="B100" s="73">
        <v>1600700109</v>
      </c>
      <c r="C100" s="70" t="s">
        <v>76</v>
      </c>
      <c r="D100" s="68" t="s">
        <v>106</v>
      </c>
      <c r="E100" s="68">
        <v>316000</v>
      </c>
      <c r="F100" s="68">
        <v>81200</v>
      </c>
      <c r="G100" s="71">
        <f t="shared" si="2"/>
        <v>397200</v>
      </c>
    </row>
    <row r="101" spans="1:7" ht="27" customHeight="1" x14ac:dyDescent="0.35">
      <c r="A101" s="68">
        <v>91</v>
      </c>
      <c r="B101" s="69">
        <v>1600700110</v>
      </c>
      <c r="C101" s="70" t="s">
        <v>76</v>
      </c>
      <c r="D101" s="68" t="s">
        <v>107</v>
      </c>
      <c r="E101" s="68">
        <v>459100</v>
      </c>
      <c r="F101" s="68">
        <v>94600</v>
      </c>
      <c r="G101" s="71">
        <f t="shared" si="2"/>
        <v>553700</v>
      </c>
    </row>
    <row r="102" spans="1:7" ht="27" customHeight="1" x14ac:dyDescent="0.35">
      <c r="A102" s="68">
        <v>92</v>
      </c>
      <c r="B102" s="69">
        <v>1600700111</v>
      </c>
      <c r="C102" s="70" t="s">
        <v>76</v>
      </c>
      <c r="D102" s="68" t="s">
        <v>108</v>
      </c>
      <c r="E102" s="68">
        <v>338900</v>
      </c>
      <c r="F102" s="68">
        <v>80600</v>
      </c>
      <c r="G102" s="71">
        <f t="shared" si="2"/>
        <v>419500</v>
      </c>
    </row>
    <row r="103" spans="1:7" ht="27" customHeight="1" x14ac:dyDescent="0.35">
      <c r="A103" s="68">
        <v>93</v>
      </c>
      <c r="B103" s="69">
        <v>1600700112</v>
      </c>
      <c r="C103" s="70" t="s">
        <v>76</v>
      </c>
      <c r="D103" s="68" t="s">
        <v>109</v>
      </c>
      <c r="E103" s="68">
        <v>398800</v>
      </c>
      <c r="F103" s="68">
        <v>97700</v>
      </c>
      <c r="G103" s="71">
        <f t="shared" si="2"/>
        <v>496500</v>
      </c>
    </row>
    <row r="104" spans="1:7" ht="27" customHeight="1" x14ac:dyDescent="0.35">
      <c r="A104" s="68">
        <v>94</v>
      </c>
      <c r="B104" s="73">
        <v>1600700113</v>
      </c>
      <c r="C104" s="70" t="s">
        <v>76</v>
      </c>
      <c r="D104" s="68" t="s">
        <v>110</v>
      </c>
      <c r="E104" s="68">
        <v>457900</v>
      </c>
      <c r="F104" s="68">
        <v>71300</v>
      </c>
      <c r="G104" s="71">
        <f t="shared" si="2"/>
        <v>529200</v>
      </c>
    </row>
    <row r="105" spans="1:7" ht="27" customHeight="1" x14ac:dyDescent="0.35">
      <c r="A105" s="68">
        <v>95</v>
      </c>
      <c r="B105" s="69">
        <v>1600700114</v>
      </c>
      <c r="C105" s="70" t="s">
        <v>76</v>
      </c>
      <c r="D105" s="68" t="s">
        <v>111</v>
      </c>
      <c r="E105" s="68">
        <v>646600</v>
      </c>
      <c r="F105" s="68">
        <v>1354300</v>
      </c>
      <c r="G105" s="71">
        <f t="shared" si="2"/>
        <v>2000900</v>
      </c>
    </row>
    <row r="106" spans="1:7" ht="27" customHeight="1" x14ac:dyDescent="0.35">
      <c r="A106" s="68">
        <v>96</v>
      </c>
      <c r="B106" s="69">
        <v>1600700115</v>
      </c>
      <c r="C106" s="70" t="s">
        <v>76</v>
      </c>
      <c r="D106" s="68" t="s">
        <v>57</v>
      </c>
      <c r="E106" s="68">
        <v>467000</v>
      </c>
      <c r="F106" s="68">
        <v>125700</v>
      </c>
      <c r="G106" s="71">
        <f t="shared" si="2"/>
        <v>592700</v>
      </c>
    </row>
    <row r="107" spans="1:7" s="78" customFormat="1" ht="27" customHeight="1" x14ac:dyDescent="0.35">
      <c r="A107" s="68">
        <v>97</v>
      </c>
      <c r="B107" s="73">
        <v>1600700116</v>
      </c>
      <c r="C107" s="74" t="s">
        <v>76</v>
      </c>
      <c r="D107" s="75" t="s">
        <v>112</v>
      </c>
      <c r="E107" s="75">
        <v>273100</v>
      </c>
      <c r="F107" s="75">
        <v>374900</v>
      </c>
      <c r="G107" s="71">
        <f t="shared" si="2"/>
        <v>648000</v>
      </c>
    </row>
    <row r="108" spans="1:7" ht="27" customHeight="1" x14ac:dyDescent="0.35">
      <c r="A108" s="68">
        <v>98</v>
      </c>
      <c r="B108" s="69">
        <v>1600700117</v>
      </c>
      <c r="C108" s="70" t="s">
        <v>24</v>
      </c>
      <c r="D108" s="68" t="s">
        <v>113</v>
      </c>
      <c r="E108" s="68">
        <v>278000</v>
      </c>
      <c r="F108" s="68">
        <v>69800</v>
      </c>
      <c r="G108" s="71">
        <f t="shared" si="2"/>
        <v>347800</v>
      </c>
    </row>
    <row r="109" spans="1:7" ht="27" customHeight="1" x14ac:dyDescent="0.35">
      <c r="A109" s="68">
        <v>99</v>
      </c>
      <c r="B109" s="69">
        <v>1600700118</v>
      </c>
      <c r="C109" s="70" t="s">
        <v>76</v>
      </c>
      <c r="D109" s="68" t="s">
        <v>114</v>
      </c>
      <c r="E109" s="68">
        <v>358500</v>
      </c>
      <c r="F109" s="68">
        <v>351500</v>
      </c>
      <c r="G109" s="71">
        <f t="shared" si="2"/>
        <v>710000</v>
      </c>
    </row>
    <row r="110" spans="1:7" ht="27" customHeight="1" x14ac:dyDescent="0.35">
      <c r="A110" s="68">
        <v>100</v>
      </c>
      <c r="B110" s="69">
        <v>1600700119</v>
      </c>
      <c r="C110" s="70" t="s">
        <v>76</v>
      </c>
      <c r="D110" s="68" t="s">
        <v>115</v>
      </c>
      <c r="E110" s="68">
        <v>336300</v>
      </c>
      <c r="F110" s="68">
        <v>370200</v>
      </c>
      <c r="G110" s="71">
        <f t="shared" si="2"/>
        <v>706500</v>
      </c>
    </row>
    <row r="111" spans="1:7" ht="27" customHeight="1" x14ac:dyDescent="0.35">
      <c r="A111" s="68">
        <v>101</v>
      </c>
      <c r="B111" s="69">
        <v>1600700120</v>
      </c>
      <c r="C111" s="70" t="s">
        <v>76</v>
      </c>
      <c r="D111" s="77" t="s">
        <v>116</v>
      </c>
      <c r="E111" s="77">
        <v>443500</v>
      </c>
      <c r="F111" s="77">
        <v>103700</v>
      </c>
      <c r="G111" s="71">
        <f t="shared" si="2"/>
        <v>547200</v>
      </c>
    </row>
    <row r="112" spans="1:7" ht="27" customHeight="1" x14ac:dyDescent="0.35">
      <c r="A112" s="68">
        <v>102</v>
      </c>
      <c r="B112" s="69">
        <v>1600700121</v>
      </c>
      <c r="C112" s="70" t="s">
        <v>76</v>
      </c>
      <c r="D112" s="68" t="s">
        <v>117</v>
      </c>
      <c r="E112" s="68">
        <v>295800</v>
      </c>
      <c r="F112" s="68">
        <v>68800</v>
      </c>
      <c r="G112" s="71">
        <f t="shared" si="2"/>
        <v>364600</v>
      </c>
    </row>
    <row r="113" spans="1:7" ht="27" customHeight="1" x14ac:dyDescent="0.35">
      <c r="A113" s="68">
        <v>103</v>
      </c>
      <c r="B113" s="69">
        <v>1600700122</v>
      </c>
      <c r="C113" s="70" t="s">
        <v>76</v>
      </c>
      <c r="D113" s="68" t="s">
        <v>118</v>
      </c>
      <c r="E113" s="68">
        <v>259900</v>
      </c>
      <c r="F113" s="68">
        <v>59700</v>
      </c>
      <c r="G113" s="71">
        <f t="shared" si="2"/>
        <v>319600</v>
      </c>
    </row>
    <row r="114" spans="1:7" ht="27" customHeight="1" x14ac:dyDescent="0.35">
      <c r="A114" s="68">
        <v>104</v>
      </c>
      <c r="B114" s="69">
        <v>1600700123</v>
      </c>
      <c r="C114" s="70" t="s">
        <v>76</v>
      </c>
      <c r="D114" s="68" t="s">
        <v>119</v>
      </c>
      <c r="E114" s="68">
        <v>558000</v>
      </c>
      <c r="F114" s="68">
        <v>981100</v>
      </c>
      <c r="G114" s="71">
        <f t="shared" si="2"/>
        <v>1539100</v>
      </c>
    </row>
    <row r="115" spans="1:7" ht="27" customHeight="1" x14ac:dyDescent="0.35">
      <c r="A115" s="68">
        <v>105</v>
      </c>
      <c r="B115" s="73">
        <v>1600700124</v>
      </c>
      <c r="C115" s="70" t="s">
        <v>24</v>
      </c>
      <c r="D115" s="68" t="s">
        <v>120</v>
      </c>
      <c r="E115" s="68">
        <v>511900</v>
      </c>
      <c r="F115" s="68">
        <v>97100</v>
      </c>
      <c r="G115" s="71">
        <f t="shared" si="2"/>
        <v>609000</v>
      </c>
    </row>
    <row r="116" spans="1:7" ht="27" customHeight="1" x14ac:dyDescent="0.35">
      <c r="A116" s="68">
        <v>106</v>
      </c>
      <c r="B116" s="69">
        <v>1600700125</v>
      </c>
      <c r="C116" s="70" t="s">
        <v>76</v>
      </c>
      <c r="D116" s="68" t="s">
        <v>121</v>
      </c>
      <c r="E116" s="68">
        <v>359800</v>
      </c>
      <c r="F116" s="68">
        <v>47300</v>
      </c>
      <c r="G116" s="71">
        <f t="shared" si="2"/>
        <v>407100</v>
      </c>
    </row>
    <row r="117" spans="1:7" ht="27" customHeight="1" x14ac:dyDescent="0.35">
      <c r="A117" s="68">
        <v>107</v>
      </c>
      <c r="B117" s="69">
        <v>1600700126</v>
      </c>
      <c r="C117" s="70" t="s">
        <v>76</v>
      </c>
      <c r="D117" s="68" t="s">
        <v>122</v>
      </c>
      <c r="E117" s="68">
        <v>384400</v>
      </c>
      <c r="F117" s="68">
        <v>1090300</v>
      </c>
      <c r="G117" s="71">
        <f t="shared" si="2"/>
        <v>1474700</v>
      </c>
    </row>
    <row r="118" spans="1:7" ht="27" customHeight="1" x14ac:dyDescent="0.35">
      <c r="A118" s="68">
        <v>108</v>
      </c>
      <c r="B118" s="69">
        <v>1600700127</v>
      </c>
      <c r="C118" s="70" t="s">
        <v>76</v>
      </c>
      <c r="D118" s="68" t="s">
        <v>123</v>
      </c>
      <c r="E118" s="68">
        <v>327500</v>
      </c>
      <c r="F118" s="68">
        <v>58000</v>
      </c>
      <c r="G118" s="71">
        <f t="shared" si="2"/>
        <v>385500</v>
      </c>
    </row>
    <row r="119" spans="1:7" ht="27" customHeight="1" x14ac:dyDescent="0.35">
      <c r="A119" s="68">
        <v>109</v>
      </c>
      <c r="B119" s="69">
        <v>1600700128</v>
      </c>
      <c r="C119" s="70" t="s">
        <v>76</v>
      </c>
      <c r="D119" s="68" t="s">
        <v>124</v>
      </c>
      <c r="E119" s="68">
        <v>286200</v>
      </c>
      <c r="F119" s="68">
        <v>93800</v>
      </c>
      <c r="G119" s="71">
        <f t="shared" si="2"/>
        <v>380000</v>
      </c>
    </row>
    <row r="120" spans="1:7" ht="27" customHeight="1" x14ac:dyDescent="0.35">
      <c r="A120" s="68">
        <v>110</v>
      </c>
      <c r="B120" s="69">
        <v>1600700129</v>
      </c>
      <c r="C120" s="70" t="s">
        <v>76</v>
      </c>
      <c r="D120" s="68" t="s">
        <v>125</v>
      </c>
      <c r="E120" s="68">
        <v>402200</v>
      </c>
      <c r="F120" s="68">
        <v>98600</v>
      </c>
      <c r="G120" s="71">
        <f t="shared" si="2"/>
        <v>500800</v>
      </c>
    </row>
    <row r="121" spans="1:7" ht="27" customHeight="1" x14ac:dyDescent="0.35">
      <c r="A121" s="68">
        <v>111</v>
      </c>
      <c r="B121" s="69">
        <v>1600700130</v>
      </c>
      <c r="C121" s="70" t="s">
        <v>76</v>
      </c>
      <c r="D121" s="68" t="s">
        <v>126</v>
      </c>
      <c r="E121" s="68">
        <v>285400</v>
      </c>
      <c r="F121" s="68">
        <v>22500</v>
      </c>
      <c r="G121" s="71">
        <f t="shared" si="2"/>
        <v>307900</v>
      </c>
    </row>
    <row r="122" spans="1:7" ht="27" customHeight="1" x14ac:dyDescent="0.35">
      <c r="A122" s="68">
        <v>112</v>
      </c>
      <c r="B122" s="69">
        <v>1600700131</v>
      </c>
      <c r="C122" s="70" t="s">
        <v>127</v>
      </c>
      <c r="D122" s="68" t="s">
        <v>128</v>
      </c>
      <c r="E122" s="68">
        <v>222100</v>
      </c>
      <c r="F122" s="68">
        <v>134300</v>
      </c>
      <c r="G122" s="71">
        <f t="shared" si="2"/>
        <v>356400</v>
      </c>
    </row>
    <row r="123" spans="1:7" ht="27" customHeight="1" x14ac:dyDescent="0.35">
      <c r="A123" s="68">
        <v>113</v>
      </c>
      <c r="B123" s="73">
        <v>1600700132</v>
      </c>
      <c r="C123" s="70" t="s">
        <v>127</v>
      </c>
      <c r="D123" s="68" t="s">
        <v>129</v>
      </c>
      <c r="E123" s="68">
        <v>403800</v>
      </c>
      <c r="F123" s="68">
        <v>349600</v>
      </c>
      <c r="G123" s="71">
        <f t="shared" si="2"/>
        <v>753400</v>
      </c>
    </row>
    <row r="124" spans="1:7" ht="27" customHeight="1" x14ac:dyDescent="0.35">
      <c r="A124" s="68">
        <v>114</v>
      </c>
      <c r="B124" s="69">
        <v>1600700133</v>
      </c>
      <c r="C124" s="70" t="s">
        <v>127</v>
      </c>
      <c r="D124" s="68" t="s">
        <v>130</v>
      </c>
      <c r="E124" s="68">
        <v>208400</v>
      </c>
      <c r="F124" s="68">
        <v>56400</v>
      </c>
      <c r="G124" s="71">
        <f t="shared" si="2"/>
        <v>264800</v>
      </c>
    </row>
    <row r="125" spans="1:7" ht="27" customHeight="1" x14ac:dyDescent="0.35">
      <c r="A125" s="68">
        <v>115</v>
      </c>
      <c r="B125" s="69">
        <v>1600700134</v>
      </c>
      <c r="C125" s="70" t="s">
        <v>127</v>
      </c>
      <c r="D125" s="68" t="s">
        <v>131</v>
      </c>
      <c r="E125" s="68">
        <v>232600</v>
      </c>
      <c r="F125" s="68">
        <v>42600</v>
      </c>
      <c r="G125" s="71">
        <f t="shared" si="2"/>
        <v>275200</v>
      </c>
    </row>
    <row r="126" spans="1:7" ht="27" customHeight="1" x14ac:dyDescent="0.35">
      <c r="A126" s="68">
        <v>116</v>
      </c>
      <c r="B126" s="73">
        <v>1600700135</v>
      </c>
      <c r="C126" s="70" t="s">
        <v>127</v>
      </c>
      <c r="D126" s="68" t="s">
        <v>132</v>
      </c>
      <c r="E126" s="68">
        <v>279400</v>
      </c>
      <c r="F126" s="68">
        <v>40000</v>
      </c>
      <c r="G126" s="71">
        <f t="shared" si="2"/>
        <v>319400</v>
      </c>
    </row>
    <row r="127" spans="1:7" ht="27" customHeight="1" x14ac:dyDescent="0.35">
      <c r="A127" s="68">
        <v>117</v>
      </c>
      <c r="B127" s="69">
        <v>1600700136</v>
      </c>
      <c r="C127" s="70" t="s">
        <v>127</v>
      </c>
      <c r="D127" s="68" t="s">
        <v>133</v>
      </c>
      <c r="E127" s="68">
        <v>367200</v>
      </c>
      <c r="F127" s="68">
        <v>125400</v>
      </c>
      <c r="G127" s="71">
        <f t="shared" si="2"/>
        <v>492600</v>
      </c>
    </row>
    <row r="128" spans="1:7" ht="27" customHeight="1" x14ac:dyDescent="0.35">
      <c r="A128" s="68">
        <v>118</v>
      </c>
      <c r="B128" s="69">
        <v>1600700137</v>
      </c>
      <c r="C128" s="70" t="s">
        <v>127</v>
      </c>
      <c r="D128" s="68" t="s">
        <v>134</v>
      </c>
      <c r="E128" s="68">
        <v>356500</v>
      </c>
      <c r="F128" s="68">
        <v>0</v>
      </c>
      <c r="G128" s="71">
        <f t="shared" si="2"/>
        <v>356500</v>
      </c>
    </row>
    <row r="129" spans="1:7" ht="27" customHeight="1" x14ac:dyDescent="0.35">
      <c r="A129" s="68">
        <v>119</v>
      </c>
      <c r="B129" s="69">
        <v>1600700138</v>
      </c>
      <c r="C129" s="70" t="s">
        <v>127</v>
      </c>
      <c r="D129" s="68" t="s">
        <v>135</v>
      </c>
      <c r="E129" s="68">
        <v>354500</v>
      </c>
      <c r="F129" s="68">
        <v>87800</v>
      </c>
      <c r="G129" s="71">
        <f t="shared" si="2"/>
        <v>442300</v>
      </c>
    </row>
    <row r="130" spans="1:7" ht="27" customHeight="1" x14ac:dyDescent="0.35">
      <c r="A130" s="68">
        <v>120</v>
      </c>
      <c r="B130" s="73">
        <v>1600700139</v>
      </c>
      <c r="C130" s="70" t="s">
        <v>127</v>
      </c>
      <c r="D130" s="68" t="s">
        <v>136</v>
      </c>
      <c r="E130" s="68">
        <v>390800</v>
      </c>
      <c r="F130" s="68">
        <v>63400</v>
      </c>
      <c r="G130" s="71">
        <f t="shared" si="2"/>
        <v>454200</v>
      </c>
    </row>
    <row r="131" spans="1:7" ht="27" customHeight="1" x14ac:dyDescent="0.35">
      <c r="A131" s="68">
        <v>121</v>
      </c>
      <c r="B131" s="73">
        <v>1600700141</v>
      </c>
      <c r="C131" s="70" t="s">
        <v>127</v>
      </c>
      <c r="D131" s="68" t="s">
        <v>137</v>
      </c>
      <c r="E131" s="68">
        <v>203300</v>
      </c>
      <c r="F131" s="68">
        <v>0</v>
      </c>
      <c r="G131" s="71">
        <f t="shared" si="2"/>
        <v>203300</v>
      </c>
    </row>
    <row r="132" spans="1:7" ht="27" customHeight="1" x14ac:dyDescent="0.35">
      <c r="A132" s="68">
        <v>122</v>
      </c>
      <c r="B132" s="69">
        <v>1600700142</v>
      </c>
      <c r="C132" s="70" t="s">
        <v>127</v>
      </c>
      <c r="D132" s="68" t="s">
        <v>138</v>
      </c>
      <c r="E132" s="68">
        <v>252100</v>
      </c>
      <c r="F132" s="68">
        <v>52100</v>
      </c>
      <c r="G132" s="71">
        <f t="shared" si="2"/>
        <v>304200</v>
      </c>
    </row>
    <row r="133" spans="1:7" ht="27" customHeight="1" x14ac:dyDescent="0.35">
      <c r="A133" s="68">
        <v>123</v>
      </c>
      <c r="B133" s="69">
        <v>1600700143</v>
      </c>
      <c r="C133" s="70" t="s">
        <v>127</v>
      </c>
      <c r="D133" s="68" t="s">
        <v>139</v>
      </c>
      <c r="E133" s="68">
        <v>190400</v>
      </c>
      <c r="F133" s="68">
        <v>385400</v>
      </c>
      <c r="G133" s="71">
        <f t="shared" si="2"/>
        <v>575800</v>
      </c>
    </row>
    <row r="134" spans="1:7" ht="27" customHeight="1" x14ac:dyDescent="0.35">
      <c r="A134" s="68">
        <v>124</v>
      </c>
      <c r="B134" s="69">
        <v>1600700144</v>
      </c>
      <c r="C134" s="70" t="s">
        <v>127</v>
      </c>
      <c r="D134" s="68" t="s">
        <v>140</v>
      </c>
      <c r="E134" s="68">
        <v>305900</v>
      </c>
      <c r="F134" s="68">
        <v>55100</v>
      </c>
      <c r="G134" s="71">
        <f t="shared" si="2"/>
        <v>361000</v>
      </c>
    </row>
    <row r="135" spans="1:7" ht="27" customHeight="1" x14ac:dyDescent="0.35">
      <c r="A135" s="68">
        <v>125</v>
      </c>
      <c r="B135" s="73">
        <v>1600700145</v>
      </c>
      <c r="C135" s="70" t="s">
        <v>127</v>
      </c>
      <c r="D135" s="68" t="s">
        <v>141</v>
      </c>
      <c r="E135" s="68">
        <v>415300</v>
      </c>
      <c r="F135" s="68">
        <v>99200</v>
      </c>
      <c r="G135" s="71">
        <f t="shared" si="2"/>
        <v>514500</v>
      </c>
    </row>
    <row r="136" spans="1:7" ht="27" customHeight="1" x14ac:dyDescent="0.35">
      <c r="A136" s="68">
        <v>126</v>
      </c>
      <c r="B136" s="73">
        <v>1600700146</v>
      </c>
      <c r="C136" s="70" t="s">
        <v>127</v>
      </c>
      <c r="D136" s="68" t="s">
        <v>142</v>
      </c>
      <c r="E136" s="68">
        <v>295800</v>
      </c>
      <c r="F136" s="68">
        <v>71200</v>
      </c>
      <c r="G136" s="71">
        <f t="shared" si="2"/>
        <v>367000</v>
      </c>
    </row>
    <row r="137" spans="1:7" ht="27" customHeight="1" x14ac:dyDescent="0.35">
      <c r="A137" s="68">
        <v>127</v>
      </c>
      <c r="B137" s="69">
        <v>1600700147</v>
      </c>
      <c r="C137" s="70" t="s">
        <v>127</v>
      </c>
      <c r="D137" s="68" t="s">
        <v>143</v>
      </c>
      <c r="E137" s="68">
        <v>303900</v>
      </c>
      <c r="F137" s="68">
        <v>47200</v>
      </c>
      <c r="G137" s="71">
        <f t="shared" si="2"/>
        <v>351100</v>
      </c>
    </row>
    <row r="138" spans="1:7" ht="27" customHeight="1" x14ac:dyDescent="0.35">
      <c r="A138" s="68">
        <v>128</v>
      </c>
      <c r="B138" s="69">
        <v>1600700148</v>
      </c>
      <c r="C138" s="70" t="s">
        <v>127</v>
      </c>
      <c r="D138" s="68" t="s">
        <v>144</v>
      </c>
      <c r="E138" s="68">
        <v>220700</v>
      </c>
      <c r="F138" s="68">
        <v>107500</v>
      </c>
      <c r="G138" s="71">
        <f t="shared" si="2"/>
        <v>328200</v>
      </c>
    </row>
    <row r="139" spans="1:7" ht="27" customHeight="1" x14ac:dyDescent="0.35">
      <c r="A139" s="68">
        <v>129</v>
      </c>
      <c r="B139" s="73">
        <v>1600700149</v>
      </c>
      <c r="C139" s="70" t="s">
        <v>127</v>
      </c>
      <c r="D139" s="68" t="s">
        <v>145</v>
      </c>
      <c r="E139" s="68">
        <v>322600</v>
      </c>
      <c r="F139" s="68">
        <v>71300</v>
      </c>
      <c r="G139" s="71">
        <f t="shared" ref="G139:G152" si="3">SUM(E139:F139)</f>
        <v>393900</v>
      </c>
    </row>
    <row r="140" spans="1:7" ht="27" customHeight="1" x14ac:dyDescent="0.35">
      <c r="A140" s="68">
        <v>130</v>
      </c>
      <c r="B140" s="69">
        <v>1600700150</v>
      </c>
      <c r="C140" s="70" t="s">
        <v>127</v>
      </c>
      <c r="D140" s="68" t="s">
        <v>146</v>
      </c>
      <c r="E140" s="68">
        <v>310500</v>
      </c>
      <c r="F140" s="68">
        <v>39500</v>
      </c>
      <c r="G140" s="71">
        <f t="shared" si="3"/>
        <v>350000</v>
      </c>
    </row>
    <row r="141" spans="1:7" ht="27" customHeight="1" x14ac:dyDescent="0.35">
      <c r="A141" s="68">
        <v>131</v>
      </c>
      <c r="B141" s="69">
        <v>1600700151</v>
      </c>
      <c r="C141" s="70" t="s">
        <v>127</v>
      </c>
      <c r="D141" s="68" t="s">
        <v>147</v>
      </c>
      <c r="E141" s="68">
        <v>369300</v>
      </c>
      <c r="F141" s="68">
        <v>42900</v>
      </c>
      <c r="G141" s="71">
        <f t="shared" si="3"/>
        <v>412200</v>
      </c>
    </row>
    <row r="142" spans="1:7" ht="27" customHeight="1" x14ac:dyDescent="0.35">
      <c r="A142" s="68">
        <v>132</v>
      </c>
      <c r="B142" s="69">
        <v>1600700152</v>
      </c>
      <c r="C142" s="70" t="s">
        <v>127</v>
      </c>
      <c r="D142" s="68" t="s">
        <v>148</v>
      </c>
      <c r="E142" s="68">
        <v>256600</v>
      </c>
      <c r="F142" s="68">
        <v>36700</v>
      </c>
      <c r="G142" s="71">
        <f t="shared" si="3"/>
        <v>293300</v>
      </c>
    </row>
    <row r="143" spans="1:7" ht="27" customHeight="1" x14ac:dyDescent="0.35">
      <c r="A143" s="68">
        <v>133</v>
      </c>
      <c r="B143" s="69">
        <v>1600700153</v>
      </c>
      <c r="C143" s="70" t="s">
        <v>127</v>
      </c>
      <c r="D143" s="68" t="s">
        <v>149</v>
      </c>
      <c r="E143" s="68">
        <v>263800</v>
      </c>
      <c r="F143" s="68">
        <v>66000</v>
      </c>
      <c r="G143" s="71">
        <f t="shared" si="3"/>
        <v>329800</v>
      </c>
    </row>
    <row r="144" spans="1:7" ht="27" customHeight="1" x14ac:dyDescent="0.35">
      <c r="A144" s="68">
        <v>134</v>
      </c>
      <c r="B144" s="69">
        <v>1600700154</v>
      </c>
      <c r="C144" s="70" t="s">
        <v>127</v>
      </c>
      <c r="D144" s="68" t="s">
        <v>150</v>
      </c>
      <c r="E144" s="68">
        <v>352200</v>
      </c>
      <c r="F144" s="68">
        <v>73200</v>
      </c>
      <c r="G144" s="71">
        <f t="shared" si="3"/>
        <v>425400</v>
      </c>
    </row>
    <row r="145" spans="1:7" ht="27" customHeight="1" x14ac:dyDescent="0.35">
      <c r="A145" s="68">
        <v>135</v>
      </c>
      <c r="B145" s="69">
        <v>1600700155</v>
      </c>
      <c r="C145" s="70" t="s">
        <v>32</v>
      </c>
      <c r="D145" s="77" t="s">
        <v>51</v>
      </c>
      <c r="E145" s="77">
        <v>609000</v>
      </c>
      <c r="F145" s="77">
        <v>39600</v>
      </c>
      <c r="G145" s="71">
        <f t="shared" si="3"/>
        <v>648600</v>
      </c>
    </row>
    <row r="146" spans="1:7" s="78" customFormat="1" ht="27" customHeight="1" x14ac:dyDescent="0.35">
      <c r="A146" s="68">
        <v>136</v>
      </c>
      <c r="B146" s="69">
        <v>1600700162</v>
      </c>
      <c r="C146" s="74" t="s">
        <v>127</v>
      </c>
      <c r="D146" s="75" t="s">
        <v>151</v>
      </c>
      <c r="E146" s="75">
        <v>215100</v>
      </c>
      <c r="F146" s="75">
        <v>43700</v>
      </c>
      <c r="G146" s="71">
        <f t="shared" si="3"/>
        <v>258800</v>
      </c>
    </row>
    <row r="147" spans="1:7" ht="27" customHeight="1" x14ac:dyDescent="0.35">
      <c r="A147" s="68">
        <v>137</v>
      </c>
      <c r="B147" s="79">
        <v>1600700163</v>
      </c>
      <c r="C147" s="74" t="s">
        <v>72</v>
      </c>
      <c r="D147" s="75" t="s">
        <v>107</v>
      </c>
      <c r="E147" s="75">
        <v>102400</v>
      </c>
      <c r="F147" s="75">
        <v>800</v>
      </c>
      <c r="G147" s="71">
        <f t="shared" si="3"/>
        <v>103200</v>
      </c>
    </row>
    <row r="148" spans="1:7" ht="27" customHeight="1" x14ac:dyDescent="0.35">
      <c r="A148" s="68">
        <v>138</v>
      </c>
      <c r="B148" s="79">
        <v>1600700164</v>
      </c>
      <c r="C148" s="74" t="s">
        <v>72</v>
      </c>
      <c r="D148" s="75" t="s">
        <v>45</v>
      </c>
      <c r="E148" s="75">
        <v>125400</v>
      </c>
      <c r="F148" s="75">
        <v>0</v>
      </c>
      <c r="G148" s="71">
        <f t="shared" si="3"/>
        <v>125400</v>
      </c>
    </row>
    <row r="149" spans="1:7" ht="27" customHeight="1" x14ac:dyDescent="0.35">
      <c r="A149" s="68">
        <v>139</v>
      </c>
      <c r="B149" s="79">
        <v>1600700165</v>
      </c>
      <c r="C149" s="74" t="s">
        <v>72</v>
      </c>
      <c r="D149" s="75" t="s">
        <v>56</v>
      </c>
      <c r="E149" s="75">
        <v>122900</v>
      </c>
      <c r="F149" s="75">
        <v>0</v>
      </c>
      <c r="G149" s="71">
        <f t="shared" si="3"/>
        <v>122900</v>
      </c>
    </row>
    <row r="150" spans="1:7" s="80" customFormat="1" ht="27" customHeight="1" x14ac:dyDescent="0.35">
      <c r="A150" s="68">
        <v>140</v>
      </c>
      <c r="B150" s="79">
        <v>1600700166</v>
      </c>
      <c r="C150" s="74" t="s">
        <v>127</v>
      </c>
      <c r="D150" s="75" t="s">
        <v>152</v>
      </c>
      <c r="E150" s="75">
        <v>350700</v>
      </c>
      <c r="F150" s="75">
        <v>42600</v>
      </c>
      <c r="G150" s="71">
        <f t="shared" si="3"/>
        <v>393300</v>
      </c>
    </row>
    <row r="151" spans="1:7" s="78" customFormat="1" ht="27" customHeight="1" x14ac:dyDescent="0.35">
      <c r="A151" s="68">
        <v>141</v>
      </c>
      <c r="B151" s="79" t="s">
        <v>153</v>
      </c>
      <c r="C151" s="74" t="s">
        <v>127</v>
      </c>
      <c r="D151" s="75" t="s">
        <v>154</v>
      </c>
      <c r="E151" s="75">
        <v>336000</v>
      </c>
      <c r="F151" s="75">
        <v>122400</v>
      </c>
      <c r="G151" s="71">
        <f t="shared" si="3"/>
        <v>458400</v>
      </c>
    </row>
    <row r="152" spans="1:7" ht="27" customHeight="1" x14ac:dyDescent="0.35">
      <c r="A152" s="68">
        <v>142</v>
      </c>
      <c r="B152" s="69" t="s">
        <v>155</v>
      </c>
      <c r="C152" s="70" t="s">
        <v>127</v>
      </c>
      <c r="D152" s="68" t="s">
        <v>156</v>
      </c>
      <c r="E152" s="68">
        <v>336300</v>
      </c>
      <c r="F152" s="68">
        <v>74300</v>
      </c>
      <c r="G152" s="71">
        <f t="shared" si="3"/>
        <v>410600</v>
      </c>
    </row>
    <row r="153" spans="1:7" ht="27" hidden="1" customHeight="1" x14ac:dyDescent="0.35">
      <c r="A153" s="81"/>
      <c r="B153" s="82"/>
      <c r="C153" s="83" t="s">
        <v>72</v>
      </c>
      <c r="D153" s="81" t="s">
        <v>53</v>
      </c>
      <c r="E153" s="84"/>
      <c r="F153" s="84"/>
      <c r="G153" s="85" t="e">
        <f>SUM(#REF!)</f>
        <v>#REF!</v>
      </c>
    </row>
    <row r="154" spans="1:7" ht="27" hidden="1" customHeight="1" x14ac:dyDescent="0.35">
      <c r="A154" s="81"/>
      <c r="B154" s="86"/>
      <c r="C154" s="83" t="s">
        <v>30</v>
      </c>
      <c r="D154" s="81" t="s">
        <v>54</v>
      </c>
      <c r="E154" s="81"/>
      <c r="F154" s="81"/>
      <c r="G154" s="71" t="e">
        <f>SUM(#REF!)</f>
        <v>#REF!</v>
      </c>
    </row>
    <row r="155" spans="1:7" ht="27" hidden="1" customHeight="1" x14ac:dyDescent="0.35">
      <c r="A155" s="81"/>
      <c r="B155" s="82"/>
      <c r="C155" s="83" t="s">
        <v>72</v>
      </c>
      <c r="D155" s="81" t="s">
        <v>157</v>
      </c>
      <c r="E155" s="81"/>
      <c r="F155" s="81"/>
      <c r="G155" s="71" t="e">
        <f>SUM(#REF!)</f>
        <v>#REF!</v>
      </c>
    </row>
    <row r="156" spans="1:7" ht="27" hidden="1" customHeight="1" x14ac:dyDescent="0.35">
      <c r="A156" s="81"/>
      <c r="B156" s="82"/>
      <c r="C156" s="83" t="s">
        <v>72</v>
      </c>
      <c r="D156" s="81" t="s">
        <v>158</v>
      </c>
      <c r="E156" s="81"/>
      <c r="F156" s="81"/>
      <c r="G156" s="71" t="e">
        <f>SUM(#REF!)</f>
        <v>#REF!</v>
      </c>
    </row>
    <row r="157" spans="1:7" ht="27" hidden="1" customHeight="1" x14ac:dyDescent="0.35">
      <c r="A157" s="81"/>
      <c r="B157" s="82">
        <v>1600700076</v>
      </c>
      <c r="C157" s="83" t="s">
        <v>159</v>
      </c>
      <c r="D157" s="81" t="s">
        <v>160</v>
      </c>
      <c r="E157" s="81"/>
      <c r="F157" s="81"/>
      <c r="G157" s="71" t="e">
        <f>SUM(#REF!)</f>
        <v>#REF!</v>
      </c>
    </row>
    <row r="158" spans="1:7" ht="27" hidden="1" customHeight="1" x14ac:dyDescent="0.35">
      <c r="A158" s="81"/>
      <c r="B158" s="86"/>
      <c r="C158" s="83" t="s">
        <v>159</v>
      </c>
      <c r="D158" s="81" t="s">
        <v>161</v>
      </c>
      <c r="E158" s="81"/>
      <c r="F158" s="81"/>
      <c r="G158" s="71" t="e">
        <f>SUM(#REF!)</f>
        <v>#REF!</v>
      </c>
    </row>
    <row r="159" spans="1:7" ht="27" hidden="1" customHeight="1" x14ac:dyDescent="0.35">
      <c r="A159" s="81"/>
      <c r="B159" s="86"/>
      <c r="C159" s="83" t="s">
        <v>72</v>
      </c>
      <c r="D159" s="81" t="s">
        <v>80</v>
      </c>
      <c r="E159" s="81"/>
      <c r="F159" s="81"/>
      <c r="G159" s="71" t="e">
        <f>SUM(#REF!)</f>
        <v>#REF!</v>
      </c>
    </row>
    <row r="160" spans="1:7" ht="27" hidden="1" customHeight="1" x14ac:dyDescent="0.35">
      <c r="A160" s="81"/>
      <c r="B160" s="86"/>
      <c r="C160" s="83" t="s">
        <v>72</v>
      </c>
      <c r="D160" s="81" t="s">
        <v>82</v>
      </c>
      <c r="E160" s="81"/>
      <c r="F160" s="81"/>
      <c r="G160" s="71" t="e">
        <f>SUM(#REF!)</f>
        <v>#REF!</v>
      </c>
    </row>
    <row r="161" spans="1:7" ht="27" hidden="1" customHeight="1" x14ac:dyDescent="0.35">
      <c r="A161" s="81"/>
      <c r="B161" s="86"/>
      <c r="C161" s="83" t="s">
        <v>72</v>
      </c>
      <c r="D161" s="81" t="s">
        <v>87</v>
      </c>
      <c r="E161" s="81"/>
      <c r="F161" s="81"/>
      <c r="G161" s="87" t="e">
        <f>SUM(#REF!)</f>
        <v>#REF!</v>
      </c>
    </row>
    <row r="162" spans="1:7" ht="27" hidden="1" customHeight="1" x14ac:dyDescent="0.35">
      <c r="A162" s="81"/>
      <c r="B162" s="86"/>
      <c r="C162" s="83" t="s">
        <v>72</v>
      </c>
      <c r="D162" s="81" t="s">
        <v>92</v>
      </c>
      <c r="E162" s="81"/>
      <c r="F162" s="81"/>
      <c r="G162" s="88" t="e">
        <f>SUM(#REF!)</f>
        <v>#REF!</v>
      </c>
    </row>
    <row r="163" spans="1:7" ht="27" hidden="1" customHeight="1" x14ac:dyDescent="0.35">
      <c r="A163" s="81"/>
      <c r="B163" s="86"/>
      <c r="C163" s="83" t="s">
        <v>72</v>
      </c>
      <c r="D163" s="81" t="s">
        <v>96</v>
      </c>
      <c r="E163" s="81"/>
      <c r="F163" s="81"/>
      <c r="G163" s="88" t="e">
        <f>SUM(#REF!)</f>
        <v>#REF!</v>
      </c>
    </row>
    <row r="164" spans="1:7" ht="27" hidden="1" customHeight="1" x14ac:dyDescent="0.35">
      <c r="A164" s="81"/>
      <c r="B164" s="86"/>
      <c r="C164" s="83" t="s">
        <v>72</v>
      </c>
      <c r="D164" s="81" t="s">
        <v>110</v>
      </c>
      <c r="E164" s="81"/>
      <c r="F164" s="81"/>
      <c r="G164" s="88" t="e">
        <f>SUM(#REF!)</f>
        <v>#REF!</v>
      </c>
    </row>
    <row r="165" spans="1:7" ht="27" hidden="1" customHeight="1" x14ac:dyDescent="0.35">
      <c r="A165" s="81"/>
      <c r="B165" s="86"/>
      <c r="C165" s="83" t="s">
        <v>72</v>
      </c>
      <c r="D165" s="81" t="s">
        <v>136</v>
      </c>
      <c r="E165" s="81"/>
      <c r="F165" s="81"/>
      <c r="G165" s="88" t="e">
        <f>SUM(#REF!)</f>
        <v>#REF!</v>
      </c>
    </row>
    <row r="166" spans="1:7" ht="27" hidden="1" customHeight="1" x14ac:dyDescent="0.35">
      <c r="A166" s="81"/>
      <c r="B166" s="86"/>
      <c r="C166" s="83" t="s">
        <v>159</v>
      </c>
      <c r="D166" s="81" t="s">
        <v>162</v>
      </c>
      <c r="E166" s="81"/>
      <c r="F166" s="81"/>
      <c r="G166" s="88" t="e">
        <f>SUM(#REF!)</f>
        <v>#REF!</v>
      </c>
    </row>
    <row r="167" spans="1:7" ht="27" hidden="1" customHeight="1" x14ac:dyDescent="0.35">
      <c r="A167" s="81"/>
      <c r="B167" s="86"/>
      <c r="C167" s="83" t="s">
        <v>159</v>
      </c>
      <c r="D167" s="81" t="s">
        <v>163</v>
      </c>
      <c r="E167" s="81"/>
      <c r="F167" s="81"/>
      <c r="G167" s="88" t="e">
        <f>SUM(#REF!)</f>
        <v>#REF!</v>
      </c>
    </row>
    <row r="168" spans="1:7" ht="27" hidden="1" customHeight="1" x14ac:dyDescent="0.35">
      <c r="A168" s="81"/>
      <c r="B168" s="86"/>
      <c r="C168" s="83" t="s">
        <v>159</v>
      </c>
      <c r="D168" s="81" t="s">
        <v>164</v>
      </c>
      <c r="E168" s="81"/>
      <c r="F168" s="81"/>
      <c r="G168" s="88" t="e">
        <f>SUM(#REF!)</f>
        <v>#REF!</v>
      </c>
    </row>
    <row r="169" spans="1:7" ht="27" hidden="1" customHeight="1" x14ac:dyDescent="0.35">
      <c r="A169" s="81"/>
      <c r="B169" s="86"/>
      <c r="C169" s="83" t="s">
        <v>159</v>
      </c>
      <c r="D169" s="81" t="s">
        <v>165</v>
      </c>
      <c r="E169" s="81"/>
      <c r="F169" s="81"/>
      <c r="G169" s="88" t="e">
        <f>SUM(#REF!)</f>
        <v>#REF!</v>
      </c>
    </row>
    <row r="170" spans="1:7" ht="27" customHeight="1" x14ac:dyDescent="0.35">
      <c r="A170" s="89"/>
      <c r="B170" s="90"/>
      <c r="C170" s="91"/>
      <c r="D170" s="92"/>
      <c r="E170" s="92"/>
      <c r="F170" s="92"/>
      <c r="G170" s="93"/>
    </row>
    <row r="171" spans="1:7" ht="27" customHeight="1" x14ac:dyDescent="0.35">
      <c r="A171" s="94"/>
      <c r="B171" s="94"/>
      <c r="C171" s="95"/>
      <c r="D171" s="94"/>
      <c r="E171" s="94"/>
      <c r="F171" s="94"/>
      <c r="G171" s="96"/>
    </row>
  </sheetData>
  <mergeCells count="8">
    <mergeCell ref="A10:D10"/>
    <mergeCell ref="A2:D2"/>
    <mergeCell ref="G2:G4"/>
    <mergeCell ref="E4:F4"/>
    <mergeCell ref="G5:G9"/>
    <mergeCell ref="C6:D6"/>
    <mergeCell ref="E6:E7"/>
    <mergeCell ref="A9:D9"/>
  </mergeCells>
  <pageMargins left="0.51181102362204722" right="0.19685039370078741" top="0.27559055118110237" bottom="0" header="0.15748031496062992" footer="0.15748031496062992"/>
  <pageSetup paperSize="9" scale="70" orientation="portrait" r:id="rId1"/>
  <headerFooter alignWithMargins="0">
    <oddHeader>&amp;RPage &amp;P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51 งบดำเนินงาน</vt:lpstr>
      <vt:lpstr>'ครั้งที่ 51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2021-07-04T04:10:52Z</dcterms:created>
  <dcterms:modified xsi:type="dcterms:W3CDTF">2021-07-04T04:11:17Z</dcterms:modified>
</cp:coreProperties>
</file>