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0490" windowHeight="7665"/>
  </bookViews>
  <sheets>
    <sheet name="ครั้งที่ 6" sheetId="17" r:id="rId1"/>
  </sheets>
  <definedNames>
    <definedName name="_xlnm._FilterDatabase" localSheetId="0" hidden="1">'ครั้งที่ 6'!$E$14:$F$155</definedName>
    <definedName name="a">#REF!</definedName>
    <definedName name="PRINT_AREA_MI">#REF!</definedName>
    <definedName name="_xlnm.Print_Titles" localSheetId="0">'ครั้งที่ 6'!$9:$12</definedName>
    <definedName name="PRINT_TITLES_MI">#REF!</definedName>
    <definedName name="ขนย้าย">#REF!</definedName>
    <definedName name="ซ่อมแซมสิ่งก่อสร้าง">#REF!</definedName>
  </definedNames>
  <calcPr calcId="152511"/>
</workbook>
</file>

<file path=xl/calcChain.xml><?xml version="1.0" encoding="utf-8"?>
<calcChain xmlns="http://schemas.openxmlformats.org/spreadsheetml/2006/main">
  <c r="F14" i="17" l="1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63" i="17"/>
  <c r="F64" i="17"/>
  <c r="F65" i="17"/>
  <c r="F66" i="17"/>
  <c r="F67" i="17"/>
  <c r="F68" i="17"/>
  <c r="F69" i="17"/>
  <c r="F70" i="17"/>
  <c r="F71" i="17"/>
  <c r="F72" i="17"/>
  <c r="F73" i="17"/>
  <c r="F74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7" i="17"/>
  <c r="F98" i="17"/>
  <c r="F99" i="17"/>
  <c r="F100" i="17"/>
  <c r="F101" i="17"/>
  <c r="F102" i="17"/>
  <c r="F103" i="17"/>
  <c r="F104" i="17"/>
  <c r="F105" i="17"/>
  <c r="F106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22" i="17"/>
  <c r="F123" i="17"/>
  <c r="F124" i="17"/>
  <c r="F125" i="17"/>
  <c r="F126" i="17"/>
  <c r="F127" i="17"/>
  <c r="F128" i="17"/>
  <c r="F129" i="17"/>
  <c r="F130" i="17"/>
  <c r="F131" i="17"/>
  <c r="F132" i="17"/>
  <c r="F133" i="17"/>
  <c r="F134" i="17"/>
  <c r="F135" i="17"/>
  <c r="F136" i="17"/>
  <c r="F137" i="17"/>
  <c r="F138" i="17"/>
  <c r="F139" i="17"/>
  <c r="F140" i="17"/>
  <c r="F141" i="17"/>
  <c r="F142" i="17"/>
  <c r="F143" i="17"/>
  <c r="F144" i="17"/>
  <c r="F145" i="17"/>
  <c r="F146" i="17"/>
  <c r="F147" i="17"/>
  <c r="F148" i="17"/>
  <c r="F149" i="17"/>
  <c r="F150" i="17"/>
  <c r="F151" i="17"/>
  <c r="F152" i="17"/>
  <c r="F153" i="17"/>
  <c r="F154" i="17"/>
  <c r="F155" i="17"/>
  <c r="F13" i="17" l="1"/>
  <c r="E13" i="17"/>
</calcChain>
</file>

<file path=xl/sharedStrings.xml><?xml version="1.0" encoding="utf-8"?>
<sst xmlns="http://schemas.openxmlformats.org/spreadsheetml/2006/main" count="311" uniqueCount="158">
  <si>
    <t>ที่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</si>
  <si>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</si>
  <si>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</si>
  <si>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</si>
  <si>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</si>
  <si>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</si>
  <si>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</si>
  <si>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</si>
  <si>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</si>
  <si>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</si>
  <si>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</si>
  <si>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</si>
  <si>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</si>
  <si>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</si>
  <si>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</si>
  <si>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</si>
  <si>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</si>
  <si>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</si>
  <si>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</si>
  <si>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</si>
  <si>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</si>
  <si>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</si>
  <si>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</si>
  <si>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</si>
  <si>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</si>
  <si>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</si>
  <si>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</si>
  <si>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</si>
  <si>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</si>
  <si>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</si>
  <si>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</si>
  <si>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</si>
  <si>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</si>
  <si>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</si>
  <si>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</si>
  <si>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</si>
  <si>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</si>
  <si>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</si>
  <si>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</si>
  <si>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</si>
  <si>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</si>
  <si>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</si>
  <si>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</si>
  <si>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</si>
  <si>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</si>
  <si>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</si>
  <si>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</si>
  <si>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</si>
  <si>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</si>
  <si>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</si>
  <si>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</si>
  <si>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</si>
  <si>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</si>
  <si>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</si>
  <si>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</si>
  <si>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</si>
  <si>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</si>
  <si>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</si>
  <si>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</si>
  <si>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</si>
  <si>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</si>
  <si>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</si>
  <si>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</si>
  <si>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</si>
  <si>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</si>
  <si>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</si>
  <si>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</si>
  <si>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</si>
  <si>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</si>
  <si>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</si>
  <si>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</si>
  <si>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</si>
  <si>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</si>
  <si>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</si>
  <si>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</si>
  <si>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</si>
  <si>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</si>
  <si>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</si>
  <si>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</si>
  <si>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</si>
  <si>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</si>
  <si>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</si>
  <si>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</si>
  <si>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</si>
  <si>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</si>
  <si>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</si>
  <si>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</si>
  <si>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</si>
  <si>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</si>
  <si>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</si>
  <si>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</si>
  <si>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</si>
  <si>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</si>
  <si>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</si>
  <si>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</si>
  <si>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</si>
  <si>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</si>
  <si>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</si>
  <si>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</si>
  <si>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</si>
  <si>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</si>
  <si>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</si>
  <si>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</si>
  <si>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</si>
  <si>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</si>
  <si>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</si>
  <si>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</si>
  <si>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</si>
  <si>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</si>
  <si>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</si>
  <si>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</si>
  <si>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</si>
  <si>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</si>
  <si>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</si>
  <si>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</si>
  <si>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</si>
  <si>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</si>
  <si>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</si>
  <si>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</si>
  <si>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</si>
  <si>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</si>
  <si>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</si>
  <si>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</si>
  <si>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</si>
  <si>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</si>
  <si>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</si>
  <si>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</si>
  <si>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</si>
  <si>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บึงกาฬ</t>
  </si>
  <si>
    <t>แผนงานพื้นฐานด้านการปรับสมดุล และพัฒนาระบบการบริหารจัดการภาครัฐ</t>
  </si>
  <si>
    <t>ผลผลิต ผู้ต้องขังได้รับการแก้ไข ฟื้นฟู และพัฒนาพฤตินิสัย</t>
  </si>
  <si>
    <t>รหัส</t>
  </si>
  <si>
    <t>ศูนย์ต้นทุน</t>
  </si>
  <si>
    <t>รวมทั้งสิ้น</t>
  </si>
  <si>
    <t>จังหวัดตราด</t>
  </si>
  <si>
    <t>1600700102</t>
  </si>
  <si>
    <t>1600700167</t>
  </si>
  <si>
    <t xml:space="preserve">นาทวี </t>
  </si>
  <si>
    <t>1600700169</t>
  </si>
  <si>
    <t>รวมจัดสรร</t>
  </si>
  <si>
    <t>เรือนจำและทัณฑสถาน</t>
  </si>
  <si>
    <t>แหล่งของเงิน 6411410</t>
  </si>
  <si>
    <t>รหัสกิจกรรมหลัก</t>
  </si>
  <si>
    <t>16007XXXXP2367</t>
  </si>
  <si>
    <t>รหัสงบประมาณ</t>
  </si>
  <si>
    <t>แหล่งของเงิน</t>
  </si>
  <si>
    <t>6411410</t>
  </si>
  <si>
    <t>รหัสบัญชีย่อย</t>
  </si>
  <si>
    <t>รหัสเจ้าของบัญชีย่อย</t>
  </si>
  <si>
    <t>1600700000</t>
  </si>
  <si>
    <t>1600760003500002</t>
  </si>
  <si>
    <t>0703003</t>
  </si>
  <si>
    <t>สรุปบัญชีโอนเงินประจำงวด ครั้งที่ 6 งบเงินอุดหนุน ประจำปีงบประมาณ 2564</t>
  </si>
  <si>
    <t>ค่าใช้จ่ายโครงการกีฬาและนันทนาการในเรือนจำ/ทัณฑสถาน /สถานกักขัง</t>
  </si>
  <si>
    <t xml:space="preserve">งบเงินอุดหนุนเพื่อสนับสนุนการแข่งขันกีฬาแดนสามัคคีเกมส์ </t>
  </si>
  <si>
    <t>กรมราชทัณฑ์ ที่ ยธ 0708.1/1940/1941    ลว 27 ม.ค. 64</t>
  </si>
  <si>
    <t>ที่ ยธ 0706.3/2942/2944/2945    ลว 4 ก.พ. 64</t>
  </si>
  <si>
    <t>สมุทรปราการ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</si>
</sst>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46">
    <font>
      <sz val="10"/>
      <name val="Arial"/>
      <charset val="222"/>
    </font>
    <font>
      <sz val="16"/>
      <name val="TH SarabunPSK"/>
      <charset val="134"/>
    </font>
    <font>
      <b/>
      <sz val="16"/>
      <name val="TH SarabunPSK"/>
      <charset val="134"/>
    </font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i/>
      <sz val="11"/>
      <color indexed="23"/>
      <name val="Calibri"/>
      <charset val="222"/>
    </font>
    <font>
      <sz val="11"/>
      <color indexed="8"/>
      <name val="Calibri"/>
      <charset val="222"/>
    </font>
    <font>
      <sz val="10"/>
      <name val="Arial"/>
      <charset val="134"/>
    </font>
    <font>
      <b/>
      <sz val="11"/>
      <color indexed="56"/>
      <name val="Calibri"/>
      <charset val="222"/>
    </font>
    <font>
      <sz val="11"/>
      <color indexed="9"/>
      <name val="Calibri"/>
      <charset val="222"/>
    </font>
    <font>
      <b/>
      <sz val="11"/>
      <color indexed="63"/>
      <name val="Calibri"/>
      <charset val="222"/>
    </font>
    <font>
      <b/>
      <sz val="12"/>
      <name val="Arial"/>
      <charset val="134"/>
    </font>
    <font>
      <sz val="11"/>
      <color indexed="10"/>
      <name val="Calibri"/>
      <charset val="222"/>
    </font>
    <font>
      <sz val="11"/>
      <color indexed="8"/>
      <name val="Tahoma"/>
      <charset val="222"/>
    </font>
    <font>
      <b/>
      <sz val="11"/>
      <color indexed="52"/>
      <name val="Calibri"/>
      <charset val="222"/>
    </font>
    <font>
      <sz val="11"/>
      <color indexed="20"/>
      <name val="Calibri"/>
      <charset val="222"/>
    </font>
    <font>
      <sz val="12"/>
      <name val="นูลมรผ"/>
      <charset val="129"/>
    </font>
    <font>
      <sz val="11"/>
      <color indexed="62"/>
      <name val="Calibri"/>
      <charset val="222"/>
    </font>
    <font>
      <sz val="11"/>
      <color indexed="60"/>
      <name val="Calibri"/>
      <charset val="222"/>
    </font>
    <font>
      <sz val="12"/>
      <name val="นูลมรผ"/>
      <charset val="134"/>
    </font>
    <font>
      <b/>
      <sz val="11"/>
      <color indexed="9"/>
      <name val="Calibri"/>
      <charset val="222"/>
    </font>
    <font>
      <sz val="11"/>
      <color indexed="52"/>
      <name val="Calibri"/>
      <charset val="222"/>
    </font>
    <font>
      <sz val="11"/>
      <color indexed="17"/>
      <name val="Calibri"/>
      <charset val="222"/>
    </font>
    <font>
      <b/>
      <sz val="18"/>
      <color indexed="56"/>
      <name val="Cambria"/>
      <charset val="222"/>
    </font>
    <font>
      <b/>
      <sz val="11"/>
      <color indexed="8"/>
      <name val="Calibri"/>
      <charset val="222"/>
    </font>
    <font>
      <sz val="14"/>
      <name val="AngsanaUPC"/>
      <charset val="134"/>
    </font>
    <font>
      <b/>
      <sz val="15"/>
      <color indexed="56"/>
      <name val="Calibri"/>
      <charset val="222"/>
    </font>
    <font>
      <b/>
      <sz val="13"/>
      <color indexed="56"/>
      <name val="Calibri"/>
      <charset val="222"/>
    </font>
    <font>
      <u/>
      <sz val="14"/>
      <color indexed="12"/>
      <name val="Cordia New"/>
      <charset val="134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8"/>
      <name val="TH SarabunPSK"/>
      <family val="2"/>
    </font>
    <font>
      <sz val="18"/>
      <name val="TH SarabunPSK"/>
      <family val="2"/>
    </font>
    <font>
      <sz val="11"/>
      <color indexed="8"/>
      <name val="Tahoma"/>
      <family val="2"/>
    </font>
    <font>
      <sz val="11"/>
      <name val="TH SarabunPSK"/>
      <family val="2"/>
    </font>
    <font>
      <b/>
      <sz val="22"/>
      <color rgb="FFFF0000"/>
      <name val="TH SarabunPSK"/>
      <charset val="134"/>
    </font>
    <font>
      <b/>
      <sz val="20"/>
      <color rgb="FF000099"/>
      <name val="TH SarabunPSK"/>
      <charset val="134"/>
    </font>
    <font>
      <b/>
      <sz val="16"/>
      <color rgb="FFFF0000"/>
      <name val="TH SarabunPSK"/>
      <charset val="134"/>
    </font>
    <font>
      <b/>
      <sz val="16"/>
      <color rgb="FF000099"/>
      <name val="TH SarabunPSK"/>
      <charset val="134"/>
    </font>
    <font>
      <sz val="10"/>
      <name val="Arial"/>
      <charset val="222"/>
    </font>
  </fonts>
  <fills count="3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6" fillId="2" borderId="0" applyNumberFormat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9" fillId="3" borderId="0" applyNumberFormat="0" applyBorder="0" applyAlignment="0" applyProtection="0"/>
    <xf numFmtId="0" fontId="9" fillId="13" borderId="0" applyNumberFormat="0" applyBorder="0" applyAlignment="0" applyProtection="0"/>
    <xf numFmtId="0" fontId="9" fillId="11" borderId="0" applyNumberFormat="0" applyBorder="0" applyAlignment="0" applyProtection="0"/>
    <xf numFmtId="43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" fillId="17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9" fillId="18" borderId="0" applyNumberFormat="0" applyBorder="0" applyAlignment="0" applyProtection="0"/>
    <xf numFmtId="0" fontId="6" fillId="19" borderId="0" applyNumberFormat="0" applyBorder="0" applyAlignment="0" applyProtection="0"/>
    <xf numFmtId="0" fontId="9" fillId="8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13" fillId="0" borderId="0"/>
    <xf numFmtId="0" fontId="9" fillId="21" borderId="0" applyNumberFormat="0" applyBorder="0" applyAlignment="0" applyProtection="0"/>
    <xf numFmtId="0" fontId="9" fillId="13" borderId="0" applyNumberFormat="0" applyBorder="0" applyAlignment="0" applyProtection="0"/>
    <xf numFmtId="0" fontId="9" fillId="22" borderId="0" applyNumberFormat="0" applyBorder="0" applyAlignment="0" applyProtection="0"/>
    <xf numFmtId="9" fontId="25" fillId="0" borderId="0"/>
    <xf numFmtId="0" fontId="9" fillId="23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13" fillId="0" borderId="0"/>
    <xf numFmtId="0" fontId="9" fillId="16" borderId="0" applyNumberFormat="0" applyBorder="0" applyAlignment="0" applyProtection="0"/>
    <xf numFmtId="0" fontId="15" fillId="9" borderId="0" applyNumberFormat="0" applyBorder="0" applyAlignment="0" applyProtection="0"/>
    <xf numFmtId="0" fontId="14" fillId="4" borderId="18" applyNumberFormat="0" applyAlignment="0" applyProtection="0"/>
    <xf numFmtId="0" fontId="20" fillId="15" borderId="20" applyNumberFormat="0" applyAlignment="0" applyProtection="0"/>
    <xf numFmtId="0" fontId="22" fillId="6" borderId="0" applyNumberFormat="0" applyBorder="0" applyAlignment="0" applyProtection="0"/>
    <xf numFmtId="0" fontId="11" fillId="0" borderId="17" applyNumberFormat="0" applyAlignment="0" applyProtection="0">
      <alignment horizontal="left" vertical="center"/>
    </xf>
    <xf numFmtId="0" fontId="11" fillId="0" borderId="13">
      <alignment horizontal="left" vertical="center"/>
    </xf>
    <xf numFmtId="0" fontId="26" fillId="0" borderId="24" applyNumberFormat="0" applyFill="0" applyAlignment="0" applyProtection="0"/>
    <xf numFmtId="0" fontId="27" fillId="0" borderId="25" applyNumberFormat="0" applyFill="0" applyAlignment="0" applyProtection="0"/>
    <xf numFmtId="0" fontId="8" fillId="0" borderId="21" applyNumberFormat="0" applyFill="0" applyAlignment="0" applyProtection="0"/>
    <xf numFmtId="0" fontId="8" fillId="0" borderId="0" applyNumberFormat="0" applyFill="0" applyBorder="0" applyAlignment="0" applyProtection="0"/>
    <xf numFmtId="0" fontId="17" fillId="12" borderId="18" applyNumberFormat="0" applyAlignment="0" applyProtection="0"/>
    <xf numFmtId="0" fontId="21" fillId="0" borderId="22" applyNumberFormat="0" applyFill="0" applyAlignment="0" applyProtection="0"/>
    <xf numFmtId="0" fontId="18" fillId="14" borderId="0" applyNumberFormat="0" applyBorder="0" applyAlignment="0" applyProtection="0"/>
    <xf numFmtId="0" fontId="7" fillId="0" borderId="0"/>
    <xf numFmtId="0" fontId="7" fillId="10" borderId="19" applyNumberFormat="0" applyFont="0" applyAlignment="0" applyProtection="0"/>
    <xf numFmtId="0" fontId="10" fillId="4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12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3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6" fillId="0" borderId="0"/>
    <xf numFmtId="0" fontId="29" fillId="0" borderId="0" applyFont="0" applyFill="0" applyBorder="0" applyAlignment="0" applyProtection="0"/>
    <xf numFmtId="0" fontId="29" fillId="0" borderId="0"/>
    <xf numFmtId="43" fontId="33" fillId="0" borderId="0" applyFont="0" applyFill="0" applyBorder="0" applyAlignment="0" applyProtection="0"/>
    <xf numFmtId="0" fontId="36" fillId="0" borderId="0"/>
    <xf numFmtId="0" fontId="39" fillId="0" borderId="0"/>
    <xf numFmtId="187" fontId="3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5" fillId="0" borderId="0" applyFont="0" applyFill="0" applyBorder="0" applyAlignment="0" applyProtection="0"/>
  </cellStyleXfs>
  <cellXfs count="110">
    <xf numFmtId="0" fontId="0" fillId="0" borderId="0" xfId="0"/>
    <xf numFmtId="187" fontId="2" fillId="0" borderId="0" xfId="59" applyNumberFormat="1" applyFont="1" applyFill="1" applyBorder="1" applyAlignment="1">
      <alignment horizontal="left"/>
    </xf>
    <xf numFmtId="187" fontId="2" fillId="0" borderId="0" xfId="59" applyNumberFormat="1" applyFont="1" applyFill="1" applyBorder="1" applyAlignment="1"/>
    <xf numFmtId="188" fontId="30" fillId="0" borderId="9" xfId="80" applyNumberFormat="1" applyFont="1" applyBorder="1" applyAlignment="1">
      <alignment shrinkToFit="1"/>
    </xf>
    <xf numFmtId="49" fontId="30" fillId="0" borderId="9" xfId="80" applyNumberFormat="1" applyFont="1" applyBorder="1" applyAlignment="1">
      <alignment horizontal="center" shrinkToFit="1"/>
    </xf>
    <xf numFmtId="188" fontId="30" fillId="0" borderId="9" xfId="80" applyNumberFormat="1" applyFont="1" applyBorder="1" applyAlignment="1">
      <alignment horizontal="right" shrinkToFit="1"/>
    </xf>
    <xf numFmtId="188" fontId="30" fillId="0" borderId="7" xfId="80" applyNumberFormat="1" applyFont="1" applyBorder="1" applyAlignment="1">
      <alignment shrinkToFit="1"/>
    </xf>
    <xf numFmtId="49" fontId="30" fillId="0" borderId="7" xfId="80" applyNumberFormat="1" applyFont="1" applyBorder="1" applyAlignment="1">
      <alignment horizontal="center" shrinkToFit="1"/>
    </xf>
    <xf numFmtId="188" fontId="30" fillId="0" borderId="7" xfId="80" applyNumberFormat="1" applyFont="1" applyBorder="1" applyAlignment="1">
      <alignment horizontal="right" shrinkToFit="1"/>
    </xf>
    <xf numFmtId="188" fontId="30" fillId="0" borderId="7" xfId="80" applyNumberFormat="1" applyFont="1" applyBorder="1" applyAlignment="1">
      <alignment horizontal="left" shrinkToFit="1"/>
    </xf>
    <xf numFmtId="0" fontId="30" fillId="0" borderId="7" xfId="81" applyFont="1" applyFill="1" applyBorder="1" applyAlignment="1">
      <alignment horizontal="center"/>
    </xf>
    <xf numFmtId="188" fontId="30" fillId="0" borderId="7" xfId="80" applyNumberFormat="1" applyFont="1" applyFill="1" applyBorder="1" applyAlignment="1">
      <alignment horizontal="right" shrinkToFit="1"/>
    </xf>
    <xf numFmtId="188" fontId="30" fillId="0" borderId="7" xfId="80" applyNumberFormat="1" applyFont="1" applyFill="1" applyBorder="1" applyAlignment="1">
      <alignment shrinkToFit="1"/>
    </xf>
    <xf numFmtId="188" fontId="30" fillId="0" borderId="7" xfId="80" quotePrefix="1" applyNumberFormat="1" applyFont="1" applyBorder="1" applyAlignment="1">
      <alignment horizontal="right" shrinkToFit="1"/>
    </xf>
    <xf numFmtId="188" fontId="30" fillId="0" borderId="7" xfId="80" quotePrefix="1" applyNumberFormat="1" applyFont="1" applyBorder="1" applyAlignment="1">
      <alignment horizontal="left" shrinkToFit="1"/>
    </xf>
    <xf numFmtId="49" fontId="30" fillId="0" borderId="7" xfId="80" applyNumberFormat="1" applyFont="1" applyFill="1" applyBorder="1" applyAlignment="1">
      <alignment horizontal="center" shrinkToFit="1"/>
    </xf>
    <xf numFmtId="0" fontId="32" fillId="0" borderId="0" xfId="80" applyFont="1" applyAlignment="1"/>
    <xf numFmtId="188" fontId="34" fillId="0" borderId="0" xfId="80" applyNumberFormat="1" applyFont="1" applyAlignment="1">
      <alignment shrinkToFit="1"/>
    </xf>
    <xf numFmtId="188" fontId="34" fillId="0" borderId="0" xfId="82" applyNumberFormat="1" applyFont="1" applyFill="1" applyAlignment="1">
      <alignment horizontal="centerContinuous" shrinkToFit="1"/>
    </xf>
    <xf numFmtId="188" fontId="32" fillId="0" borderId="0" xfId="82" applyNumberFormat="1" applyFont="1" applyAlignment="1">
      <alignment shrinkToFit="1"/>
    </xf>
    <xf numFmtId="0" fontId="37" fillId="0" borderId="0" xfId="80" applyFont="1" applyFill="1" applyBorder="1" applyAlignment="1">
      <alignment shrinkToFit="1"/>
    </xf>
    <xf numFmtId="0" fontId="38" fillId="0" borderId="0" xfId="83" applyFont="1" applyFill="1"/>
    <xf numFmtId="188" fontId="38" fillId="0" borderId="0" xfId="80" applyNumberFormat="1" applyFont="1" applyFill="1" applyAlignment="1">
      <alignment shrinkToFit="1"/>
    </xf>
    <xf numFmtId="0" fontId="37" fillId="0" borderId="0" xfId="80" applyFont="1" applyFill="1" applyBorder="1" applyAlignment="1"/>
    <xf numFmtId="49" fontId="30" fillId="0" borderId="0" xfId="80" applyNumberFormat="1" applyFont="1" applyAlignment="1">
      <alignment shrinkToFit="1"/>
    </xf>
    <xf numFmtId="188" fontId="30" fillId="0" borderId="0" xfId="80" applyNumberFormat="1" applyFont="1" applyAlignment="1">
      <alignment horizontal="right" shrinkToFit="1"/>
    </xf>
    <xf numFmtId="49" fontId="31" fillId="0" borderId="0" xfId="80" applyNumberFormat="1" applyFont="1" applyFill="1" applyBorder="1" applyAlignment="1"/>
    <xf numFmtId="0" fontId="40" fillId="0" borderId="0" xfId="84" applyFont="1"/>
    <xf numFmtId="0" fontId="36" fillId="0" borderId="0" xfId="83"/>
    <xf numFmtId="188" fontId="31" fillId="0" borderId="2" xfId="80" applyNumberFormat="1" applyFont="1" applyFill="1" applyBorder="1" applyAlignment="1">
      <alignment horizontal="center" vertical="center" shrinkToFit="1"/>
    </xf>
    <xf numFmtId="49" fontId="30" fillId="0" borderId="10" xfId="80" applyNumberFormat="1" applyFont="1" applyFill="1" applyBorder="1" applyAlignment="1">
      <alignment horizontal="center" vertical="center" shrinkToFit="1"/>
    </xf>
    <xf numFmtId="188" fontId="31" fillId="0" borderId="10" xfId="80" applyNumberFormat="1" applyFont="1" applyFill="1" applyBorder="1" applyAlignment="1">
      <alignment horizontal="right" vertical="center" shrinkToFit="1"/>
    </xf>
    <xf numFmtId="188" fontId="31" fillId="0" borderId="0" xfId="80" applyNumberFormat="1" applyFont="1" applyFill="1" applyAlignment="1">
      <alignment shrinkToFit="1"/>
    </xf>
    <xf numFmtId="188" fontId="30" fillId="0" borderId="3" xfId="80" applyNumberFormat="1" applyFont="1" applyFill="1" applyBorder="1" applyAlignment="1">
      <alignment horizontal="center" vertical="center" shrinkToFit="1"/>
    </xf>
    <xf numFmtId="49" fontId="30" fillId="0" borderId="4" xfId="80" applyNumberFormat="1" applyFont="1" applyFill="1" applyBorder="1" applyAlignment="1">
      <alignment horizontal="center" vertical="center" shrinkToFit="1"/>
    </xf>
    <xf numFmtId="188" fontId="30" fillId="0" borderId="0" xfId="80" applyNumberFormat="1" applyFont="1" applyFill="1" applyAlignment="1">
      <alignment horizontal="center" shrinkToFit="1"/>
    </xf>
    <xf numFmtId="188" fontId="30" fillId="0" borderId="5" xfId="80" applyNumberFormat="1" applyFont="1" applyFill="1" applyBorder="1" applyAlignment="1">
      <alignment horizontal="center" vertical="center" shrinkToFit="1"/>
    </xf>
    <xf numFmtId="49" fontId="30" fillId="0" borderId="6" xfId="80" applyNumberFormat="1" applyFont="1" applyFill="1" applyBorder="1" applyAlignment="1">
      <alignment horizontal="center" vertical="center" shrinkToFit="1"/>
    </xf>
    <xf numFmtId="188" fontId="30" fillId="0" borderId="6" xfId="80" applyNumberFormat="1" applyFont="1" applyFill="1" applyBorder="1" applyAlignment="1">
      <alignment horizontal="center" vertical="center" shrinkToFit="1"/>
    </xf>
    <xf numFmtId="188" fontId="31" fillId="0" borderId="0" xfId="80" applyNumberFormat="1" applyFont="1" applyFill="1" applyAlignment="1">
      <alignment horizontal="center" shrinkToFit="1"/>
    </xf>
    <xf numFmtId="43" fontId="31" fillId="17" borderId="33" xfId="82" applyNumberFormat="1" applyFont="1" applyFill="1" applyBorder="1" applyAlignment="1">
      <alignment shrinkToFit="1"/>
    </xf>
    <xf numFmtId="43" fontId="31" fillId="17" borderId="7" xfId="82" applyNumberFormat="1" applyFont="1" applyFill="1" applyBorder="1" applyAlignment="1">
      <alignment shrinkToFit="1"/>
    </xf>
    <xf numFmtId="188" fontId="30" fillId="0" borderId="0" xfId="80" applyNumberFormat="1" applyFont="1" applyFill="1" applyAlignment="1">
      <alignment shrinkToFit="1"/>
    </xf>
    <xf numFmtId="188" fontId="30" fillId="0" borderId="0" xfId="80" applyNumberFormat="1" applyFont="1" applyFill="1" applyBorder="1" applyAlignment="1">
      <alignment shrinkToFit="1"/>
    </xf>
    <xf numFmtId="43" fontId="31" fillId="17" borderId="8" xfId="82" applyNumberFormat="1" applyFont="1" applyFill="1" applyBorder="1" applyAlignment="1">
      <alignment shrinkToFit="1"/>
    </xf>
    <xf numFmtId="43" fontId="40" fillId="0" borderId="0" xfId="84" applyNumberFormat="1" applyFont="1"/>
    <xf numFmtId="188" fontId="1" fillId="0" borderId="14" xfId="60" applyNumberFormat="1" applyFont="1" applyBorder="1" applyAlignment="1">
      <alignment horizontal="right" shrinkToFit="1"/>
    </xf>
    <xf numFmtId="188" fontId="1" fillId="0" borderId="26" xfId="60" applyNumberFormat="1" applyFont="1" applyBorder="1" applyAlignment="1">
      <alignment horizontal="right" shrinkToFit="1"/>
    </xf>
    <xf numFmtId="188" fontId="1" fillId="0" borderId="26" xfId="60" applyNumberFormat="1" applyFont="1" applyFill="1" applyBorder="1" applyAlignment="1">
      <alignment horizontal="right" shrinkToFit="1"/>
    </xf>
    <xf numFmtId="0" fontId="36" fillId="0" borderId="0" xfId="83" applyAlignment="1"/>
    <xf numFmtId="188" fontId="30" fillId="0" borderId="5" xfId="80" applyNumberFormat="1" applyFont="1" applyBorder="1" applyAlignment="1">
      <alignment shrinkToFit="1"/>
    </xf>
    <xf numFmtId="49" fontId="30" fillId="0" borderId="5" xfId="80" applyNumberFormat="1" applyFont="1" applyBorder="1" applyAlignment="1">
      <alignment horizontal="center" shrinkToFit="1"/>
    </xf>
    <xf numFmtId="188" fontId="30" fillId="0" borderId="5" xfId="80" applyNumberFormat="1" applyFont="1" applyBorder="1" applyAlignment="1">
      <alignment horizontal="right" shrinkToFit="1"/>
    </xf>
    <xf numFmtId="43" fontId="31" fillId="17" borderId="5" xfId="82" applyNumberFormat="1" applyFont="1" applyFill="1" applyBorder="1" applyAlignment="1">
      <alignment shrinkToFit="1"/>
    </xf>
    <xf numFmtId="49" fontId="30" fillId="0" borderId="8" xfId="80" applyNumberFormat="1" applyFont="1" applyFill="1" applyBorder="1" applyAlignment="1">
      <alignment horizontal="center" shrinkToFit="1"/>
    </xf>
    <xf numFmtId="188" fontId="30" fillId="0" borderId="8" xfId="80" applyNumberFormat="1" applyFont="1" applyFill="1" applyBorder="1" applyAlignment="1">
      <alignment horizontal="right" shrinkToFit="1"/>
    </xf>
    <xf numFmtId="188" fontId="30" fillId="0" borderId="8" xfId="80" applyNumberFormat="1" applyFont="1" applyFill="1" applyBorder="1" applyAlignment="1">
      <alignment shrinkToFit="1"/>
    </xf>
    <xf numFmtId="187" fontId="2" fillId="0" borderId="0" xfId="60" applyFont="1" applyFill="1" applyBorder="1" applyAlignment="1"/>
    <xf numFmtId="188" fontId="43" fillId="25" borderId="0" xfId="60" applyNumberFormat="1" applyFont="1" applyFill="1" applyAlignment="1"/>
    <xf numFmtId="188" fontId="44" fillId="25" borderId="0" xfId="60" applyNumberFormat="1" applyFont="1" applyFill="1" applyAlignment="1">
      <alignment horizontal="left" shrinkToFit="1"/>
    </xf>
    <xf numFmtId="187" fontId="31" fillId="0" borderId="0" xfId="59" applyNumberFormat="1" applyFont="1" applyAlignment="1">
      <alignment horizontal="left"/>
    </xf>
    <xf numFmtId="188" fontId="38" fillId="0" borderId="0" xfId="80" applyNumberFormat="1" applyFont="1" applyFill="1" applyBorder="1" applyAlignment="1">
      <alignment shrinkToFit="1"/>
    </xf>
    <xf numFmtId="188" fontId="37" fillId="0" borderId="0" xfId="82" applyNumberFormat="1" applyFont="1" applyFill="1" applyBorder="1" applyAlignment="1">
      <alignment shrinkToFit="1"/>
    </xf>
    <xf numFmtId="0" fontId="38" fillId="0" borderId="0" xfId="83" applyFont="1" applyFill="1" applyBorder="1"/>
    <xf numFmtId="0" fontId="40" fillId="0" borderId="0" xfId="84" applyFont="1" applyBorder="1"/>
    <xf numFmtId="0" fontId="36" fillId="0" borderId="0" xfId="83" applyBorder="1"/>
    <xf numFmtId="188" fontId="34" fillId="0" borderId="0" xfId="80" applyNumberFormat="1" applyFont="1" applyBorder="1" applyAlignment="1">
      <alignment shrinkToFit="1"/>
    </xf>
    <xf numFmtId="0" fontId="35" fillId="0" borderId="0" xfId="80" applyFont="1" applyBorder="1" applyAlignment="1">
      <alignment horizontal="right"/>
    </xf>
    <xf numFmtId="188" fontId="31" fillId="0" borderId="0" xfId="80" applyNumberFormat="1" applyFont="1" applyFill="1" applyBorder="1" applyAlignment="1">
      <alignment shrinkToFit="1"/>
    </xf>
    <xf numFmtId="188" fontId="30" fillId="0" borderId="0" xfId="80" applyNumberFormat="1" applyFont="1" applyFill="1" applyBorder="1" applyAlignment="1">
      <alignment horizontal="center" shrinkToFit="1"/>
    </xf>
    <xf numFmtId="43" fontId="31" fillId="29" borderId="32" xfId="82" applyNumberFormat="1" applyFont="1" applyFill="1" applyBorder="1" applyAlignment="1">
      <alignment shrinkToFit="1"/>
    </xf>
    <xf numFmtId="188" fontId="44" fillId="27" borderId="37" xfId="60" applyNumberFormat="1" applyFont="1" applyFill="1" applyBorder="1" applyAlignment="1">
      <alignment horizontal="left" shrinkToFit="1"/>
    </xf>
    <xf numFmtId="49" fontId="31" fillId="28" borderId="0" xfId="80" applyNumberFormat="1" applyFont="1" applyFill="1" applyBorder="1" applyAlignment="1">
      <alignment horizontal="left" vertical="top"/>
    </xf>
    <xf numFmtId="188" fontId="31" fillId="0" borderId="34" xfId="80" applyNumberFormat="1" applyFont="1" applyFill="1" applyBorder="1" applyAlignment="1">
      <alignment horizontal="centerContinuous" vertical="center" shrinkToFit="1"/>
    </xf>
    <xf numFmtId="188" fontId="30" fillId="0" borderId="35" xfId="80" applyNumberFormat="1" applyFont="1" applyFill="1" applyBorder="1" applyAlignment="1">
      <alignment horizontal="center" vertical="center" shrinkToFit="1"/>
    </xf>
    <xf numFmtId="188" fontId="42" fillId="25" borderId="34" xfId="60" applyNumberFormat="1" applyFont="1" applyFill="1" applyBorder="1" applyAlignment="1">
      <alignment shrinkToFit="1"/>
    </xf>
    <xf numFmtId="188" fontId="42" fillId="25" borderId="11" xfId="60" quotePrefix="1" applyNumberFormat="1" applyFont="1" applyFill="1" applyBorder="1" applyAlignment="1">
      <alignment shrinkToFit="1"/>
    </xf>
    <xf numFmtId="188" fontId="44" fillId="25" borderId="11" xfId="60" quotePrefix="1" applyNumberFormat="1" applyFont="1" applyFill="1" applyBorder="1" applyAlignment="1">
      <alignment horizontal="left" shrinkToFit="1"/>
    </xf>
    <xf numFmtId="188" fontId="44" fillId="25" borderId="35" xfId="60" applyNumberFormat="1" applyFont="1" applyFill="1" applyBorder="1" applyAlignment="1">
      <alignment horizontal="left" shrinkToFit="1"/>
    </xf>
    <xf numFmtId="188" fontId="37" fillId="0" borderId="0" xfId="80" applyNumberFormat="1" applyFont="1" applyFill="1" applyBorder="1" applyAlignment="1">
      <alignment horizontal="center" shrinkToFit="1"/>
    </xf>
    <xf numFmtId="188" fontId="37" fillId="30" borderId="1" xfId="80" applyNumberFormat="1" applyFont="1" applyFill="1" applyBorder="1" applyAlignment="1">
      <alignment horizontal="center" shrinkToFit="1"/>
    </xf>
    <xf numFmtId="43" fontId="31" fillId="17" borderId="34" xfId="82" applyNumberFormat="1" applyFont="1" applyFill="1" applyBorder="1" applyAlignment="1">
      <alignment horizontal="center" vertical="center" wrapText="1" shrinkToFit="1"/>
    </xf>
    <xf numFmtId="43" fontId="31" fillId="17" borderId="11" xfId="82" applyNumberFormat="1" applyFont="1" applyFill="1" applyBorder="1" applyAlignment="1">
      <alignment horizontal="center" vertical="center" wrapText="1" shrinkToFit="1"/>
    </xf>
    <xf numFmtId="43" fontId="31" fillId="17" borderId="35" xfId="82" applyNumberFormat="1" applyFont="1" applyFill="1" applyBorder="1" applyAlignment="1">
      <alignment horizontal="center" vertical="center" wrapText="1" shrinkToFit="1"/>
    </xf>
    <xf numFmtId="188" fontId="31" fillId="28" borderId="12" xfId="80" applyNumberFormat="1" applyFont="1" applyFill="1" applyBorder="1" applyAlignment="1">
      <alignment horizontal="center" shrinkToFit="1"/>
    </xf>
    <xf numFmtId="188" fontId="31" fillId="28" borderId="13" xfId="80" applyNumberFormat="1" applyFont="1" applyFill="1" applyBorder="1" applyAlignment="1">
      <alignment horizontal="center" shrinkToFit="1"/>
    </xf>
    <xf numFmtId="188" fontId="31" fillId="28" borderId="1" xfId="80" applyNumberFormat="1" applyFont="1" applyFill="1" applyBorder="1" applyAlignment="1">
      <alignment horizontal="center" shrinkToFit="1"/>
    </xf>
    <xf numFmtId="188" fontId="31" fillId="26" borderId="29" xfId="80" applyNumberFormat="1" applyFont="1" applyFill="1" applyBorder="1" applyAlignment="1">
      <alignment horizontal="center" shrinkToFit="1"/>
    </xf>
    <xf numFmtId="0" fontId="40" fillId="26" borderId="30" xfId="84" applyFont="1" applyFill="1" applyBorder="1" applyAlignment="1">
      <alignment shrinkToFit="1"/>
    </xf>
    <xf numFmtId="0" fontId="40" fillId="26" borderId="31" xfId="84" applyFont="1" applyFill="1" applyBorder="1" applyAlignment="1">
      <alignment shrinkToFit="1"/>
    </xf>
    <xf numFmtId="188" fontId="30" fillId="0" borderId="4" xfId="80" applyNumberFormat="1" applyFont="1" applyFill="1" applyBorder="1" applyAlignment="1">
      <alignment horizontal="center" vertical="center" shrinkToFit="1"/>
    </xf>
    <xf numFmtId="188" fontId="30" fillId="0" borderId="11" xfId="80" applyNumberFormat="1" applyFont="1" applyFill="1" applyBorder="1" applyAlignment="1">
      <alignment horizontal="center" vertical="center" shrinkToFit="1"/>
    </xf>
    <xf numFmtId="188" fontId="4" fillId="0" borderId="27" xfId="88" applyNumberFormat="1" applyFont="1" applyFill="1" applyBorder="1" applyAlignment="1">
      <alignment horizontal="right" vertical="center" shrinkToFit="1"/>
    </xf>
    <xf numFmtId="188" fontId="31" fillId="30" borderId="1" xfId="88" applyNumberFormat="1" applyFont="1" applyFill="1" applyBorder="1" applyAlignment="1">
      <alignment horizontal="center" shrinkToFit="1"/>
    </xf>
    <xf numFmtId="188" fontId="41" fillId="25" borderId="10" xfId="88" applyNumberFormat="1" applyFont="1" applyFill="1" applyBorder="1" applyAlignment="1">
      <alignment vertical="top"/>
    </xf>
    <xf numFmtId="188" fontId="43" fillId="25" borderId="4" xfId="88" applyNumberFormat="1" applyFont="1" applyFill="1" applyBorder="1" applyAlignment="1"/>
    <xf numFmtId="188" fontId="43" fillId="25" borderId="6" xfId="88" applyNumberFormat="1" applyFont="1" applyFill="1" applyBorder="1" applyAlignment="1"/>
    <xf numFmtId="188" fontId="31" fillId="27" borderId="36" xfId="88" applyNumberFormat="1" applyFont="1" applyFill="1" applyBorder="1" applyAlignment="1"/>
    <xf numFmtId="188" fontId="31" fillId="24" borderId="34" xfId="88" applyNumberFormat="1" applyFont="1" applyFill="1" applyBorder="1" applyAlignment="1">
      <alignment horizontal="center" vertical="center" wrapText="1" shrinkToFit="1"/>
    </xf>
    <xf numFmtId="188" fontId="31" fillId="24" borderId="11" xfId="88" applyNumberFormat="1" applyFont="1" applyFill="1" applyBorder="1" applyAlignment="1">
      <alignment horizontal="center" vertical="center" wrapText="1" shrinkToFit="1"/>
    </xf>
    <xf numFmtId="188" fontId="31" fillId="24" borderId="5" xfId="88" applyNumberFormat="1" applyFont="1" applyFill="1" applyBorder="1" applyAlignment="1">
      <alignment horizontal="left" vertical="top"/>
    </xf>
    <xf numFmtId="188" fontId="31" fillId="26" borderId="32" xfId="88" applyNumberFormat="1" applyFont="1" applyFill="1" applyBorder="1" applyAlignment="1">
      <alignment horizontal="right" shrinkToFit="1"/>
    </xf>
    <xf numFmtId="188" fontId="1" fillId="0" borderId="28" xfId="88" quotePrefix="1" applyNumberFormat="1" applyFont="1" applyBorder="1" applyAlignment="1">
      <alignment horizontal="right" shrinkToFit="1"/>
    </xf>
    <xf numFmtId="188" fontId="1" fillId="0" borderId="26" xfId="88" applyNumberFormat="1" applyFont="1" applyBorder="1" applyAlignment="1">
      <alignment horizontal="right" shrinkToFit="1"/>
    </xf>
    <xf numFmtId="188" fontId="1" fillId="0" borderId="26" xfId="88" quotePrefix="1" applyNumberFormat="1" applyFont="1" applyBorder="1" applyAlignment="1">
      <alignment horizontal="right" shrinkToFit="1"/>
    </xf>
    <xf numFmtId="188" fontId="1" fillId="0" borderId="26" xfId="88" applyNumberFormat="1" applyFont="1" applyFill="1" applyBorder="1" applyAlignment="1">
      <alignment horizontal="right" shrinkToFit="1"/>
    </xf>
    <xf numFmtId="188" fontId="1" fillId="0" borderId="15" xfId="88" applyNumberFormat="1" applyFont="1" applyFill="1" applyBorder="1" applyAlignment="1">
      <alignment horizontal="right" shrinkToFit="1"/>
    </xf>
    <xf numFmtId="188" fontId="1" fillId="0" borderId="6" xfId="88" applyNumberFormat="1" applyFont="1" applyBorder="1" applyAlignment="1">
      <alignment horizontal="right" shrinkToFit="1"/>
    </xf>
    <xf numFmtId="188" fontId="40" fillId="0" borderId="0" xfId="88" applyNumberFormat="1" applyFont="1" applyAlignment="1">
      <alignment horizontal="right"/>
    </xf>
    <xf numFmtId="188" fontId="36" fillId="0" borderId="0" xfId="88" applyNumberFormat="1" applyFont="1" applyAlignment="1">
      <alignment horizontal="right"/>
    </xf>
  </cellXfs>
  <cellStyles count="89">
    <cellStyle name="20% - Accent1" xfId="14"/>
    <cellStyle name="20% - Accent2" xfId="15"/>
    <cellStyle name="20% - Accent3" xfId="4"/>
    <cellStyle name="20% - Accent4" xfId="16"/>
    <cellStyle name="20% - Accent5" xfId="18"/>
    <cellStyle name="20% - Accent6" xfId="20"/>
    <cellStyle name="40% - Accent1" xfId="21"/>
    <cellStyle name="40% - Accent2" xfId="5"/>
    <cellStyle name="40% - Accent3" xfId="6"/>
    <cellStyle name="40% - Accent4" xfId="7"/>
    <cellStyle name="40% - Accent5" xfId="8"/>
    <cellStyle name="40% - Accent6" xfId="1"/>
    <cellStyle name="60% - Accent1" xfId="17"/>
    <cellStyle name="60% - Accent2" xfId="19"/>
    <cellStyle name="60% - Accent3" xfId="11"/>
    <cellStyle name="60% - Accent4" xfId="23"/>
    <cellStyle name="60% - Accent5" xfId="24"/>
    <cellStyle name="60% - Accent6" xfId="25"/>
    <cellStyle name="75" xfId="26"/>
    <cellStyle name="Accent1" xfId="27"/>
    <cellStyle name="Accent2" xfId="9"/>
    <cellStyle name="Accent3" xfId="28"/>
    <cellStyle name="Accent4" xfId="29"/>
    <cellStyle name="Accent5" xfId="10"/>
    <cellStyle name="Accent6" xfId="31"/>
    <cellStyle name="Bad" xfId="32"/>
    <cellStyle name="Calculation" xfId="33"/>
    <cellStyle name="Check Cell" xfId="34"/>
    <cellStyle name="Comma 2" xfId="85"/>
    <cellStyle name="Explanatory Text" xfId="3"/>
    <cellStyle name="Good" xfId="35"/>
    <cellStyle name="Header1" xfId="36"/>
    <cellStyle name="Header2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Neutral" xfId="44"/>
    <cellStyle name="Normal 2" xfId="45"/>
    <cellStyle name="Normal 3" xfId="83"/>
    <cellStyle name="Normal_บัญชีโอนเงินประจำงวดผ.1" xfId="81"/>
    <cellStyle name="Note" xfId="46"/>
    <cellStyle name="Output" xfId="47"/>
    <cellStyle name="Title" xfId="48"/>
    <cellStyle name="Total" xfId="49"/>
    <cellStyle name="Warning Text" xfId="50"/>
    <cellStyle name="เครื่องหมายจุลภาค" xfId="88" builtinId="3"/>
    <cellStyle name="เครื่องหมายจุลภาค 14" xfId="12"/>
    <cellStyle name="เครื่องหมายจุลภาค 2" xfId="51"/>
    <cellStyle name="เครื่องหมายจุลภาค 2 2" xfId="52"/>
    <cellStyle name="เครื่องหมายจุลภาค 2 2 2" xfId="86"/>
    <cellStyle name="เครื่องหมายจุลภาค 2 3" xfId="82"/>
    <cellStyle name="เครื่องหมายจุลภาค 3" xfId="53"/>
    <cellStyle name="เครื่องหมายจุลภาค 3 2" xfId="87"/>
    <cellStyle name="เครื่องหมายจุลภาค 4" xfId="54"/>
    <cellStyle name="เครื่องหมายจุลภาค 5" xfId="55"/>
    <cellStyle name="เครื่องหมายจุลภาค 6" xfId="56"/>
    <cellStyle name="เครื่องหมายจุลภาค 7" xfId="57"/>
    <cellStyle name="เครื่องหมายจุลภาค 8" xfId="58"/>
    <cellStyle name="เครื่องหมายจุลภาค_บัญชีโอนเงินประจำงวดปี 2550  ผลผลิตที่ 1 2" xfId="59"/>
    <cellStyle name="เครื่องหมายจุลภาค_บัญชีโอนเงินประจำงวดปี 2550  ผลผลิตที่ 1 3" xfId="60"/>
    <cellStyle name="เครื่องหมายจุลภาค_บัญชีโอนเงินประจำงวดปี 2550  ผลผลิตที่ 1_โอนจัดสรร ตรวจพิสูจน์ (ส้ม)" xfId="80"/>
    <cellStyle name="เชื่อมโยงหลายมิติ_216 ลบ." xfId="61"/>
    <cellStyle name="น้บะภฒ_95" xfId="13"/>
    <cellStyle name="ปกติ" xfId="0" builtinId="0"/>
    <cellStyle name="ปกติ 10" xfId="62"/>
    <cellStyle name="ปกติ 159" xfId="63"/>
    <cellStyle name="ปกติ 159_โอนจัดสรร ตรวจพิสูจน์ (ส้ม)" xfId="84"/>
    <cellStyle name="ปกติ 182" xfId="64"/>
    <cellStyle name="ปกติ 183" xfId="65"/>
    <cellStyle name="ปกติ 2" xfId="66"/>
    <cellStyle name="ปกติ 2 2" xfId="67"/>
    <cellStyle name="ปกติ 2_โอนครั้งที่22-23" xfId="68"/>
    <cellStyle name="ปกติ 215" xfId="69"/>
    <cellStyle name="ปกติ 226" xfId="70"/>
    <cellStyle name="ปกติ 237" xfId="22"/>
    <cellStyle name="ปกติ 27" xfId="30"/>
    <cellStyle name="ปกติ 3" xfId="72"/>
    <cellStyle name="ปกติ 4" xfId="73"/>
    <cellStyle name="ปกติ 5" xfId="74"/>
    <cellStyle name="ปกติ 6" xfId="2"/>
    <cellStyle name="ปกติ 7" xfId="75"/>
    <cellStyle name="ฤธถ [0]_95" xfId="76"/>
    <cellStyle name="ฤธถ_95" xfId="71"/>
    <cellStyle name="ล๋ศญ [0]_95" xfId="77"/>
    <cellStyle name="ล๋ศญ_95" xfId="78"/>
    <cellStyle name="วฅมุ_4ฟ๙ฝวภ๛" xfId="7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156"/>
  <sheetViews>
    <sheetView tabSelected="1" workbookViewId="0">
      <selection activeCell="H12" sqref="H12"/>
    </sheetView>
  </sheetViews>
  <sheetFormatPr defaultColWidth="9.140625" defaultRowHeight="14.25"/>
  <cols>
    <col min="1" max="1" width="4.7109375" style="28" customWidth="1"/>
    <col min="2" max="2" width="16.7109375" style="28" customWidth="1"/>
    <col min="3" max="3" width="6.7109375" style="28" customWidth="1"/>
    <col min="4" max="4" width="37" style="28" customWidth="1"/>
    <col min="5" max="5" width="34.85546875" style="109" customWidth="1"/>
    <col min="6" max="6" width="32.85546875" style="28" customWidth="1"/>
    <col min="7" max="7" width="19.140625" style="28" customWidth="1"/>
    <col min="8" max="16384" width="9.140625" style="28"/>
  </cols>
  <sheetData>
    <row r="1" spans="1:12" s="17" customFormat="1" ht="30.75">
      <c r="A1" s="60" t="s">
        <v>152</v>
      </c>
      <c r="B1" s="16"/>
      <c r="C1" s="16"/>
      <c r="D1" s="16"/>
      <c r="E1" s="93" t="s">
        <v>156</v>
      </c>
      <c r="F1" s="80"/>
      <c r="G1" s="18"/>
      <c r="H1" s="18"/>
      <c r="I1" s="18"/>
      <c r="J1" s="19"/>
    </row>
    <row r="2" spans="1:12" s="21" customFormat="1" ht="28.5">
      <c r="A2" s="1" t="s">
        <v>129</v>
      </c>
      <c r="B2" s="20"/>
      <c r="C2" s="20"/>
      <c r="D2" s="20"/>
      <c r="E2" s="94" t="s">
        <v>142</v>
      </c>
      <c r="F2" s="75" t="s">
        <v>143</v>
      </c>
      <c r="G2" s="22"/>
      <c r="H2" s="61"/>
      <c r="I2" s="61"/>
      <c r="J2" s="62"/>
      <c r="K2" s="63"/>
      <c r="L2" s="63"/>
    </row>
    <row r="3" spans="1:12" s="21" customFormat="1" ht="26.25">
      <c r="A3" s="2" t="s">
        <v>130</v>
      </c>
      <c r="B3" s="23"/>
      <c r="C3" s="23"/>
      <c r="D3" s="23"/>
      <c r="E3" s="95" t="s">
        <v>144</v>
      </c>
      <c r="F3" s="76" t="s">
        <v>150</v>
      </c>
      <c r="G3" s="22"/>
      <c r="H3" s="61"/>
      <c r="I3" s="61"/>
      <c r="J3" s="62"/>
      <c r="K3" s="63"/>
      <c r="L3" s="63"/>
    </row>
    <row r="4" spans="1:12" ht="21">
      <c r="A4" s="57" t="s">
        <v>154</v>
      </c>
      <c r="B4" s="24"/>
      <c r="C4" s="25"/>
      <c r="D4" s="26"/>
      <c r="E4" s="95" t="s">
        <v>145</v>
      </c>
      <c r="F4" s="77" t="s">
        <v>146</v>
      </c>
      <c r="G4" s="27"/>
      <c r="H4" s="64"/>
      <c r="I4" s="64"/>
      <c r="J4" s="64"/>
      <c r="K4" s="65"/>
      <c r="L4" s="65"/>
    </row>
    <row r="5" spans="1:12" ht="21">
      <c r="A5" s="57"/>
      <c r="B5" s="24"/>
      <c r="C5" s="25"/>
      <c r="D5" s="26"/>
      <c r="E5" s="95" t="s">
        <v>147</v>
      </c>
      <c r="F5" s="77" t="s">
        <v>151</v>
      </c>
      <c r="G5" s="27"/>
      <c r="H5" s="64"/>
      <c r="I5" s="64"/>
      <c r="J5" s="64"/>
      <c r="K5" s="65"/>
      <c r="L5" s="65"/>
    </row>
    <row r="6" spans="1:12" ht="21">
      <c r="A6" s="57"/>
      <c r="B6" s="24"/>
      <c r="C6" s="25"/>
      <c r="D6" s="26"/>
      <c r="E6" s="96" t="s">
        <v>148</v>
      </c>
      <c r="F6" s="78" t="s">
        <v>149</v>
      </c>
      <c r="G6" s="27"/>
      <c r="H6" s="64"/>
      <c r="I6" s="64"/>
      <c r="J6" s="64"/>
      <c r="K6" s="65"/>
      <c r="L6" s="65"/>
    </row>
    <row r="7" spans="1:12" ht="19.5" customHeight="1">
      <c r="A7" s="57"/>
      <c r="B7" s="24"/>
      <c r="C7" s="25"/>
      <c r="D7" s="72"/>
      <c r="E7" s="97" t="s">
        <v>155</v>
      </c>
      <c r="F7" s="71"/>
      <c r="G7" s="27"/>
      <c r="H7" s="64"/>
      <c r="I7" s="64"/>
      <c r="J7" s="64"/>
      <c r="K7" s="65"/>
      <c r="L7" s="65"/>
    </row>
    <row r="8" spans="1:12" ht="30.75" hidden="1">
      <c r="A8" s="57"/>
      <c r="B8" s="24"/>
      <c r="C8" s="25"/>
      <c r="D8" s="26"/>
      <c r="E8" s="58"/>
      <c r="F8" s="59"/>
      <c r="G8" s="27"/>
      <c r="H8" s="64"/>
      <c r="I8" s="64"/>
      <c r="J8" s="66"/>
      <c r="K8" s="67"/>
      <c r="L8" s="65"/>
    </row>
    <row r="9" spans="1:12" s="32" customFormat="1" ht="33" customHeight="1">
      <c r="A9" s="29"/>
      <c r="B9" s="30" t="s">
        <v>131</v>
      </c>
      <c r="C9" s="31"/>
      <c r="D9" s="73"/>
      <c r="E9" s="98" t="s">
        <v>153</v>
      </c>
      <c r="F9" s="81" t="s">
        <v>139</v>
      </c>
      <c r="G9" s="49"/>
      <c r="H9" s="68"/>
      <c r="I9" s="68"/>
      <c r="J9" s="68"/>
      <c r="K9" s="79"/>
      <c r="L9" s="79"/>
    </row>
    <row r="10" spans="1:12" s="35" customFormat="1" ht="27" customHeight="1">
      <c r="A10" s="33" t="s">
        <v>0</v>
      </c>
      <c r="B10" s="34" t="s">
        <v>132</v>
      </c>
      <c r="C10" s="90" t="s">
        <v>140</v>
      </c>
      <c r="D10" s="91"/>
      <c r="E10" s="99"/>
      <c r="F10" s="82"/>
      <c r="G10" s="32"/>
      <c r="H10" s="69"/>
      <c r="I10" s="69"/>
      <c r="J10" s="69"/>
      <c r="K10" s="69"/>
      <c r="L10" s="69"/>
    </row>
    <row r="11" spans="1:12" s="35" customFormat="1" ht="30.75" customHeight="1">
      <c r="A11" s="36"/>
      <c r="B11" s="37"/>
      <c r="C11" s="38"/>
      <c r="D11" s="74"/>
      <c r="E11" s="99"/>
      <c r="F11" s="82"/>
      <c r="H11" s="69"/>
      <c r="I11" s="69"/>
      <c r="J11" s="69"/>
      <c r="K11" s="69"/>
      <c r="L11" s="69"/>
    </row>
    <row r="12" spans="1:12" s="39" customFormat="1" ht="23.25" customHeight="1">
      <c r="A12" s="84" t="s">
        <v>141</v>
      </c>
      <c r="B12" s="85"/>
      <c r="C12" s="86"/>
      <c r="D12" s="86"/>
      <c r="E12" s="100"/>
      <c r="F12" s="83"/>
      <c r="G12" s="35"/>
    </row>
    <row r="13" spans="1:12" s="32" customFormat="1" ht="26.25" customHeight="1" thickBot="1">
      <c r="A13" s="87" t="s">
        <v>133</v>
      </c>
      <c r="B13" s="88"/>
      <c r="C13" s="88"/>
      <c r="D13" s="89"/>
      <c r="E13" s="101">
        <f>SUM(E14:E155)</f>
        <v>3296980</v>
      </c>
      <c r="F13" s="70">
        <f t="shared" ref="F13" si="0">SUM(F14:F155)</f>
        <v>3296980</v>
      </c>
      <c r="G13" s="39"/>
    </row>
    <row r="14" spans="1:12" ht="21.75" thickTop="1">
      <c r="A14" s="3">
        <v>1</v>
      </c>
      <c r="B14" s="4">
        <v>1600700016</v>
      </c>
      <c r="C14" s="5" t="s">
        <v>1</v>
      </c>
      <c r="D14" s="3" t="s">
        <v>2</v>
      </c>
      <c r="E14" s="102">
        <v>73920</v>
      </c>
      <c r="F14" s="40">
        <f t="shared" ref="F14:F45" si="1">SUM(E14:E14)</f>
        <v>73920</v>
      </c>
      <c r="G14" s="32"/>
      <c r="H14" s="27"/>
      <c r="I14" s="27"/>
      <c r="J14" s="27"/>
      <c r="K14" s="27"/>
    </row>
    <row r="15" spans="1:12" ht="35.1" hidden="1" customHeight="1">
      <c r="A15" s="6">
        <v>2</v>
      </c>
      <c r="B15" s="7">
        <v>1600700017</v>
      </c>
      <c r="C15" s="8" t="s">
        <v>3</v>
      </c>
      <c r="D15" s="6" t="s">
        <v>4</v>
      </c>
      <c r="E15" s="46"/>
      <c r="F15" s="41">
        <f t="shared" si="1"/>
        <v>0</v>
      </c>
      <c r="G15" s="27"/>
      <c r="H15" s="27"/>
      <c r="I15" s="27"/>
      <c r="J15" s="27"/>
      <c r="K15" s="27"/>
    </row>
    <row r="16" spans="1:12" ht="21">
      <c r="A16" s="3">
        <v>2</v>
      </c>
      <c r="B16" s="7">
        <v>1600700018</v>
      </c>
      <c r="C16" s="8" t="s">
        <v>3</v>
      </c>
      <c r="D16" s="6" t="s">
        <v>5</v>
      </c>
      <c r="E16" s="103">
        <v>45630</v>
      </c>
      <c r="F16" s="41">
        <f t="shared" si="1"/>
        <v>45630</v>
      </c>
      <c r="G16" s="27"/>
      <c r="H16" s="27"/>
      <c r="I16" s="27"/>
      <c r="J16" s="27"/>
      <c r="K16" s="27"/>
    </row>
    <row r="17" spans="1:11" ht="21">
      <c r="A17" s="6">
        <v>3</v>
      </c>
      <c r="B17" s="7">
        <v>1600700019</v>
      </c>
      <c r="C17" s="8" t="s">
        <v>3</v>
      </c>
      <c r="D17" s="6" t="s">
        <v>6</v>
      </c>
      <c r="E17" s="103">
        <v>39890</v>
      </c>
      <c r="F17" s="41">
        <f t="shared" si="1"/>
        <v>39890</v>
      </c>
      <c r="G17" s="27"/>
      <c r="H17" s="27"/>
      <c r="I17" s="27"/>
      <c r="J17" s="27"/>
      <c r="K17" s="27"/>
    </row>
    <row r="18" spans="1:11" ht="21">
      <c r="A18" s="3">
        <v>4</v>
      </c>
      <c r="B18" s="7">
        <v>1600700020</v>
      </c>
      <c r="C18" s="8" t="s">
        <v>7</v>
      </c>
      <c r="D18" s="6" t="s">
        <v>8</v>
      </c>
      <c r="E18" s="103">
        <v>73160</v>
      </c>
      <c r="F18" s="41">
        <f t="shared" si="1"/>
        <v>73160</v>
      </c>
      <c r="G18" s="27"/>
      <c r="H18" s="27"/>
      <c r="I18" s="27"/>
      <c r="J18" s="27"/>
      <c r="K18" s="27"/>
    </row>
    <row r="19" spans="1:11" ht="21">
      <c r="A19" s="6">
        <v>5</v>
      </c>
      <c r="B19" s="7">
        <v>1600700021</v>
      </c>
      <c r="C19" s="8" t="s">
        <v>9</v>
      </c>
      <c r="D19" s="6" t="s">
        <v>8</v>
      </c>
      <c r="E19" s="103">
        <v>48630</v>
      </c>
      <c r="F19" s="41">
        <f t="shared" si="1"/>
        <v>48630</v>
      </c>
      <c r="G19" s="27"/>
      <c r="H19" s="27"/>
      <c r="I19" s="27"/>
      <c r="J19" s="27"/>
      <c r="K19" s="27"/>
    </row>
    <row r="20" spans="1:11" ht="21.75" customHeight="1">
      <c r="A20" s="3">
        <v>6</v>
      </c>
      <c r="B20" s="7">
        <v>1600700022</v>
      </c>
      <c r="C20" s="8" t="s">
        <v>9</v>
      </c>
      <c r="D20" s="6" t="s">
        <v>5</v>
      </c>
      <c r="E20" s="103">
        <v>8160</v>
      </c>
      <c r="F20" s="41">
        <f t="shared" si="1"/>
        <v>8160</v>
      </c>
      <c r="G20" s="27"/>
    </row>
    <row r="21" spans="1:11" ht="21.75" customHeight="1">
      <c r="A21" s="6">
        <v>7</v>
      </c>
      <c r="B21" s="7">
        <v>1600700023</v>
      </c>
      <c r="C21" s="8" t="s">
        <v>10</v>
      </c>
      <c r="D21" s="6" t="s">
        <v>11</v>
      </c>
      <c r="E21" s="103">
        <v>3360</v>
      </c>
      <c r="F21" s="41">
        <f t="shared" si="1"/>
        <v>3360</v>
      </c>
    </row>
    <row r="22" spans="1:11" ht="21">
      <c r="A22" s="3">
        <v>8</v>
      </c>
      <c r="B22" s="7">
        <v>1600700024</v>
      </c>
      <c r="C22" s="8" t="s">
        <v>3</v>
      </c>
      <c r="D22" s="6" t="s">
        <v>12</v>
      </c>
      <c r="E22" s="103">
        <v>31330</v>
      </c>
      <c r="F22" s="41">
        <f t="shared" si="1"/>
        <v>31330</v>
      </c>
    </row>
    <row r="23" spans="1:11" ht="21">
      <c r="A23" s="6">
        <v>9</v>
      </c>
      <c r="B23" s="7">
        <v>1600700025</v>
      </c>
      <c r="C23" s="8" t="s">
        <v>1</v>
      </c>
      <c r="D23" s="6" t="s">
        <v>13</v>
      </c>
      <c r="E23" s="104">
        <v>36270</v>
      </c>
      <c r="F23" s="41">
        <f t="shared" si="1"/>
        <v>36270</v>
      </c>
    </row>
    <row r="24" spans="1:11" ht="21" customHeight="1">
      <c r="A24" s="3">
        <v>10</v>
      </c>
      <c r="B24" s="7">
        <v>1600700026</v>
      </c>
      <c r="C24" s="8" t="s">
        <v>1</v>
      </c>
      <c r="D24" s="6" t="s">
        <v>14</v>
      </c>
      <c r="E24" s="103">
        <v>51500</v>
      </c>
      <c r="F24" s="41">
        <f t="shared" si="1"/>
        <v>51500</v>
      </c>
    </row>
    <row r="25" spans="1:11" ht="21" customHeight="1">
      <c r="A25" s="6">
        <v>11</v>
      </c>
      <c r="B25" s="7">
        <v>1600700027</v>
      </c>
      <c r="C25" s="8" t="s">
        <v>1</v>
      </c>
      <c r="D25" s="6" t="s">
        <v>15</v>
      </c>
      <c r="E25" s="103">
        <v>24280</v>
      </c>
      <c r="F25" s="41">
        <f t="shared" si="1"/>
        <v>24280</v>
      </c>
    </row>
    <row r="26" spans="1:11" ht="21" customHeight="1">
      <c r="A26" s="3">
        <v>12</v>
      </c>
      <c r="B26" s="7">
        <v>1600700028</v>
      </c>
      <c r="C26" s="8" t="s">
        <v>1</v>
      </c>
      <c r="D26" s="6" t="s">
        <v>16</v>
      </c>
      <c r="E26" s="103">
        <v>48150</v>
      </c>
      <c r="F26" s="41">
        <f t="shared" si="1"/>
        <v>48150</v>
      </c>
    </row>
    <row r="27" spans="1:11" ht="21">
      <c r="A27" s="6">
        <v>13</v>
      </c>
      <c r="B27" s="7">
        <v>1600700029</v>
      </c>
      <c r="C27" s="8" t="s">
        <v>1</v>
      </c>
      <c r="D27" s="6" t="s">
        <v>17</v>
      </c>
      <c r="E27" s="105">
        <v>29430</v>
      </c>
      <c r="F27" s="41">
        <f t="shared" si="1"/>
        <v>29430</v>
      </c>
    </row>
    <row r="28" spans="1:11" ht="21">
      <c r="A28" s="3">
        <v>14</v>
      </c>
      <c r="B28" s="7">
        <v>1600700030</v>
      </c>
      <c r="C28" s="8" t="s">
        <v>1</v>
      </c>
      <c r="D28" s="6" t="s">
        <v>18</v>
      </c>
      <c r="E28" s="103">
        <v>65510</v>
      </c>
      <c r="F28" s="41">
        <f t="shared" si="1"/>
        <v>65510</v>
      </c>
    </row>
    <row r="29" spans="1:11" ht="21" customHeight="1">
      <c r="A29" s="6">
        <v>15</v>
      </c>
      <c r="B29" s="7">
        <v>1600700031</v>
      </c>
      <c r="C29" s="8" t="s">
        <v>1</v>
      </c>
      <c r="D29" s="6" t="s">
        <v>19</v>
      </c>
      <c r="E29" s="103">
        <v>62980</v>
      </c>
      <c r="F29" s="41">
        <f t="shared" si="1"/>
        <v>62980</v>
      </c>
    </row>
    <row r="30" spans="1:11" ht="21" customHeight="1">
      <c r="A30" s="3">
        <v>16</v>
      </c>
      <c r="B30" s="7">
        <v>1600700032</v>
      </c>
      <c r="C30" s="8" t="s">
        <v>1</v>
      </c>
      <c r="D30" s="6" t="s">
        <v>20</v>
      </c>
      <c r="E30" s="103">
        <v>54200</v>
      </c>
      <c r="F30" s="41">
        <f t="shared" si="1"/>
        <v>54200</v>
      </c>
    </row>
    <row r="31" spans="1:11" ht="21" customHeight="1">
      <c r="A31" s="6">
        <v>17</v>
      </c>
      <c r="B31" s="7">
        <v>1600700033</v>
      </c>
      <c r="C31" s="8" t="s">
        <v>1</v>
      </c>
      <c r="D31" s="6" t="s">
        <v>21</v>
      </c>
      <c r="E31" s="103">
        <v>29570</v>
      </c>
      <c r="F31" s="41">
        <f t="shared" si="1"/>
        <v>29570</v>
      </c>
    </row>
    <row r="32" spans="1:11" ht="21" customHeight="1">
      <c r="A32" s="3">
        <v>18</v>
      </c>
      <c r="B32" s="7">
        <v>1600700034</v>
      </c>
      <c r="C32" s="8" t="s">
        <v>1</v>
      </c>
      <c r="D32" s="9" t="s">
        <v>22</v>
      </c>
      <c r="E32" s="103">
        <v>75160</v>
      </c>
      <c r="F32" s="41">
        <f t="shared" si="1"/>
        <v>75160</v>
      </c>
    </row>
    <row r="33" spans="1:6" ht="21">
      <c r="A33" s="6">
        <v>19</v>
      </c>
      <c r="B33" s="7">
        <v>1600700035</v>
      </c>
      <c r="C33" s="8" t="s">
        <v>1</v>
      </c>
      <c r="D33" s="6" t="s">
        <v>23</v>
      </c>
      <c r="E33" s="104">
        <v>33840</v>
      </c>
      <c r="F33" s="41">
        <f t="shared" si="1"/>
        <v>33840</v>
      </c>
    </row>
    <row r="34" spans="1:6" ht="21" customHeight="1">
      <c r="A34" s="3">
        <v>20</v>
      </c>
      <c r="B34" s="7">
        <v>1600700036</v>
      </c>
      <c r="C34" s="8" t="s">
        <v>1</v>
      </c>
      <c r="D34" s="6" t="s">
        <v>24</v>
      </c>
      <c r="E34" s="103">
        <v>56260</v>
      </c>
      <c r="F34" s="41">
        <f t="shared" si="1"/>
        <v>56260</v>
      </c>
    </row>
    <row r="35" spans="1:6" ht="21" hidden="1" customHeight="1">
      <c r="A35" s="6">
        <v>22</v>
      </c>
      <c r="B35" s="7">
        <v>1600700037</v>
      </c>
      <c r="C35" s="8" t="s">
        <v>1</v>
      </c>
      <c r="D35" s="6" t="s">
        <v>25</v>
      </c>
      <c r="E35" s="47"/>
      <c r="F35" s="41">
        <f t="shared" si="1"/>
        <v>0</v>
      </c>
    </row>
    <row r="36" spans="1:6" ht="21">
      <c r="A36" s="3">
        <v>21</v>
      </c>
      <c r="B36" s="7">
        <v>1600700038</v>
      </c>
      <c r="C36" s="8" t="s">
        <v>1</v>
      </c>
      <c r="D36" s="6" t="s">
        <v>26</v>
      </c>
      <c r="E36" s="103">
        <v>14550</v>
      </c>
      <c r="F36" s="41">
        <f t="shared" si="1"/>
        <v>14550</v>
      </c>
    </row>
    <row r="37" spans="1:6" ht="21">
      <c r="A37" s="6">
        <v>22</v>
      </c>
      <c r="B37" s="10">
        <v>1600700039</v>
      </c>
      <c r="C37" s="8" t="s">
        <v>1</v>
      </c>
      <c r="D37" s="6" t="s">
        <v>27</v>
      </c>
      <c r="E37" s="103">
        <v>23610</v>
      </c>
      <c r="F37" s="41">
        <f t="shared" si="1"/>
        <v>23610</v>
      </c>
    </row>
    <row r="38" spans="1:6" ht="21">
      <c r="A38" s="3">
        <v>23</v>
      </c>
      <c r="B38" s="7">
        <v>1600700040</v>
      </c>
      <c r="C38" s="8" t="s">
        <v>1</v>
      </c>
      <c r="D38" s="6" t="s">
        <v>28</v>
      </c>
      <c r="E38" s="103">
        <v>50120</v>
      </c>
      <c r="F38" s="41">
        <f t="shared" si="1"/>
        <v>50120</v>
      </c>
    </row>
    <row r="39" spans="1:6" ht="21">
      <c r="A39" s="6">
        <v>24</v>
      </c>
      <c r="B39" s="10">
        <v>1600700041</v>
      </c>
      <c r="C39" s="8" t="s">
        <v>1</v>
      </c>
      <c r="D39" s="6" t="s">
        <v>29</v>
      </c>
      <c r="E39" s="103">
        <v>20600</v>
      </c>
      <c r="F39" s="41">
        <f t="shared" si="1"/>
        <v>20600</v>
      </c>
    </row>
    <row r="40" spans="1:6" ht="21" customHeight="1">
      <c r="A40" s="3">
        <v>25</v>
      </c>
      <c r="B40" s="10">
        <v>1600700042</v>
      </c>
      <c r="C40" s="8" t="s">
        <v>1</v>
      </c>
      <c r="D40" s="6" t="s">
        <v>30</v>
      </c>
      <c r="E40" s="103">
        <v>53280</v>
      </c>
      <c r="F40" s="41">
        <f t="shared" si="1"/>
        <v>53280</v>
      </c>
    </row>
    <row r="41" spans="1:6" ht="21">
      <c r="A41" s="6">
        <v>26</v>
      </c>
      <c r="B41" s="7">
        <v>1600700043</v>
      </c>
      <c r="C41" s="8" t="s">
        <v>1</v>
      </c>
      <c r="D41" s="6" t="s">
        <v>31</v>
      </c>
      <c r="E41" s="103">
        <v>66130</v>
      </c>
      <c r="F41" s="41">
        <f t="shared" si="1"/>
        <v>66130</v>
      </c>
    </row>
    <row r="42" spans="1:6" ht="21">
      <c r="A42" s="3">
        <v>27</v>
      </c>
      <c r="B42" s="7">
        <v>1600700044</v>
      </c>
      <c r="C42" s="8" t="s">
        <v>1</v>
      </c>
      <c r="D42" s="6" t="s">
        <v>32</v>
      </c>
      <c r="E42" s="103">
        <v>30720</v>
      </c>
      <c r="F42" s="41">
        <f t="shared" si="1"/>
        <v>30720</v>
      </c>
    </row>
    <row r="43" spans="1:6" ht="21" customHeight="1">
      <c r="A43" s="6">
        <v>28</v>
      </c>
      <c r="B43" s="7">
        <v>1600700045</v>
      </c>
      <c r="C43" s="11" t="s">
        <v>1</v>
      </c>
      <c r="D43" s="12" t="s">
        <v>33</v>
      </c>
      <c r="E43" s="104">
        <v>21700</v>
      </c>
      <c r="F43" s="41">
        <f t="shared" si="1"/>
        <v>21700</v>
      </c>
    </row>
    <row r="44" spans="1:6" ht="21">
      <c r="A44" s="3">
        <v>29</v>
      </c>
      <c r="B44" s="7">
        <v>1600700046</v>
      </c>
      <c r="C44" s="8" t="s">
        <v>1</v>
      </c>
      <c r="D44" s="6" t="s">
        <v>34</v>
      </c>
      <c r="E44" s="103">
        <v>42250</v>
      </c>
      <c r="F44" s="41">
        <f t="shared" si="1"/>
        <v>42250</v>
      </c>
    </row>
    <row r="45" spans="1:6" ht="21">
      <c r="A45" s="6">
        <v>30</v>
      </c>
      <c r="B45" s="7">
        <v>1600700047</v>
      </c>
      <c r="C45" s="8" t="s">
        <v>1</v>
      </c>
      <c r="D45" s="6" t="s">
        <v>157</v>
      </c>
      <c r="E45" s="92">
        <v>68280</v>
      </c>
      <c r="F45" s="41">
        <f t="shared" si="1"/>
        <v>68280</v>
      </c>
    </row>
    <row r="46" spans="1:6" ht="21" customHeight="1">
      <c r="A46" s="3">
        <v>31</v>
      </c>
      <c r="B46" s="7">
        <v>1600700048</v>
      </c>
      <c r="C46" s="8" t="s">
        <v>1</v>
      </c>
      <c r="D46" s="6" t="s">
        <v>35</v>
      </c>
      <c r="E46" s="92">
        <v>35740</v>
      </c>
      <c r="F46" s="41">
        <f t="shared" ref="F46:F77" si="2">SUM(E46:E46)</f>
        <v>35740</v>
      </c>
    </row>
    <row r="47" spans="1:6" ht="21" customHeight="1">
      <c r="A47" s="6">
        <v>32</v>
      </c>
      <c r="B47" s="7">
        <v>1600700049</v>
      </c>
      <c r="C47" s="8" t="s">
        <v>1</v>
      </c>
      <c r="D47" s="6" t="s">
        <v>36</v>
      </c>
      <c r="E47" s="92">
        <v>47990</v>
      </c>
      <c r="F47" s="41">
        <f t="shared" si="2"/>
        <v>47990</v>
      </c>
    </row>
    <row r="48" spans="1:6" ht="21" customHeight="1">
      <c r="A48" s="3">
        <v>33</v>
      </c>
      <c r="B48" s="10">
        <v>1600700050</v>
      </c>
      <c r="C48" s="8" t="s">
        <v>1</v>
      </c>
      <c r="D48" s="6" t="s">
        <v>37</v>
      </c>
      <c r="E48" s="92">
        <v>67120</v>
      </c>
      <c r="F48" s="41">
        <f t="shared" si="2"/>
        <v>67120</v>
      </c>
    </row>
    <row r="49" spans="1:6" ht="21" customHeight="1">
      <c r="A49" s="6">
        <v>34</v>
      </c>
      <c r="B49" s="7">
        <v>1600700052</v>
      </c>
      <c r="C49" s="8" t="s">
        <v>7</v>
      </c>
      <c r="D49" s="9" t="s">
        <v>14</v>
      </c>
      <c r="E49" s="92">
        <v>20690</v>
      </c>
      <c r="F49" s="41">
        <f t="shared" si="2"/>
        <v>20690</v>
      </c>
    </row>
    <row r="50" spans="1:6" ht="21" customHeight="1">
      <c r="A50" s="3">
        <v>35</v>
      </c>
      <c r="B50" s="7">
        <v>1600700053</v>
      </c>
      <c r="C50" s="8" t="s">
        <v>9</v>
      </c>
      <c r="D50" s="6" t="s">
        <v>21</v>
      </c>
      <c r="E50" s="92">
        <v>22410</v>
      </c>
      <c r="F50" s="41">
        <f t="shared" si="2"/>
        <v>22410</v>
      </c>
    </row>
    <row r="51" spans="1:6" ht="21">
      <c r="A51" s="6">
        <v>36</v>
      </c>
      <c r="B51" s="7">
        <v>1600700054</v>
      </c>
      <c r="C51" s="8" t="s">
        <v>7</v>
      </c>
      <c r="D51" s="6" t="s">
        <v>38</v>
      </c>
      <c r="E51" s="92">
        <v>25710</v>
      </c>
      <c r="F51" s="41">
        <f t="shared" si="2"/>
        <v>25710</v>
      </c>
    </row>
    <row r="52" spans="1:6" ht="21">
      <c r="A52" s="3">
        <v>37</v>
      </c>
      <c r="B52" s="7">
        <v>1600700055</v>
      </c>
      <c r="C52" s="8" t="s">
        <v>7</v>
      </c>
      <c r="D52" s="6" t="s">
        <v>26</v>
      </c>
      <c r="E52" s="92">
        <v>12740</v>
      </c>
      <c r="F52" s="41">
        <f t="shared" si="2"/>
        <v>12740</v>
      </c>
    </row>
    <row r="53" spans="1:6" ht="21" customHeight="1">
      <c r="A53" s="6">
        <v>38</v>
      </c>
      <c r="B53" s="7">
        <v>1600700056</v>
      </c>
      <c r="C53" s="8" t="s">
        <v>7</v>
      </c>
      <c r="D53" s="6" t="s">
        <v>39</v>
      </c>
      <c r="E53" s="92">
        <v>16100</v>
      </c>
      <c r="F53" s="41">
        <f t="shared" si="2"/>
        <v>16100</v>
      </c>
    </row>
    <row r="54" spans="1:6" ht="21" customHeight="1">
      <c r="A54" s="3">
        <v>39</v>
      </c>
      <c r="B54" s="7">
        <v>1600700057</v>
      </c>
      <c r="C54" s="8" t="s">
        <v>7</v>
      </c>
      <c r="D54" s="6" t="s">
        <v>33</v>
      </c>
      <c r="E54" s="92">
        <v>12830</v>
      </c>
      <c r="F54" s="41">
        <f t="shared" si="2"/>
        <v>12830</v>
      </c>
    </row>
    <row r="55" spans="1:6" ht="21">
      <c r="A55" s="6">
        <v>40</v>
      </c>
      <c r="B55" s="10">
        <v>1600700058</v>
      </c>
      <c r="C55" s="8" t="s">
        <v>7</v>
      </c>
      <c r="D55" s="9" t="s">
        <v>34</v>
      </c>
      <c r="E55" s="92">
        <v>31300</v>
      </c>
      <c r="F55" s="41">
        <f t="shared" si="2"/>
        <v>31300</v>
      </c>
    </row>
    <row r="56" spans="1:6" ht="21" customHeight="1">
      <c r="A56" s="3">
        <v>41</v>
      </c>
      <c r="B56" s="7">
        <v>1600700059</v>
      </c>
      <c r="C56" s="8" t="s">
        <v>10</v>
      </c>
      <c r="D56" s="6" t="s">
        <v>40</v>
      </c>
      <c r="E56" s="92">
        <v>38500</v>
      </c>
      <c r="F56" s="41">
        <f t="shared" si="2"/>
        <v>38500</v>
      </c>
    </row>
    <row r="57" spans="1:6" ht="21">
      <c r="A57" s="6">
        <v>42</v>
      </c>
      <c r="B57" s="7">
        <v>1600700061</v>
      </c>
      <c r="C57" s="13" t="s">
        <v>41</v>
      </c>
      <c r="D57" s="6" t="s">
        <v>42</v>
      </c>
      <c r="E57" s="103">
        <v>2370</v>
      </c>
      <c r="F57" s="41">
        <f t="shared" si="2"/>
        <v>2370</v>
      </c>
    </row>
    <row r="58" spans="1:6" ht="21">
      <c r="A58" s="3">
        <v>43</v>
      </c>
      <c r="B58" s="10">
        <v>1600700062</v>
      </c>
      <c r="C58" s="8" t="s">
        <v>41</v>
      </c>
      <c r="D58" s="6" t="s">
        <v>43</v>
      </c>
      <c r="E58" s="92">
        <v>2000</v>
      </c>
      <c r="F58" s="41">
        <f t="shared" si="2"/>
        <v>2000</v>
      </c>
    </row>
    <row r="59" spans="1:6" ht="21">
      <c r="A59" s="6">
        <v>44</v>
      </c>
      <c r="B59" s="7">
        <v>1600700063</v>
      </c>
      <c r="C59" s="8" t="s">
        <v>41</v>
      </c>
      <c r="D59" s="6" t="s">
        <v>44</v>
      </c>
      <c r="E59" s="92">
        <v>2100</v>
      </c>
      <c r="F59" s="41">
        <f t="shared" si="2"/>
        <v>2100</v>
      </c>
    </row>
    <row r="60" spans="1:6" ht="21">
      <c r="A60" s="3">
        <v>45</v>
      </c>
      <c r="B60" s="7">
        <v>1600700064</v>
      </c>
      <c r="C60" s="8" t="s">
        <v>41</v>
      </c>
      <c r="D60" s="6" t="s">
        <v>45</v>
      </c>
      <c r="E60" s="92">
        <v>2400</v>
      </c>
      <c r="F60" s="41">
        <f t="shared" si="2"/>
        <v>2400</v>
      </c>
    </row>
    <row r="61" spans="1:6" ht="21">
      <c r="A61" s="6">
        <v>46</v>
      </c>
      <c r="B61" s="7">
        <v>1600700065</v>
      </c>
      <c r="C61" s="8" t="s">
        <v>41</v>
      </c>
      <c r="D61" s="6" t="s">
        <v>46</v>
      </c>
      <c r="E61" s="92">
        <v>3780</v>
      </c>
      <c r="F61" s="41">
        <f t="shared" si="2"/>
        <v>3780</v>
      </c>
    </row>
    <row r="62" spans="1:6" ht="21" customHeight="1">
      <c r="A62" s="3">
        <v>47</v>
      </c>
      <c r="B62" s="7">
        <v>1600700066</v>
      </c>
      <c r="C62" s="8" t="s">
        <v>47</v>
      </c>
      <c r="D62" s="6" t="s">
        <v>8</v>
      </c>
      <c r="E62" s="92">
        <v>28180</v>
      </c>
      <c r="F62" s="41">
        <f t="shared" si="2"/>
        <v>28180</v>
      </c>
    </row>
    <row r="63" spans="1:6" ht="21" customHeight="1">
      <c r="A63" s="6">
        <v>48</v>
      </c>
      <c r="B63" s="7">
        <v>1600700068</v>
      </c>
      <c r="C63" s="8" t="s">
        <v>47</v>
      </c>
      <c r="D63" s="6" t="s">
        <v>22</v>
      </c>
      <c r="E63" s="92">
        <v>22930</v>
      </c>
      <c r="F63" s="41">
        <f t="shared" si="2"/>
        <v>22930</v>
      </c>
    </row>
    <row r="64" spans="1:6" ht="21">
      <c r="A64" s="3">
        <v>49</v>
      </c>
      <c r="B64" s="7">
        <v>1600700069</v>
      </c>
      <c r="C64" s="8" t="s">
        <v>47</v>
      </c>
      <c r="D64" s="6" t="s">
        <v>26</v>
      </c>
      <c r="E64" s="103">
        <v>12300</v>
      </c>
      <c r="F64" s="41">
        <f t="shared" si="2"/>
        <v>12300</v>
      </c>
    </row>
    <row r="65" spans="1:6" ht="21">
      <c r="A65" s="6">
        <v>50</v>
      </c>
      <c r="B65" s="7">
        <v>1600700070</v>
      </c>
      <c r="C65" s="8" t="s">
        <v>9</v>
      </c>
      <c r="D65" s="9" t="s">
        <v>18</v>
      </c>
      <c r="E65" s="103">
        <v>10230</v>
      </c>
      <c r="F65" s="41">
        <f t="shared" si="2"/>
        <v>10230</v>
      </c>
    </row>
    <row r="66" spans="1:6" ht="21" customHeight="1">
      <c r="A66" s="3">
        <v>51</v>
      </c>
      <c r="B66" s="7">
        <v>1600700071</v>
      </c>
      <c r="C66" s="8" t="s">
        <v>9</v>
      </c>
      <c r="D66" s="6" t="s">
        <v>19</v>
      </c>
      <c r="E66" s="103">
        <v>21630</v>
      </c>
      <c r="F66" s="41">
        <f t="shared" si="2"/>
        <v>21630</v>
      </c>
    </row>
    <row r="67" spans="1:6" ht="21">
      <c r="A67" s="6">
        <v>52</v>
      </c>
      <c r="B67" s="10">
        <v>1600700072</v>
      </c>
      <c r="C67" s="8" t="s">
        <v>9</v>
      </c>
      <c r="D67" s="9" t="s">
        <v>34</v>
      </c>
      <c r="E67" s="103">
        <v>13840</v>
      </c>
      <c r="F67" s="41">
        <f t="shared" si="2"/>
        <v>13840</v>
      </c>
    </row>
    <row r="68" spans="1:6" ht="21" hidden="1" customHeight="1">
      <c r="A68" s="3">
        <v>55</v>
      </c>
      <c r="B68" s="7">
        <v>1600700074</v>
      </c>
      <c r="C68" s="8" t="s">
        <v>48</v>
      </c>
      <c r="D68" s="6" t="s">
        <v>134</v>
      </c>
      <c r="E68" s="47"/>
      <c r="F68" s="41">
        <f t="shared" si="2"/>
        <v>0</v>
      </c>
    </row>
    <row r="69" spans="1:6" ht="21">
      <c r="A69" s="6">
        <v>53</v>
      </c>
      <c r="B69" s="7">
        <v>1600700075</v>
      </c>
      <c r="C69" s="8" t="s">
        <v>48</v>
      </c>
      <c r="D69" s="14" t="s">
        <v>50</v>
      </c>
      <c r="E69" s="104">
        <v>2000</v>
      </c>
      <c r="F69" s="41">
        <f t="shared" si="2"/>
        <v>2000</v>
      </c>
    </row>
    <row r="70" spans="1:6" ht="21" customHeight="1">
      <c r="A70" s="3">
        <v>54</v>
      </c>
      <c r="B70" s="7">
        <v>1600700076</v>
      </c>
      <c r="C70" s="8" t="s">
        <v>1</v>
      </c>
      <c r="D70" s="6" t="s">
        <v>51</v>
      </c>
      <c r="E70" s="103">
        <v>21540</v>
      </c>
      <c r="F70" s="41">
        <f t="shared" si="2"/>
        <v>21540</v>
      </c>
    </row>
    <row r="71" spans="1:6" ht="21">
      <c r="A71" s="6">
        <v>55</v>
      </c>
      <c r="B71" s="7">
        <v>1600700077</v>
      </c>
      <c r="C71" s="8" t="s">
        <v>52</v>
      </c>
      <c r="D71" s="6" t="s">
        <v>53</v>
      </c>
      <c r="E71" s="103">
        <v>19690</v>
      </c>
      <c r="F71" s="41">
        <f t="shared" si="2"/>
        <v>19690</v>
      </c>
    </row>
    <row r="72" spans="1:6" ht="21" customHeight="1">
      <c r="A72" s="3">
        <v>56</v>
      </c>
      <c r="B72" s="7">
        <v>1600700078</v>
      </c>
      <c r="C72" s="8" t="s">
        <v>52</v>
      </c>
      <c r="D72" s="6" t="s">
        <v>54</v>
      </c>
      <c r="E72" s="103">
        <v>17540</v>
      </c>
      <c r="F72" s="41">
        <f t="shared" si="2"/>
        <v>17540</v>
      </c>
    </row>
    <row r="73" spans="1:6" ht="21" customHeight="1">
      <c r="A73" s="6">
        <v>57</v>
      </c>
      <c r="B73" s="7">
        <v>1600700079</v>
      </c>
      <c r="C73" s="8" t="s">
        <v>52</v>
      </c>
      <c r="D73" s="6" t="s">
        <v>55</v>
      </c>
      <c r="E73" s="103">
        <v>15450</v>
      </c>
      <c r="F73" s="41">
        <f t="shared" si="2"/>
        <v>15450</v>
      </c>
    </row>
    <row r="74" spans="1:6" ht="21" customHeight="1">
      <c r="A74" s="3">
        <v>58</v>
      </c>
      <c r="B74" s="7">
        <v>1600700080</v>
      </c>
      <c r="C74" s="8" t="s">
        <v>52</v>
      </c>
      <c r="D74" s="6" t="s">
        <v>56</v>
      </c>
      <c r="E74" s="103">
        <v>6060</v>
      </c>
      <c r="F74" s="41">
        <f t="shared" si="2"/>
        <v>6060</v>
      </c>
    </row>
    <row r="75" spans="1:6" ht="21" customHeight="1">
      <c r="A75" s="6">
        <v>59</v>
      </c>
      <c r="B75" s="7">
        <v>1600700081</v>
      </c>
      <c r="C75" s="8" t="s">
        <v>52</v>
      </c>
      <c r="D75" s="6" t="s">
        <v>57</v>
      </c>
      <c r="E75" s="103">
        <v>26480</v>
      </c>
      <c r="F75" s="41">
        <f t="shared" si="2"/>
        <v>26480</v>
      </c>
    </row>
    <row r="76" spans="1:6" ht="21" customHeight="1">
      <c r="A76" s="3">
        <v>60</v>
      </c>
      <c r="B76" s="7">
        <v>1600700082</v>
      </c>
      <c r="C76" s="8" t="s">
        <v>52</v>
      </c>
      <c r="D76" s="6" t="s">
        <v>58</v>
      </c>
      <c r="E76" s="103">
        <v>32710</v>
      </c>
      <c r="F76" s="41">
        <f t="shared" si="2"/>
        <v>32710</v>
      </c>
    </row>
    <row r="77" spans="1:6" ht="21" customHeight="1">
      <c r="A77" s="6">
        <v>61</v>
      </c>
      <c r="B77" s="10">
        <v>1600700083</v>
      </c>
      <c r="C77" s="8" t="s">
        <v>52</v>
      </c>
      <c r="D77" s="6" t="s">
        <v>59</v>
      </c>
      <c r="E77" s="103">
        <v>32760</v>
      </c>
      <c r="F77" s="41">
        <f t="shared" si="2"/>
        <v>32760</v>
      </c>
    </row>
    <row r="78" spans="1:6" ht="21">
      <c r="A78" s="3">
        <v>62</v>
      </c>
      <c r="B78" s="7">
        <v>1600700084</v>
      </c>
      <c r="C78" s="8" t="s">
        <v>52</v>
      </c>
      <c r="D78" s="6" t="s">
        <v>60</v>
      </c>
      <c r="E78" s="103">
        <v>21160</v>
      </c>
      <c r="F78" s="41">
        <f t="shared" ref="F78:F109" si="3">SUM(E78:E78)</f>
        <v>21160</v>
      </c>
    </row>
    <row r="79" spans="1:6" ht="21">
      <c r="A79" s="6">
        <v>63</v>
      </c>
      <c r="B79" s="7">
        <v>1600700085</v>
      </c>
      <c r="C79" s="8" t="s">
        <v>52</v>
      </c>
      <c r="D79" s="6" t="s">
        <v>61</v>
      </c>
      <c r="E79" s="103">
        <v>16050</v>
      </c>
      <c r="F79" s="41">
        <f t="shared" si="3"/>
        <v>16050</v>
      </c>
    </row>
    <row r="80" spans="1:6" ht="21" customHeight="1">
      <c r="A80" s="3">
        <v>64</v>
      </c>
      <c r="B80" s="10">
        <v>1600700086</v>
      </c>
      <c r="C80" s="8" t="s">
        <v>52</v>
      </c>
      <c r="D80" s="6" t="s">
        <v>62</v>
      </c>
      <c r="E80" s="103">
        <v>21710</v>
      </c>
      <c r="F80" s="41">
        <f t="shared" si="3"/>
        <v>21710</v>
      </c>
    </row>
    <row r="81" spans="1:6" ht="21" customHeight="1">
      <c r="A81" s="6">
        <v>65</v>
      </c>
      <c r="B81" s="7">
        <v>1600700087</v>
      </c>
      <c r="C81" s="8" t="s">
        <v>52</v>
      </c>
      <c r="D81" s="6" t="s">
        <v>63</v>
      </c>
      <c r="E81" s="103">
        <v>22270</v>
      </c>
      <c r="F81" s="41">
        <f t="shared" si="3"/>
        <v>22270</v>
      </c>
    </row>
    <row r="82" spans="1:6" ht="21">
      <c r="A82" s="3">
        <v>66</v>
      </c>
      <c r="B82" s="10">
        <v>1600700088</v>
      </c>
      <c r="C82" s="8" t="s">
        <v>52</v>
      </c>
      <c r="D82" s="6" t="s">
        <v>64</v>
      </c>
      <c r="E82" s="103">
        <v>27300</v>
      </c>
      <c r="F82" s="41">
        <f t="shared" si="3"/>
        <v>27300</v>
      </c>
    </row>
    <row r="83" spans="1:6" ht="21">
      <c r="A83" s="6">
        <v>67</v>
      </c>
      <c r="B83" s="7">
        <v>1600700089</v>
      </c>
      <c r="C83" s="8" t="s">
        <v>52</v>
      </c>
      <c r="D83" s="14" t="s">
        <v>49</v>
      </c>
      <c r="E83" s="104">
        <v>12490</v>
      </c>
      <c r="F83" s="41">
        <f t="shared" si="3"/>
        <v>12490</v>
      </c>
    </row>
    <row r="84" spans="1:6" ht="21">
      <c r="A84" s="3">
        <v>68</v>
      </c>
      <c r="B84" s="7">
        <v>1600700090</v>
      </c>
      <c r="C84" s="8" t="s">
        <v>1</v>
      </c>
      <c r="D84" s="6" t="s">
        <v>65</v>
      </c>
      <c r="E84" s="103">
        <v>16310</v>
      </c>
      <c r="F84" s="41">
        <f t="shared" si="3"/>
        <v>16310</v>
      </c>
    </row>
    <row r="85" spans="1:6" ht="21">
      <c r="A85" s="6">
        <v>69</v>
      </c>
      <c r="B85" s="7">
        <v>1600700091</v>
      </c>
      <c r="C85" s="8" t="s">
        <v>52</v>
      </c>
      <c r="D85" s="6" t="s">
        <v>66</v>
      </c>
      <c r="E85" s="103">
        <v>9780</v>
      </c>
      <c r="F85" s="41">
        <f t="shared" si="3"/>
        <v>9780</v>
      </c>
    </row>
    <row r="86" spans="1:6" ht="21" customHeight="1">
      <c r="A86" s="3">
        <v>70</v>
      </c>
      <c r="B86" s="10">
        <v>1600700092</v>
      </c>
      <c r="C86" s="8" t="s">
        <v>1</v>
      </c>
      <c r="D86" s="6" t="s">
        <v>67</v>
      </c>
      <c r="E86" s="103">
        <v>44950</v>
      </c>
      <c r="F86" s="41">
        <f t="shared" si="3"/>
        <v>44950</v>
      </c>
    </row>
    <row r="87" spans="1:6" ht="21" customHeight="1">
      <c r="A87" s="6">
        <v>71</v>
      </c>
      <c r="B87" s="7">
        <v>1600700093</v>
      </c>
      <c r="C87" s="8" t="s">
        <v>52</v>
      </c>
      <c r="D87" s="14" t="s">
        <v>68</v>
      </c>
      <c r="E87" s="104">
        <v>27080</v>
      </c>
      <c r="F87" s="41">
        <f t="shared" si="3"/>
        <v>27080</v>
      </c>
    </row>
    <row r="88" spans="1:6" ht="21">
      <c r="A88" s="3">
        <v>72</v>
      </c>
      <c r="B88" s="10">
        <v>1600700094</v>
      </c>
      <c r="C88" s="8" t="s">
        <v>52</v>
      </c>
      <c r="D88" s="6" t="s">
        <v>69</v>
      </c>
      <c r="E88" s="103">
        <v>23510</v>
      </c>
      <c r="F88" s="41">
        <f t="shared" si="3"/>
        <v>23510</v>
      </c>
    </row>
    <row r="89" spans="1:6" ht="21" customHeight="1">
      <c r="A89" s="6">
        <v>73</v>
      </c>
      <c r="B89" s="7">
        <v>1600700095</v>
      </c>
      <c r="C89" s="8" t="s">
        <v>52</v>
      </c>
      <c r="D89" s="6" t="s">
        <v>70</v>
      </c>
      <c r="E89" s="103">
        <v>13710</v>
      </c>
      <c r="F89" s="41">
        <f t="shared" si="3"/>
        <v>13710</v>
      </c>
    </row>
    <row r="90" spans="1:6" ht="21" customHeight="1">
      <c r="A90" s="3">
        <v>74</v>
      </c>
      <c r="B90" s="7">
        <v>1600700096</v>
      </c>
      <c r="C90" s="8" t="s">
        <v>52</v>
      </c>
      <c r="D90" s="6" t="s">
        <v>71</v>
      </c>
      <c r="E90" s="103">
        <v>2560</v>
      </c>
      <c r="F90" s="41">
        <f t="shared" si="3"/>
        <v>2560</v>
      </c>
    </row>
    <row r="91" spans="1:6" ht="21">
      <c r="A91" s="6">
        <v>75</v>
      </c>
      <c r="B91" s="7">
        <v>1600700097</v>
      </c>
      <c r="C91" s="8" t="s">
        <v>52</v>
      </c>
      <c r="D91" s="6" t="s">
        <v>50</v>
      </c>
      <c r="E91" s="103">
        <v>19200</v>
      </c>
      <c r="F91" s="41">
        <f t="shared" si="3"/>
        <v>19200</v>
      </c>
    </row>
    <row r="92" spans="1:6" ht="21" customHeight="1">
      <c r="A92" s="3">
        <v>76</v>
      </c>
      <c r="B92" s="7">
        <v>1600700098</v>
      </c>
      <c r="C92" s="8" t="s">
        <v>52</v>
      </c>
      <c r="D92" s="6" t="s">
        <v>72</v>
      </c>
      <c r="E92" s="103">
        <v>26520</v>
      </c>
      <c r="F92" s="41">
        <f t="shared" si="3"/>
        <v>26520</v>
      </c>
    </row>
    <row r="93" spans="1:6" ht="21">
      <c r="A93" s="6">
        <v>77</v>
      </c>
      <c r="B93" s="7">
        <v>1600700099</v>
      </c>
      <c r="C93" s="8" t="s">
        <v>52</v>
      </c>
      <c r="D93" s="6" t="s">
        <v>73</v>
      </c>
      <c r="E93" s="103">
        <v>13370</v>
      </c>
      <c r="F93" s="41">
        <f t="shared" si="3"/>
        <v>13370</v>
      </c>
    </row>
    <row r="94" spans="1:6" ht="21">
      <c r="A94" s="3">
        <v>78</v>
      </c>
      <c r="B94" s="10">
        <v>1600700100</v>
      </c>
      <c r="C94" s="8" t="s">
        <v>1</v>
      </c>
      <c r="D94" s="6" t="s">
        <v>74</v>
      </c>
      <c r="E94" s="103">
        <v>27270</v>
      </c>
      <c r="F94" s="41">
        <f t="shared" si="3"/>
        <v>27270</v>
      </c>
    </row>
    <row r="95" spans="1:6" ht="21">
      <c r="A95" s="6">
        <v>79</v>
      </c>
      <c r="B95" s="7">
        <v>1600700101</v>
      </c>
      <c r="C95" s="8" t="s">
        <v>52</v>
      </c>
      <c r="D95" s="6" t="s">
        <v>26</v>
      </c>
      <c r="E95" s="103">
        <v>36910</v>
      </c>
      <c r="F95" s="41">
        <f t="shared" si="3"/>
        <v>36910</v>
      </c>
    </row>
    <row r="96" spans="1:6" ht="21" customHeight="1">
      <c r="A96" s="3">
        <v>80</v>
      </c>
      <c r="B96" s="7" t="s">
        <v>135</v>
      </c>
      <c r="C96" s="8" t="s">
        <v>52</v>
      </c>
      <c r="D96" s="6" t="s">
        <v>75</v>
      </c>
      <c r="E96" s="103">
        <v>14430</v>
      </c>
      <c r="F96" s="41">
        <f t="shared" si="3"/>
        <v>14430</v>
      </c>
    </row>
    <row r="97" spans="1:7" ht="21" customHeight="1">
      <c r="A97" s="6">
        <v>81</v>
      </c>
      <c r="B97" s="7">
        <v>1600700103</v>
      </c>
      <c r="C97" s="8" t="s">
        <v>52</v>
      </c>
      <c r="D97" s="6" t="s">
        <v>76</v>
      </c>
      <c r="E97" s="103">
        <v>28040</v>
      </c>
      <c r="F97" s="41">
        <f t="shared" si="3"/>
        <v>28040</v>
      </c>
    </row>
    <row r="98" spans="1:7" ht="21">
      <c r="A98" s="3">
        <v>82</v>
      </c>
      <c r="B98" s="7">
        <v>1600700104</v>
      </c>
      <c r="C98" s="8" t="s">
        <v>52</v>
      </c>
      <c r="D98" s="6" t="s">
        <v>77</v>
      </c>
      <c r="E98" s="103">
        <v>16560</v>
      </c>
      <c r="F98" s="41">
        <f t="shared" si="3"/>
        <v>16560</v>
      </c>
    </row>
    <row r="99" spans="1:7" ht="21">
      <c r="A99" s="6">
        <v>83</v>
      </c>
      <c r="B99" s="7">
        <v>1600700105</v>
      </c>
      <c r="C99" s="13" t="s">
        <v>52</v>
      </c>
      <c r="D99" s="14" t="s">
        <v>28</v>
      </c>
      <c r="E99" s="104">
        <v>32260</v>
      </c>
      <c r="F99" s="41">
        <f t="shared" si="3"/>
        <v>32260</v>
      </c>
    </row>
    <row r="100" spans="1:7" ht="21" customHeight="1">
      <c r="A100" s="3">
        <v>84</v>
      </c>
      <c r="B100" s="7">
        <v>1600700106</v>
      </c>
      <c r="C100" s="8" t="s">
        <v>52</v>
      </c>
      <c r="D100" s="6" t="s">
        <v>78</v>
      </c>
      <c r="E100" s="103">
        <v>27100</v>
      </c>
      <c r="F100" s="41">
        <f t="shared" si="3"/>
        <v>27100</v>
      </c>
    </row>
    <row r="101" spans="1:7" ht="21" customHeight="1">
      <c r="A101" s="6">
        <v>85</v>
      </c>
      <c r="B101" s="7">
        <v>1600700107</v>
      </c>
      <c r="C101" s="8" t="s">
        <v>52</v>
      </c>
      <c r="D101" s="6" t="s">
        <v>79</v>
      </c>
      <c r="E101" s="103">
        <v>22580</v>
      </c>
      <c r="F101" s="41">
        <f t="shared" si="3"/>
        <v>22580</v>
      </c>
    </row>
    <row r="102" spans="1:7" ht="21" customHeight="1">
      <c r="A102" s="3">
        <v>86</v>
      </c>
      <c r="B102" s="7">
        <v>1600700108</v>
      </c>
      <c r="C102" s="8" t="s">
        <v>52</v>
      </c>
      <c r="D102" s="6" t="s">
        <v>80</v>
      </c>
      <c r="E102" s="92">
        <v>18030</v>
      </c>
      <c r="F102" s="41">
        <f t="shared" si="3"/>
        <v>18030</v>
      </c>
    </row>
    <row r="103" spans="1:7" ht="21" customHeight="1">
      <c r="A103" s="6">
        <v>87</v>
      </c>
      <c r="B103" s="10">
        <v>1600700109</v>
      </c>
      <c r="C103" s="8" t="s">
        <v>52</v>
      </c>
      <c r="D103" s="6" t="s">
        <v>81</v>
      </c>
      <c r="E103" s="103">
        <v>16610</v>
      </c>
      <c r="F103" s="41">
        <f t="shared" si="3"/>
        <v>16610</v>
      </c>
    </row>
    <row r="104" spans="1:7" ht="21" customHeight="1">
      <c r="A104" s="3">
        <v>88</v>
      </c>
      <c r="B104" s="7">
        <v>1600700110</v>
      </c>
      <c r="C104" s="8" t="s">
        <v>52</v>
      </c>
      <c r="D104" s="6" t="s">
        <v>82</v>
      </c>
      <c r="E104" s="103">
        <v>35530</v>
      </c>
      <c r="F104" s="41">
        <f t="shared" si="3"/>
        <v>35530</v>
      </c>
    </row>
    <row r="105" spans="1:7" ht="21" customHeight="1">
      <c r="A105" s="6">
        <v>89</v>
      </c>
      <c r="B105" s="7">
        <v>1600700111</v>
      </c>
      <c r="C105" s="8" t="s">
        <v>52</v>
      </c>
      <c r="D105" s="6" t="s">
        <v>83</v>
      </c>
      <c r="E105" s="103">
        <v>18330</v>
      </c>
      <c r="F105" s="41">
        <f t="shared" si="3"/>
        <v>18330</v>
      </c>
    </row>
    <row r="106" spans="1:7" ht="21" customHeight="1">
      <c r="A106" s="3">
        <v>90</v>
      </c>
      <c r="B106" s="7">
        <v>1600700112</v>
      </c>
      <c r="C106" s="8" t="s">
        <v>52</v>
      </c>
      <c r="D106" s="6" t="s">
        <v>84</v>
      </c>
      <c r="E106" s="103">
        <v>26110</v>
      </c>
      <c r="F106" s="41">
        <f t="shared" si="3"/>
        <v>26110</v>
      </c>
    </row>
    <row r="107" spans="1:7" ht="21" customHeight="1">
      <c r="A107" s="6">
        <v>91</v>
      </c>
      <c r="B107" s="10">
        <v>1600700113</v>
      </c>
      <c r="C107" s="8" t="s">
        <v>52</v>
      </c>
      <c r="D107" s="6" t="s">
        <v>85</v>
      </c>
      <c r="E107" s="103">
        <v>26150</v>
      </c>
      <c r="F107" s="41">
        <f t="shared" si="3"/>
        <v>26150</v>
      </c>
    </row>
    <row r="108" spans="1:7" ht="21" customHeight="1">
      <c r="A108" s="3">
        <v>92</v>
      </c>
      <c r="B108" s="7">
        <v>1600700114</v>
      </c>
      <c r="C108" s="8" t="s">
        <v>52</v>
      </c>
      <c r="D108" s="6" t="s">
        <v>86</v>
      </c>
      <c r="E108" s="103">
        <v>28820</v>
      </c>
      <c r="F108" s="41">
        <f t="shared" si="3"/>
        <v>28820</v>
      </c>
    </row>
    <row r="109" spans="1:7" ht="21">
      <c r="A109" s="6">
        <v>93</v>
      </c>
      <c r="B109" s="7">
        <v>1600700115</v>
      </c>
      <c r="C109" s="8" t="s">
        <v>52</v>
      </c>
      <c r="D109" s="6" t="s">
        <v>34</v>
      </c>
      <c r="E109" s="103">
        <v>26110</v>
      </c>
      <c r="F109" s="41">
        <f t="shared" si="3"/>
        <v>26110</v>
      </c>
    </row>
    <row r="110" spans="1:7" s="42" customFormat="1" ht="21">
      <c r="A110" s="3">
        <v>94</v>
      </c>
      <c r="B110" s="10">
        <v>1600700116</v>
      </c>
      <c r="C110" s="11" t="s">
        <v>52</v>
      </c>
      <c r="D110" s="12" t="s">
        <v>87</v>
      </c>
      <c r="E110" s="103">
        <v>14040</v>
      </c>
      <c r="F110" s="41">
        <f t="shared" ref="F110:F141" si="4">SUM(E110:E110)</f>
        <v>14040</v>
      </c>
      <c r="G110" s="28"/>
    </row>
    <row r="111" spans="1:7" ht="21" customHeight="1">
      <c r="A111" s="6">
        <v>95</v>
      </c>
      <c r="B111" s="7">
        <v>1600700117</v>
      </c>
      <c r="C111" s="8" t="s">
        <v>1</v>
      </c>
      <c r="D111" s="6" t="s">
        <v>88</v>
      </c>
      <c r="E111" s="103">
        <v>14800</v>
      </c>
      <c r="F111" s="41">
        <f t="shared" si="4"/>
        <v>14800</v>
      </c>
      <c r="G111" s="42"/>
    </row>
    <row r="112" spans="1:7" ht="21" customHeight="1">
      <c r="A112" s="3">
        <v>96</v>
      </c>
      <c r="B112" s="7">
        <v>1600700118</v>
      </c>
      <c r="C112" s="8" t="s">
        <v>52</v>
      </c>
      <c r="D112" s="6" t="s">
        <v>89</v>
      </c>
      <c r="E112" s="92">
        <v>26620</v>
      </c>
      <c r="F112" s="41">
        <f t="shared" si="4"/>
        <v>26620</v>
      </c>
    </row>
    <row r="113" spans="1:6" ht="21">
      <c r="A113" s="6">
        <v>97</v>
      </c>
      <c r="B113" s="7">
        <v>1600700119</v>
      </c>
      <c r="C113" s="8" t="s">
        <v>52</v>
      </c>
      <c r="D113" s="6" t="s">
        <v>90</v>
      </c>
      <c r="E113" s="92">
        <v>21870</v>
      </c>
      <c r="F113" s="41">
        <f t="shared" si="4"/>
        <v>21870</v>
      </c>
    </row>
    <row r="114" spans="1:6" ht="21">
      <c r="A114" s="3">
        <v>98</v>
      </c>
      <c r="B114" s="7">
        <v>1600700120</v>
      </c>
      <c r="C114" s="8" t="s">
        <v>52</v>
      </c>
      <c r="D114" s="14" t="s">
        <v>91</v>
      </c>
      <c r="E114" s="104">
        <v>29050</v>
      </c>
      <c r="F114" s="41">
        <f t="shared" si="4"/>
        <v>29050</v>
      </c>
    </row>
    <row r="115" spans="1:6" ht="21">
      <c r="A115" s="6">
        <v>99</v>
      </c>
      <c r="B115" s="7">
        <v>1600700121</v>
      </c>
      <c r="C115" s="8" t="s">
        <v>52</v>
      </c>
      <c r="D115" s="6" t="s">
        <v>92</v>
      </c>
      <c r="E115" s="103">
        <v>16820</v>
      </c>
      <c r="F115" s="41">
        <f t="shared" si="4"/>
        <v>16820</v>
      </c>
    </row>
    <row r="116" spans="1:6" ht="21">
      <c r="A116" s="3">
        <v>100</v>
      </c>
      <c r="B116" s="7">
        <v>1600700122</v>
      </c>
      <c r="C116" s="8" t="s">
        <v>52</v>
      </c>
      <c r="D116" s="6" t="s">
        <v>93</v>
      </c>
      <c r="E116" s="103">
        <v>14480</v>
      </c>
      <c r="F116" s="41">
        <f t="shared" si="4"/>
        <v>14480</v>
      </c>
    </row>
    <row r="117" spans="1:6" ht="21" customHeight="1">
      <c r="A117" s="6">
        <v>101</v>
      </c>
      <c r="B117" s="7">
        <v>1600700123</v>
      </c>
      <c r="C117" s="8" t="s">
        <v>52</v>
      </c>
      <c r="D117" s="6" t="s">
        <v>94</v>
      </c>
      <c r="E117" s="103">
        <v>35320</v>
      </c>
      <c r="F117" s="41">
        <f t="shared" si="4"/>
        <v>35320</v>
      </c>
    </row>
    <row r="118" spans="1:6" ht="21" customHeight="1">
      <c r="A118" s="3">
        <v>102</v>
      </c>
      <c r="B118" s="10">
        <v>1600700124</v>
      </c>
      <c r="C118" s="8" t="s">
        <v>1</v>
      </c>
      <c r="D118" s="6" t="s">
        <v>95</v>
      </c>
      <c r="E118" s="103">
        <v>23100</v>
      </c>
      <c r="F118" s="41">
        <f t="shared" si="4"/>
        <v>23100</v>
      </c>
    </row>
    <row r="119" spans="1:6" ht="21" customHeight="1">
      <c r="A119" s="6">
        <v>103</v>
      </c>
      <c r="B119" s="7">
        <v>1600700125</v>
      </c>
      <c r="C119" s="8" t="s">
        <v>52</v>
      </c>
      <c r="D119" s="6" t="s">
        <v>96</v>
      </c>
      <c r="E119" s="103">
        <v>17400</v>
      </c>
      <c r="F119" s="41">
        <f t="shared" si="4"/>
        <v>17400</v>
      </c>
    </row>
    <row r="120" spans="1:6" ht="21" customHeight="1">
      <c r="A120" s="3">
        <v>104</v>
      </c>
      <c r="B120" s="7">
        <v>1600700126</v>
      </c>
      <c r="C120" s="8" t="s">
        <v>52</v>
      </c>
      <c r="D120" s="6" t="s">
        <v>97</v>
      </c>
      <c r="E120" s="103">
        <v>25520</v>
      </c>
      <c r="F120" s="41">
        <f t="shared" si="4"/>
        <v>25520</v>
      </c>
    </row>
    <row r="121" spans="1:6" ht="21">
      <c r="A121" s="6">
        <v>105</v>
      </c>
      <c r="B121" s="7">
        <v>1600700127</v>
      </c>
      <c r="C121" s="8" t="s">
        <v>52</v>
      </c>
      <c r="D121" s="6" t="s">
        <v>98</v>
      </c>
      <c r="E121" s="103">
        <v>16380</v>
      </c>
      <c r="F121" s="41">
        <f t="shared" si="4"/>
        <v>16380</v>
      </c>
    </row>
    <row r="122" spans="1:6" ht="21" customHeight="1">
      <c r="A122" s="3">
        <v>106</v>
      </c>
      <c r="B122" s="7">
        <v>1600700128</v>
      </c>
      <c r="C122" s="8" t="s">
        <v>52</v>
      </c>
      <c r="D122" s="6" t="s">
        <v>99</v>
      </c>
      <c r="E122" s="103">
        <v>17280</v>
      </c>
      <c r="F122" s="41">
        <f t="shared" si="4"/>
        <v>17280</v>
      </c>
    </row>
    <row r="123" spans="1:6" ht="21">
      <c r="A123" s="6">
        <v>107</v>
      </c>
      <c r="B123" s="7">
        <v>1600700129</v>
      </c>
      <c r="C123" s="8" t="s">
        <v>52</v>
      </c>
      <c r="D123" s="6" t="s">
        <v>100</v>
      </c>
      <c r="E123" s="103">
        <v>19770</v>
      </c>
      <c r="F123" s="41">
        <f t="shared" si="4"/>
        <v>19770</v>
      </c>
    </row>
    <row r="124" spans="1:6" ht="21">
      <c r="A124" s="3">
        <v>108</v>
      </c>
      <c r="B124" s="7">
        <v>1600700130</v>
      </c>
      <c r="C124" s="8" t="s">
        <v>52</v>
      </c>
      <c r="D124" s="6" t="s">
        <v>101</v>
      </c>
      <c r="E124" s="103">
        <v>10040</v>
      </c>
      <c r="F124" s="41">
        <f t="shared" si="4"/>
        <v>10040</v>
      </c>
    </row>
    <row r="125" spans="1:6" ht="21">
      <c r="A125" s="6">
        <v>109</v>
      </c>
      <c r="B125" s="7">
        <v>1600700131</v>
      </c>
      <c r="C125" s="8" t="s">
        <v>102</v>
      </c>
      <c r="D125" s="6" t="s">
        <v>103</v>
      </c>
      <c r="E125" s="103">
        <v>8060</v>
      </c>
      <c r="F125" s="41">
        <f t="shared" si="4"/>
        <v>8060</v>
      </c>
    </row>
    <row r="126" spans="1:6" ht="21" customHeight="1">
      <c r="A126" s="3">
        <v>110</v>
      </c>
      <c r="B126" s="10">
        <v>1600700132</v>
      </c>
      <c r="C126" s="8" t="s">
        <v>102</v>
      </c>
      <c r="D126" s="6" t="s">
        <v>104</v>
      </c>
      <c r="E126" s="103">
        <v>16450</v>
      </c>
      <c r="F126" s="41">
        <f t="shared" si="4"/>
        <v>16450</v>
      </c>
    </row>
    <row r="127" spans="1:6" ht="21" customHeight="1">
      <c r="A127" s="6">
        <v>111</v>
      </c>
      <c r="B127" s="7">
        <v>1600700133</v>
      </c>
      <c r="C127" s="8" t="s">
        <v>102</v>
      </c>
      <c r="D127" s="6" t="s">
        <v>105</v>
      </c>
      <c r="E127" s="103">
        <v>9060</v>
      </c>
      <c r="F127" s="41">
        <f t="shared" si="4"/>
        <v>9060</v>
      </c>
    </row>
    <row r="128" spans="1:6" ht="21" customHeight="1">
      <c r="A128" s="3">
        <v>112</v>
      </c>
      <c r="B128" s="7">
        <v>1600700134</v>
      </c>
      <c r="C128" s="8" t="s">
        <v>102</v>
      </c>
      <c r="D128" s="6" t="s">
        <v>106</v>
      </c>
      <c r="E128" s="103">
        <v>9730</v>
      </c>
      <c r="F128" s="41">
        <f t="shared" si="4"/>
        <v>9730</v>
      </c>
    </row>
    <row r="129" spans="1:6" ht="21" customHeight="1">
      <c r="A129" s="6">
        <v>113</v>
      </c>
      <c r="B129" s="10">
        <v>1600700135</v>
      </c>
      <c r="C129" s="8" t="s">
        <v>102</v>
      </c>
      <c r="D129" s="6" t="s">
        <v>107</v>
      </c>
      <c r="E129" s="103">
        <v>5570</v>
      </c>
      <c r="F129" s="41">
        <f t="shared" si="4"/>
        <v>5570</v>
      </c>
    </row>
    <row r="130" spans="1:6" ht="21" customHeight="1">
      <c r="A130" s="3">
        <v>114</v>
      </c>
      <c r="B130" s="7">
        <v>1600700136</v>
      </c>
      <c r="C130" s="8" t="s">
        <v>102</v>
      </c>
      <c r="D130" s="6" t="s">
        <v>108</v>
      </c>
      <c r="E130" s="103">
        <v>25940</v>
      </c>
      <c r="F130" s="41">
        <f t="shared" si="4"/>
        <v>25940</v>
      </c>
    </row>
    <row r="131" spans="1:6" ht="21" customHeight="1">
      <c r="A131" s="6">
        <v>115</v>
      </c>
      <c r="B131" s="7">
        <v>1600700137</v>
      </c>
      <c r="C131" s="8" t="s">
        <v>102</v>
      </c>
      <c r="D131" s="6" t="s">
        <v>109</v>
      </c>
      <c r="E131" s="103">
        <v>13270</v>
      </c>
      <c r="F131" s="41">
        <f t="shared" si="4"/>
        <v>13270</v>
      </c>
    </row>
    <row r="132" spans="1:6" ht="21">
      <c r="A132" s="3">
        <v>116</v>
      </c>
      <c r="B132" s="7">
        <v>1600700138</v>
      </c>
      <c r="C132" s="8" t="s">
        <v>102</v>
      </c>
      <c r="D132" s="6" t="s">
        <v>110</v>
      </c>
      <c r="E132" s="103">
        <v>21030</v>
      </c>
      <c r="F132" s="41">
        <f t="shared" si="4"/>
        <v>21030</v>
      </c>
    </row>
    <row r="133" spans="1:6" ht="21" customHeight="1">
      <c r="A133" s="6">
        <v>117</v>
      </c>
      <c r="B133" s="10">
        <v>1600700139</v>
      </c>
      <c r="C133" s="8" t="s">
        <v>102</v>
      </c>
      <c r="D133" s="6" t="s">
        <v>111</v>
      </c>
      <c r="E133" s="103">
        <v>12270</v>
      </c>
      <c r="F133" s="41">
        <f t="shared" si="4"/>
        <v>12270</v>
      </c>
    </row>
    <row r="134" spans="1:6" ht="21">
      <c r="A134" s="3">
        <v>118</v>
      </c>
      <c r="B134" s="10">
        <v>1600700141</v>
      </c>
      <c r="C134" s="8" t="s">
        <v>102</v>
      </c>
      <c r="D134" s="6" t="s">
        <v>112</v>
      </c>
      <c r="E134" s="103">
        <v>3380</v>
      </c>
      <c r="F134" s="41">
        <f t="shared" si="4"/>
        <v>3380</v>
      </c>
    </row>
    <row r="135" spans="1:6" ht="21" customHeight="1">
      <c r="A135" s="6">
        <v>119</v>
      </c>
      <c r="B135" s="7">
        <v>1600700142</v>
      </c>
      <c r="C135" s="8" t="s">
        <v>102</v>
      </c>
      <c r="D135" s="6" t="s">
        <v>113</v>
      </c>
      <c r="E135" s="103">
        <v>9230</v>
      </c>
      <c r="F135" s="41">
        <f t="shared" si="4"/>
        <v>9230</v>
      </c>
    </row>
    <row r="136" spans="1:6" ht="21" customHeight="1">
      <c r="A136" s="3">
        <v>120</v>
      </c>
      <c r="B136" s="7">
        <v>1600700143</v>
      </c>
      <c r="C136" s="8" t="s">
        <v>102</v>
      </c>
      <c r="D136" s="6" t="s">
        <v>114</v>
      </c>
      <c r="E136" s="103">
        <v>11600</v>
      </c>
      <c r="F136" s="41">
        <f t="shared" si="4"/>
        <v>11600</v>
      </c>
    </row>
    <row r="137" spans="1:6" ht="21" customHeight="1">
      <c r="A137" s="6">
        <v>121</v>
      </c>
      <c r="B137" s="7">
        <v>1600700144</v>
      </c>
      <c r="C137" s="8" t="s">
        <v>102</v>
      </c>
      <c r="D137" s="6" t="s">
        <v>115</v>
      </c>
      <c r="E137" s="103">
        <v>12090</v>
      </c>
      <c r="F137" s="41">
        <f t="shared" si="4"/>
        <v>12090</v>
      </c>
    </row>
    <row r="138" spans="1:6" ht="21" customHeight="1">
      <c r="A138" s="3">
        <v>122</v>
      </c>
      <c r="B138" s="10">
        <v>1600700145</v>
      </c>
      <c r="C138" s="8" t="s">
        <v>102</v>
      </c>
      <c r="D138" s="6" t="s">
        <v>116</v>
      </c>
      <c r="E138" s="103">
        <v>21830</v>
      </c>
      <c r="F138" s="41">
        <f t="shared" si="4"/>
        <v>21830</v>
      </c>
    </row>
    <row r="139" spans="1:6" ht="21" customHeight="1">
      <c r="A139" s="6">
        <v>123</v>
      </c>
      <c r="B139" s="10">
        <v>1600700146</v>
      </c>
      <c r="C139" s="8" t="s">
        <v>102</v>
      </c>
      <c r="D139" s="6" t="s">
        <v>117</v>
      </c>
      <c r="E139" s="103">
        <v>17400</v>
      </c>
      <c r="F139" s="41">
        <f t="shared" si="4"/>
        <v>17400</v>
      </c>
    </row>
    <row r="140" spans="1:6" ht="21">
      <c r="A140" s="3">
        <v>124</v>
      </c>
      <c r="B140" s="7">
        <v>1600700147</v>
      </c>
      <c r="C140" s="8" t="s">
        <v>102</v>
      </c>
      <c r="D140" s="6" t="s">
        <v>118</v>
      </c>
      <c r="E140" s="103">
        <v>8000</v>
      </c>
      <c r="F140" s="41">
        <f t="shared" si="4"/>
        <v>8000</v>
      </c>
    </row>
    <row r="141" spans="1:6" ht="21" customHeight="1">
      <c r="A141" s="6">
        <v>125</v>
      </c>
      <c r="B141" s="7">
        <v>1600700148</v>
      </c>
      <c r="C141" s="8" t="s">
        <v>102</v>
      </c>
      <c r="D141" s="6" t="s">
        <v>119</v>
      </c>
      <c r="E141" s="92">
        <v>4530</v>
      </c>
      <c r="F141" s="41">
        <f t="shared" si="4"/>
        <v>4530</v>
      </c>
    </row>
    <row r="142" spans="1:6" ht="21" customHeight="1">
      <c r="A142" s="3">
        <v>126</v>
      </c>
      <c r="B142" s="10">
        <v>1600700149</v>
      </c>
      <c r="C142" s="8" t="s">
        <v>102</v>
      </c>
      <c r="D142" s="6" t="s">
        <v>120</v>
      </c>
      <c r="E142" s="103">
        <v>13780</v>
      </c>
      <c r="F142" s="41">
        <f t="shared" ref="F142:F155" si="5">SUM(E142:E142)</f>
        <v>13780</v>
      </c>
    </row>
    <row r="143" spans="1:6" ht="21">
      <c r="A143" s="6">
        <v>127</v>
      </c>
      <c r="B143" s="7">
        <v>1600700150</v>
      </c>
      <c r="C143" s="8" t="s">
        <v>102</v>
      </c>
      <c r="D143" s="6" t="s">
        <v>121</v>
      </c>
      <c r="E143" s="103">
        <v>8360</v>
      </c>
      <c r="F143" s="41">
        <f t="shared" si="5"/>
        <v>8360</v>
      </c>
    </row>
    <row r="144" spans="1:6" ht="21" customHeight="1">
      <c r="A144" s="3">
        <v>128</v>
      </c>
      <c r="B144" s="7">
        <v>1600700151</v>
      </c>
      <c r="C144" s="8" t="s">
        <v>102</v>
      </c>
      <c r="D144" s="6" t="s">
        <v>122</v>
      </c>
      <c r="E144" s="103">
        <v>17780</v>
      </c>
      <c r="F144" s="41">
        <f t="shared" si="5"/>
        <v>17780</v>
      </c>
    </row>
    <row r="145" spans="1:7" ht="21" customHeight="1">
      <c r="A145" s="6">
        <v>129</v>
      </c>
      <c r="B145" s="7">
        <v>1600700152</v>
      </c>
      <c r="C145" s="8" t="s">
        <v>102</v>
      </c>
      <c r="D145" s="6" t="s">
        <v>123</v>
      </c>
      <c r="E145" s="92">
        <v>15960</v>
      </c>
      <c r="F145" s="41">
        <f t="shared" si="5"/>
        <v>15960</v>
      </c>
    </row>
    <row r="146" spans="1:7" ht="21" customHeight="1">
      <c r="A146" s="3">
        <v>130</v>
      </c>
      <c r="B146" s="7">
        <v>1600700153</v>
      </c>
      <c r="C146" s="8" t="s">
        <v>102</v>
      </c>
      <c r="D146" s="6" t="s">
        <v>124</v>
      </c>
      <c r="E146" s="103">
        <v>13060</v>
      </c>
      <c r="F146" s="41">
        <f t="shared" si="5"/>
        <v>13060</v>
      </c>
    </row>
    <row r="147" spans="1:7" ht="21">
      <c r="A147" s="6">
        <v>131</v>
      </c>
      <c r="B147" s="7">
        <v>1600700154</v>
      </c>
      <c r="C147" s="8" t="s">
        <v>102</v>
      </c>
      <c r="D147" s="6" t="s">
        <v>125</v>
      </c>
      <c r="E147" s="103">
        <v>13100</v>
      </c>
      <c r="F147" s="41">
        <f t="shared" si="5"/>
        <v>13100</v>
      </c>
    </row>
    <row r="148" spans="1:7" ht="21">
      <c r="A148" s="3">
        <v>132</v>
      </c>
      <c r="B148" s="7">
        <v>1600700155</v>
      </c>
      <c r="C148" s="8" t="s">
        <v>9</v>
      </c>
      <c r="D148" s="14" t="s">
        <v>28</v>
      </c>
      <c r="E148" s="92">
        <v>9270</v>
      </c>
      <c r="F148" s="41">
        <f t="shared" si="5"/>
        <v>9270</v>
      </c>
    </row>
    <row r="149" spans="1:7" s="42" customFormat="1" ht="21" customHeight="1">
      <c r="A149" s="6">
        <v>133</v>
      </c>
      <c r="B149" s="7">
        <v>1600700162</v>
      </c>
      <c r="C149" s="11" t="s">
        <v>102</v>
      </c>
      <c r="D149" s="12" t="s">
        <v>126</v>
      </c>
      <c r="E149" s="103">
        <v>10280</v>
      </c>
      <c r="F149" s="41">
        <f t="shared" si="5"/>
        <v>10280</v>
      </c>
      <c r="G149" s="28"/>
    </row>
    <row r="150" spans="1:7" ht="21" hidden="1" customHeight="1">
      <c r="A150" s="3">
        <v>137</v>
      </c>
      <c r="B150" s="15">
        <v>1600700163</v>
      </c>
      <c r="C150" s="11" t="s">
        <v>48</v>
      </c>
      <c r="D150" s="12" t="s">
        <v>82</v>
      </c>
      <c r="E150" s="48"/>
      <c r="F150" s="41">
        <f t="shared" si="5"/>
        <v>0</v>
      </c>
      <c r="G150" s="42"/>
    </row>
    <row r="151" spans="1:7" ht="21" hidden="1" customHeight="1">
      <c r="A151" s="6">
        <v>138</v>
      </c>
      <c r="B151" s="15">
        <v>1600700164</v>
      </c>
      <c r="C151" s="11" t="s">
        <v>48</v>
      </c>
      <c r="D151" s="12" t="s">
        <v>22</v>
      </c>
      <c r="E151" s="48"/>
      <c r="F151" s="41">
        <f t="shared" si="5"/>
        <v>0</v>
      </c>
    </row>
    <row r="152" spans="1:7" ht="21" hidden="1" customHeight="1">
      <c r="A152" s="3">
        <v>139</v>
      </c>
      <c r="B152" s="15">
        <v>1600700165</v>
      </c>
      <c r="C152" s="11" t="s">
        <v>48</v>
      </c>
      <c r="D152" s="12" t="s">
        <v>33</v>
      </c>
      <c r="E152" s="48"/>
      <c r="F152" s="41">
        <f t="shared" si="5"/>
        <v>0</v>
      </c>
    </row>
    <row r="153" spans="1:7" s="43" customFormat="1" ht="21">
      <c r="A153" s="6">
        <v>134</v>
      </c>
      <c r="B153" s="15">
        <v>1600700166</v>
      </c>
      <c r="C153" s="11" t="s">
        <v>102</v>
      </c>
      <c r="D153" s="12" t="s">
        <v>127</v>
      </c>
      <c r="E153" s="105">
        <v>11290</v>
      </c>
      <c r="F153" s="41">
        <f t="shared" si="5"/>
        <v>11290</v>
      </c>
      <c r="G153" s="28"/>
    </row>
    <row r="154" spans="1:7" s="42" customFormat="1" ht="21">
      <c r="A154" s="3">
        <v>135</v>
      </c>
      <c r="B154" s="54" t="s">
        <v>136</v>
      </c>
      <c r="C154" s="55" t="s">
        <v>102</v>
      </c>
      <c r="D154" s="56" t="s">
        <v>137</v>
      </c>
      <c r="E154" s="106">
        <v>25200</v>
      </c>
      <c r="F154" s="44">
        <f t="shared" si="5"/>
        <v>25200</v>
      </c>
      <c r="G154" s="43"/>
    </row>
    <row r="155" spans="1:7" ht="21" customHeight="1">
      <c r="A155" s="6">
        <v>136</v>
      </c>
      <c r="B155" s="51" t="s">
        <v>138</v>
      </c>
      <c r="C155" s="52" t="s">
        <v>102</v>
      </c>
      <c r="D155" s="50" t="s">
        <v>128</v>
      </c>
      <c r="E155" s="107">
        <v>18570</v>
      </c>
      <c r="F155" s="53">
        <f t="shared" si="5"/>
        <v>18570</v>
      </c>
      <c r="G155" s="42"/>
    </row>
    <row r="156" spans="1:7" ht="15">
      <c r="A156" s="27"/>
      <c r="B156" s="27"/>
      <c r="C156" s="27"/>
      <c r="D156" s="27"/>
      <c r="E156" s="108"/>
      <c r="F156" s="45"/>
    </row>
  </sheetData>
  <autoFilter ref="E14:F155">
    <filterColumn colId="1">
      <filters>
        <filter val="10,040.00"/>
        <filter val="10,230.00"/>
        <filter val="10,280.00"/>
        <filter val="11,290.00"/>
        <filter val="11,600.00"/>
        <filter val="12,090.00"/>
        <filter val="12,270.00"/>
        <filter val="12,300.00"/>
        <filter val="12,490.00"/>
        <filter val="12,740.00"/>
        <filter val="12,830.00"/>
        <filter val="13,060.00"/>
        <filter val="13,100.00"/>
        <filter val="13,270.00"/>
        <filter val="13,370.00"/>
        <filter val="13,710.00"/>
        <filter val="13,780.00"/>
        <filter val="13,840.00"/>
        <filter val="14,040.00"/>
        <filter val="14,430.00"/>
        <filter val="14,480.00"/>
        <filter val="14,550.00"/>
        <filter val="14,800.00"/>
        <filter val="15,450.00"/>
        <filter val="15,960.00"/>
        <filter val="16,050.00"/>
        <filter val="16,100.00"/>
        <filter val="16,310.00"/>
        <filter val="16,380.00"/>
        <filter val="16,450.00"/>
        <filter val="16,560.00"/>
        <filter val="16,610.00"/>
        <filter val="16,820.00"/>
        <filter val="17,280.00"/>
        <filter val="17,400.00"/>
        <filter val="17,540.00"/>
        <filter val="17,780.00"/>
        <filter val="18,030.00"/>
        <filter val="18,330.00"/>
        <filter val="18,570.00"/>
        <filter val="19,200.00"/>
        <filter val="19,690.00"/>
        <filter val="19,770.00"/>
        <filter val="2,000.00"/>
        <filter val="2,100.00"/>
        <filter val="2,370.00"/>
        <filter val="2,400.00"/>
        <filter val="2,560.00"/>
        <filter val="20,600.00"/>
        <filter val="20,690.00"/>
        <filter val="21,030.00"/>
        <filter val="21,160.00"/>
        <filter val="21,540.00"/>
        <filter val="21,630.00"/>
        <filter val="21,700.00"/>
        <filter val="21,710.00"/>
        <filter val="21,830.00"/>
        <filter val="21,870.00"/>
        <filter val="22,270.00"/>
        <filter val="22,410.00"/>
        <filter val="22,580.00"/>
        <filter val="22,930.00"/>
        <filter val="23,100.00"/>
        <filter val="23,510.00"/>
        <filter val="23,610.00"/>
        <filter val="24,280.00"/>
        <filter val="25,200.00"/>
        <filter val="25,520.00"/>
        <filter val="25,710.00"/>
        <filter val="25,940.00"/>
        <filter val="26,110.00"/>
        <filter val="26,150.00"/>
        <filter val="26,480.00"/>
        <filter val="26,520.00"/>
        <filter val="26,620.00"/>
        <filter val="27,080.00"/>
        <filter val="27,100.00"/>
        <filter val="27,270.00"/>
        <filter val="27,300.00"/>
        <filter val="28,040.00"/>
        <filter val="28,180.00"/>
        <filter val="28,820.00"/>
        <filter val="29,050.00"/>
        <filter val="29,430.00"/>
        <filter val="29,570.00"/>
        <filter val="3,360.00"/>
        <filter val="3,380.00"/>
        <filter val="3,780.00"/>
        <filter val="30,720.00"/>
        <filter val="31,300.00"/>
        <filter val="31,330.00"/>
        <filter val="32,260.00"/>
        <filter val="32,710.00"/>
        <filter val="32,760.00"/>
        <filter val="33,840.00"/>
        <filter val="35,320.00"/>
        <filter val="35,530.00"/>
        <filter val="35,740.00"/>
        <filter val="36,270.00"/>
        <filter val="36,910.00"/>
        <filter val="38,500.00"/>
        <filter val="39,890.00"/>
        <filter val="4,530.00"/>
        <filter val="42,250.00"/>
        <filter val="44,950.00"/>
        <filter val="45,630.00"/>
        <filter val="47,990.00"/>
        <filter val="48,150.00"/>
        <filter val="48,630.00"/>
        <filter val="5,570.00"/>
        <filter val="50,120.00"/>
        <filter val="51,500.00"/>
        <filter val="53,280.00"/>
        <filter val="54,200.00"/>
        <filter val="56,260.00"/>
        <filter val="6,060.00"/>
        <filter val="62,980.00"/>
        <filter val="65,510.00"/>
        <filter val="66,130.00"/>
        <filter val="67,120.00"/>
        <filter val="68,280.00"/>
        <filter val="73,160.00"/>
        <filter val="75,160.00"/>
        <filter val="8,000.00"/>
        <filter val="8,060.00"/>
        <filter val="8,160.00"/>
        <filter val="8,360.00"/>
        <filter val="9,060.00"/>
        <filter val="9,230.00"/>
        <filter val="9,270.00"/>
        <filter val="9,730.00"/>
        <filter val="9,780.00"/>
      </filters>
    </filterColumn>
  </autoFilter>
  <mergeCells count="7">
    <mergeCell ref="K9:L9"/>
    <mergeCell ref="E1:F1"/>
    <mergeCell ref="F9:F12"/>
    <mergeCell ref="A12:D12"/>
    <mergeCell ref="A13:D13"/>
    <mergeCell ref="E9:E11"/>
    <mergeCell ref="C10:D10"/>
  </mergeCells>
  <pageMargins left="0.7" right="0.36" top="0.75" bottom="0.75" header="0.3" footer="0.3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6</vt:lpstr>
      <vt:lpstr>'ครั้งที่ 6'!Print_Titles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</cp:lastModifiedBy>
  <cp:lastPrinted>2021-02-02T07:38:20Z</cp:lastPrinted>
  <dcterms:created xsi:type="dcterms:W3CDTF">2019-03-20T03:14:00Z</dcterms:created>
  <dcterms:modified xsi:type="dcterms:W3CDTF">2021-02-05T04:37:04Z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