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rnWork\ลงข่าว\"/>
    </mc:Choice>
  </mc:AlternateContent>
  <bookViews>
    <workbookView xWindow="0" yWindow="0" windowWidth="20490" windowHeight="7800"/>
  </bookViews>
  <sheets>
    <sheet name="ครั้งที่24" sheetId="1" r:id="rId1"/>
  </sheets>
  <definedNames>
    <definedName name="_xlnm._FilterDatabase" localSheetId="0" hidden="1">ครั้งที่24!$I$10:$I$151</definedName>
    <definedName name="_xlnm.Print_Titles" localSheetId="0">ครั้งที่24!$5:$8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H9" i="1" s="1"/>
  <c r="I9" i="1"/>
  <c r="G9" i="1"/>
  <c r="F9" i="1"/>
  <c r="L6" i="1" s="1"/>
  <c r="E9" i="1"/>
</calcChain>
</file>

<file path=xl/sharedStrings.xml><?xml version="1.0" encoding="utf-8"?>
<sst xmlns="http://schemas.openxmlformats.org/spreadsheetml/2006/main" count="307" uniqueCount="154">
  <si>
    <t>บัญชีโอนเงินประจำงวด ครั้งที่ 24 งบดำเนินงาน ประจำปีงบประมาณ พ.ศ. 2562</t>
  </si>
  <si>
    <t>รหัสกิจกรรมหลัก</t>
  </si>
  <si>
    <t>16007XXXXN2368</t>
  </si>
  <si>
    <t>แผนงานพื้นฐานด้านความมั่นคง</t>
  </si>
  <si>
    <t>รหัสงบประมาณ</t>
  </si>
  <si>
    <t>ผลผลิต :  ผู้เข้ารับการตรวจพิสูจน์ได้รับการควบคุม ดูแล</t>
  </si>
  <si>
    <t>วันที่โอน</t>
  </si>
  <si>
    <t>13 พฤษภาคม 2562</t>
  </si>
  <si>
    <t>เลขที่หนังสือ</t>
  </si>
  <si>
    <t>ยธ 0706.3/13742,13743,13744</t>
  </si>
  <si>
    <t>ที่</t>
  </si>
  <si>
    <t>รหัสศูนย์ต้นทุน</t>
  </si>
  <si>
    <t>เรือนจำและทัณฑสถาน</t>
  </si>
  <si>
    <t>กองบริหารการคลัง</t>
  </si>
  <si>
    <t>รวมจัดสรรงบประมาณ
เป็นเงินทั้งสิ้น</t>
  </si>
  <si>
    <t>ค่าเวรฯ</t>
  </si>
  <si>
    <t>ค่าโทรศัพท์</t>
  </si>
  <si>
    <t>ค่าแก๊ส</t>
  </si>
  <si>
    <t>แหล่งของเงิน</t>
  </si>
  <si>
    <t>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</si>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</sst>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_-;\-* #,##0_-;_-* &quot;-&quot;??_-;_-@_-"/>
    <numFmt numFmtId="188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6"/>
      <color rgb="FFFF0000"/>
      <name val="TH SarabunPSK"/>
      <family val="2"/>
    </font>
    <font>
      <b/>
      <sz val="24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188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3" fillId="0" borderId="0" xfId="2" applyFont="1" applyAlignment="1"/>
    <xf numFmtId="0" fontId="4" fillId="0" borderId="0" xfId="2" applyFont="1" applyAlignment="1"/>
    <xf numFmtId="0" fontId="5" fillId="0" borderId="0" xfId="2" applyFont="1" applyAlignment="1">
      <alignment horizontal="left"/>
    </xf>
    <xf numFmtId="187" fontId="5" fillId="0" borderId="0" xfId="2" quotePrefix="1" applyNumberFormat="1" applyFont="1" applyAlignment="1">
      <alignment shrinkToFit="1"/>
    </xf>
    <xf numFmtId="0" fontId="6" fillId="0" borderId="0" xfId="3" applyFont="1"/>
    <xf numFmtId="0" fontId="7" fillId="0" borderId="0" xfId="2" applyFont="1" applyFill="1" applyBorder="1" applyAlignment="1">
      <alignment horizontal="left" shrinkToFit="1"/>
    </xf>
    <xf numFmtId="0" fontId="7" fillId="0" borderId="0" xfId="2" applyFont="1" applyFill="1" applyBorder="1" applyAlignment="1">
      <alignment horizontal="left" shrinkToFit="1"/>
    </xf>
    <xf numFmtId="1" fontId="5" fillId="2" borderId="0" xfId="4" applyNumberFormat="1" applyFont="1" applyFill="1" applyAlignment="1">
      <alignment horizontal="left" vertical="center" shrinkToFit="1"/>
    </xf>
    <xf numFmtId="0" fontId="7" fillId="0" borderId="0" xfId="2" applyFont="1" applyFill="1" applyBorder="1" applyAlignment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187" fontId="5" fillId="0" borderId="0" xfId="4" applyNumberFormat="1" applyFont="1" applyFill="1" applyAlignment="1">
      <alignment horizontal="right" shrinkToFit="1"/>
    </xf>
    <xf numFmtId="43" fontId="6" fillId="0" borderId="0" xfId="3" applyNumberFormat="1" applyFont="1"/>
    <xf numFmtId="0" fontId="6" fillId="0" borderId="0" xfId="3" applyFont="1" applyAlignment="1">
      <alignment horizontal="left"/>
    </xf>
    <xf numFmtId="0" fontId="5" fillId="0" borderId="0" xfId="1" applyNumberFormat="1" applyFont="1" applyFill="1" applyBorder="1" applyAlignment="1">
      <alignment shrinkToFit="1"/>
    </xf>
    <xf numFmtId="187" fontId="9" fillId="0" borderId="1" xfId="5" applyNumberFormat="1" applyFont="1" applyFill="1" applyBorder="1" applyAlignment="1">
      <alignment horizontal="center" vertical="center" shrinkToFit="1"/>
    </xf>
    <xf numFmtId="49" fontId="9" fillId="0" borderId="1" xfId="5" applyNumberFormat="1" applyFont="1" applyFill="1" applyBorder="1" applyAlignment="1">
      <alignment horizontal="center" vertical="center" shrinkToFit="1"/>
    </xf>
    <xf numFmtId="187" fontId="9" fillId="0" borderId="2" xfId="5" applyNumberFormat="1" applyFont="1" applyFill="1" applyBorder="1" applyAlignment="1">
      <alignment horizontal="center" vertical="center" shrinkToFit="1"/>
    </xf>
    <xf numFmtId="187" fontId="9" fillId="0" borderId="3" xfId="5" applyNumberFormat="1" applyFont="1" applyFill="1" applyBorder="1" applyAlignment="1">
      <alignment horizontal="center" vertical="center" shrinkToFit="1"/>
    </xf>
    <xf numFmtId="187" fontId="7" fillId="3" borderId="4" xfId="5" applyNumberFormat="1" applyFont="1" applyFill="1" applyBorder="1" applyAlignment="1">
      <alignment horizontal="center" vertical="center" shrinkToFit="1"/>
    </xf>
    <xf numFmtId="187" fontId="7" fillId="3" borderId="5" xfId="5" applyNumberFormat="1" applyFont="1" applyFill="1" applyBorder="1" applyAlignment="1">
      <alignment horizontal="center" vertical="center" shrinkToFit="1"/>
    </xf>
    <xf numFmtId="187" fontId="7" fillId="3" borderId="6" xfId="5" applyNumberFormat="1" applyFont="1" applyFill="1" applyBorder="1" applyAlignment="1">
      <alignment horizontal="center" vertical="center" shrinkToFit="1"/>
    </xf>
    <xf numFmtId="187" fontId="7" fillId="4" borderId="1" xfId="6" applyNumberFormat="1" applyFont="1" applyFill="1" applyBorder="1" applyAlignment="1">
      <alignment horizontal="center" vertical="center" wrapText="1" shrinkToFit="1"/>
    </xf>
    <xf numFmtId="187" fontId="9" fillId="0" borderId="7" xfId="5" applyNumberFormat="1" applyFont="1" applyFill="1" applyBorder="1" applyAlignment="1">
      <alignment horizontal="center" vertical="center" shrinkToFit="1"/>
    </xf>
    <xf numFmtId="49" fontId="9" fillId="0" borderId="7" xfId="5" applyNumberFormat="1" applyFont="1" applyFill="1" applyBorder="1" applyAlignment="1">
      <alignment horizontal="center" vertical="center" shrinkToFit="1"/>
    </xf>
    <xf numFmtId="187" fontId="9" fillId="0" borderId="8" xfId="5" applyNumberFormat="1" applyFont="1" applyFill="1" applyBorder="1" applyAlignment="1">
      <alignment horizontal="center" vertical="center" shrinkToFit="1"/>
    </xf>
    <xf numFmtId="187" fontId="9" fillId="0" borderId="9" xfId="5" applyNumberFormat="1" applyFont="1" applyFill="1" applyBorder="1" applyAlignment="1">
      <alignment horizontal="center" vertical="center" shrinkToFit="1"/>
    </xf>
    <xf numFmtId="188" fontId="9" fillId="5" borderId="10" xfId="7" applyNumberFormat="1" applyFont="1" applyFill="1" applyBorder="1" applyAlignment="1">
      <alignment horizontal="center" vertical="center" wrapText="1" shrinkToFit="1"/>
    </xf>
    <xf numFmtId="188" fontId="9" fillId="5" borderId="11" xfId="7" applyNumberFormat="1" applyFont="1" applyFill="1" applyBorder="1" applyAlignment="1">
      <alignment horizontal="center" vertical="center" wrapText="1" shrinkToFit="1"/>
    </xf>
    <xf numFmtId="188" fontId="9" fillId="5" borderId="12" xfId="7" applyNumberFormat="1" applyFont="1" applyFill="1" applyBorder="1" applyAlignment="1">
      <alignment horizontal="center" vertical="center" wrapText="1" shrinkToFit="1"/>
    </xf>
    <xf numFmtId="187" fontId="7" fillId="4" borderId="13" xfId="6" applyNumberFormat="1" applyFont="1" applyFill="1" applyBorder="1" applyAlignment="1">
      <alignment horizontal="center" vertical="center" wrapText="1" shrinkToFit="1"/>
    </xf>
    <xf numFmtId="187" fontId="7" fillId="6" borderId="4" xfId="5" applyNumberFormat="1" applyFont="1" applyFill="1" applyBorder="1" applyAlignment="1">
      <alignment horizontal="center" shrinkToFit="1"/>
    </xf>
    <xf numFmtId="187" fontId="7" fillId="6" borderId="5" xfId="5" applyNumberFormat="1" applyFont="1" applyFill="1" applyBorder="1" applyAlignment="1">
      <alignment horizontal="center" shrinkToFit="1"/>
    </xf>
    <xf numFmtId="187" fontId="7" fillId="6" borderId="11" xfId="5" applyNumberFormat="1" applyFont="1" applyFill="1" applyBorder="1" applyAlignment="1">
      <alignment horizontal="center" shrinkToFit="1"/>
    </xf>
    <xf numFmtId="0" fontId="7" fillId="6" borderId="10" xfId="5" applyNumberFormat="1" applyFont="1" applyFill="1" applyBorder="1" applyAlignment="1">
      <alignment horizontal="center"/>
    </xf>
    <xf numFmtId="0" fontId="7" fillId="6" borderId="7" xfId="5" applyNumberFormat="1" applyFont="1" applyFill="1" applyBorder="1" applyAlignment="1">
      <alignment horizontal="center"/>
    </xf>
    <xf numFmtId="187" fontId="7" fillId="4" borderId="7" xfId="6" applyNumberFormat="1" applyFont="1" applyFill="1" applyBorder="1" applyAlignment="1">
      <alignment horizontal="center" vertical="center" wrapText="1" shrinkToFit="1"/>
    </xf>
    <xf numFmtId="0" fontId="7" fillId="6" borderId="13" xfId="5" applyNumberFormat="1" applyFont="1" applyFill="1" applyBorder="1" applyAlignment="1">
      <alignment horizontal="center"/>
    </xf>
    <xf numFmtId="187" fontId="7" fillId="0" borderId="14" xfId="5" applyNumberFormat="1" applyFont="1" applyFill="1" applyBorder="1" applyAlignment="1">
      <alignment horizontal="center" shrinkToFit="1"/>
    </xf>
    <xf numFmtId="187" fontId="7" fillId="0" borderId="15" xfId="5" applyNumberFormat="1" applyFont="1" applyFill="1" applyBorder="1" applyAlignment="1">
      <alignment horizontal="center" shrinkToFit="1"/>
    </xf>
    <xf numFmtId="187" fontId="7" fillId="0" borderId="16" xfId="5" applyNumberFormat="1" applyFont="1" applyFill="1" applyBorder="1" applyAlignment="1">
      <alignment horizontal="center" shrinkToFit="1"/>
    </xf>
    <xf numFmtId="188" fontId="7" fillId="0" borderId="17" xfId="6" applyNumberFormat="1" applyFont="1" applyFill="1" applyBorder="1" applyAlignment="1">
      <alignment shrinkToFit="1"/>
    </xf>
    <xf numFmtId="188" fontId="7" fillId="4" borderId="18" xfId="6" applyNumberFormat="1" applyFont="1" applyFill="1" applyBorder="1" applyAlignment="1">
      <alignment shrinkToFit="1"/>
    </xf>
    <xf numFmtId="187" fontId="9" fillId="0" borderId="19" xfId="5" applyNumberFormat="1" applyFont="1" applyBorder="1" applyAlignment="1">
      <alignment shrinkToFit="1"/>
    </xf>
    <xf numFmtId="49" fontId="9" fillId="0" borderId="19" xfId="5" applyNumberFormat="1" applyFont="1" applyBorder="1" applyAlignment="1">
      <alignment horizontal="center" shrinkToFit="1"/>
    </xf>
    <xf numFmtId="187" fontId="9" fillId="0" borderId="19" xfId="5" applyNumberFormat="1" applyFont="1" applyBorder="1" applyAlignment="1">
      <alignment horizontal="right" shrinkToFit="1"/>
    </xf>
    <xf numFmtId="188" fontId="11" fillId="0" borderId="20" xfId="5" applyNumberFormat="1" applyFont="1" applyBorder="1" applyAlignment="1">
      <alignment shrinkToFit="1"/>
    </xf>
    <xf numFmtId="188" fontId="9" fillId="0" borderId="19" xfId="5" applyNumberFormat="1" applyFont="1" applyBorder="1" applyAlignment="1">
      <alignment shrinkToFit="1"/>
    </xf>
    <xf numFmtId="188" fontId="11" fillId="0" borderId="7" xfId="8" applyFont="1" applyBorder="1" applyAlignment="1">
      <alignment shrinkToFit="1"/>
    </xf>
    <xf numFmtId="188" fontId="7" fillId="4" borderId="20" xfId="7" applyNumberFormat="1" applyFont="1" applyFill="1" applyBorder="1" applyAlignment="1">
      <alignment shrinkToFit="1"/>
    </xf>
    <xf numFmtId="187" fontId="11" fillId="0" borderId="20" xfId="5" applyNumberFormat="1" applyFont="1" applyBorder="1" applyAlignment="1">
      <alignment shrinkToFit="1"/>
    </xf>
    <xf numFmtId="49" fontId="11" fillId="0" borderId="20" xfId="5" applyNumberFormat="1" applyFont="1" applyBorder="1" applyAlignment="1">
      <alignment horizontal="center" shrinkToFit="1"/>
    </xf>
    <xf numFmtId="187" fontId="11" fillId="0" borderId="20" xfId="5" applyNumberFormat="1" applyFont="1" applyBorder="1" applyAlignment="1">
      <alignment horizontal="right" shrinkToFit="1"/>
    </xf>
    <xf numFmtId="188" fontId="9" fillId="0" borderId="20" xfId="5" applyNumberFormat="1" applyFont="1" applyBorder="1" applyAlignment="1">
      <alignment shrinkToFit="1"/>
    </xf>
    <xf numFmtId="188" fontId="11" fillId="0" borderId="20" xfId="8" applyFont="1" applyBorder="1" applyAlignment="1">
      <alignment shrinkToFit="1"/>
    </xf>
    <xf numFmtId="188" fontId="12" fillId="4" borderId="20" xfId="7" applyNumberFormat="1" applyFont="1" applyFill="1" applyBorder="1" applyAlignment="1">
      <alignment shrinkToFit="1"/>
    </xf>
    <xf numFmtId="0" fontId="6" fillId="0" borderId="0" xfId="3"/>
    <xf numFmtId="187" fontId="9" fillId="0" borderId="20" xfId="5" applyNumberFormat="1" applyFont="1" applyBorder="1" applyAlignment="1">
      <alignment shrinkToFit="1"/>
    </xf>
    <xf numFmtId="49" fontId="9" fillId="0" borderId="20" xfId="5" applyNumberFormat="1" applyFont="1" applyBorder="1" applyAlignment="1">
      <alignment horizontal="center" shrinkToFit="1"/>
    </xf>
    <xf numFmtId="187" fontId="9" fillId="0" borderId="20" xfId="5" applyNumberFormat="1" applyFont="1" applyBorder="1" applyAlignment="1">
      <alignment horizontal="right" shrinkToFit="1"/>
    </xf>
    <xf numFmtId="187" fontId="11" fillId="0" borderId="19" xfId="5" applyNumberFormat="1" applyFont="1" applyBorder="1" applyAlignment="1">
      <alignment shrinkToFit="1"/>
    </xf>
    <xf numFmtId="49" fontId="11" fillId="0" borderId="19" xfId="5" applyNumberFormat="1" applyFont="1" applyBorder="1" applyAlignment="1">
      <alignment horizontal="center" shrinkToFit="1"/>
    </xf>
    <xf numFmtId="187" fontId="11" fillId="0" borderId="19" xfId="5" applyNumberFormat="1" applyFont="1" applyBorder="1" applyAlignment="1">
      <alignment horizontal="right" shrinkToFit="1"/>
    </xf>
    <xf numFmtId="188" fontId="11" fillId="0" borderId="19" xfId="5" applyNumberFormat="1" applyFont="1" applyBorder="1" applyAlignment="1">
      <alignment shrinkToFit="1"/>
    </xf>
    <xf numFmtId="187" fontId="11" fillId="0" borderId="19" xfId="5" applyNumberFormat="1" applyFont="1" applyBorder="1" applyAlignment="1">
      <alignment horizontal="left" shrinkToFit="1"/>
    </xf>
    <xf numFmtId="188" fontId="11" fillId="0" borderId="19" xfId="5" applyNumberFormat="1" applyFont="1" applyBorder="1" applyAlignment="1">
      <alignment horizontal="left" shrinkToFit="1"/>
    </xf>
    <xf numFmtId="0" fontId="11" fillId="0" borderId="20" xfId="9" applyFont="1" applyFill="1" applyBorder="1" applyAlignment="1">
      <alignment horizontal="center"/>
    </xf>
    <xf numFmtId="0" fontId="9" fillId="0" borderId="20" xfId="9" applyFont="1" applyFill="1" applyBorder="1" applyAlignment="1">
      <alignment horizontal="center"/>
    </xf>
    <xf numFmtId="188" fontId="9" fillId="0" borderId="20" xfId="5" quotePrefix="1" applyNumberFormat="1" applyFont="1" applyBorder="1" applyAlignment="1">
      <alignment horizontal="left" shrinkToFit="1"/>
    </xf>
    <xf numFmtId="187" fontId="9" fillId="0" borderId="20" xfId="5" applyNumberFormat="1" applyFont="1" applyFill="1" applyBorder="1" applyAlignment="1">
      <alignment horizontal="right" shrinkToFit="1"/>
    </xf>
    <xf numFmtId="187" fontId="9" fillId="0" borderId="20" xfId="5" applyNumberFormat="1" applyFont="1" applyFill="1" applyBorder="1" applyAlignment="1">
      <alignment shrinkToFit="1"/>
    </xf>
    <xf numFmtId="187" fontId="9" fillId="0" borderId="20" xfId="5" applyNumberFormat="1" applyFont="1" applyBorder="1" applyAlignment="1">
      <alignment horizontal="left" shrinkToFit="1"/>
    </xf>
    <xf numFmtId="187" fontId="9" fillId="0" borderId="20" xfId="5" quotePrefix="1" applyNumberFormat="1" applyFont="1" applyBorder="1" applyAlignment="1">
      <alignment horizontal="right" shrinkToFit="1"/>
    </xf>
    <xf numFmtId="187" fontId="9" fillId="0" borderId="20" xfId="5" quotePrefix="1" applyNumberFormat="1" applyFont="1" applyBorder="1" applyAlignment="1">
      <alignment horizontal="left" shrinkToFit="1"/>
    </xf>
    <xf numFmtId="187" fontId="11" fillId="0" borderId="20" xfId="5" quotePrefix="1" applyNumberFormat="1" applyFont="1" applyBorder="1" applyAlignment="1">
      <alignment horizontal="left" shrinkToFit="1"/>
    </xf>
    <xf numFmtId="188" fontId="11" fillId="0" borderId="20" xfId="5" quotePrefix="1" applyNumberFormat="1" applyFont="1" applyBorder="1" applyAlignment="1">
      <alignment horizontal="left" shrinkToFit="1"/>
    </xf>
    <xf numFmtId="187" fontId="11" fillId="0" borderId="19" xfId="5" quotePrefix="1" applyNumberFormat="1" applyFont="1" applyBorder="1" applyAlignment="1">
      <alignment horizontal="left" shrinkToFit="1"/>
    </xf>
    <xf numFmtId="188" fontId="11" fillId="0" borderId="19" xfId="5" quotePrefix="1" applyNumberFormat="1" applyFont="1" applyBorder="1" applyAlignment="1">
      <alignment horizontal="left" shrinkToFit="1"/>
    </xf>
    <xf numFmtId="188" fontId="9" fillId="0" borderId="20" xfId="5" applyNumberFormat="1" applyFont="1" applyFill="1" applyBorder="1" applyAlignment="1">
      <alignment shrinkToFit="1"/>
    </xf>
    <xf numFmtId="0" fontId="6" fillId="0" borderId="0" xfId="3" applyFont="1" applyFill="1"/>
    <xf numFmtId="0" fontId="11" fillId="0" borderId="19" xfId="9" applyFont="1" applyFill="1" applyBorder="1" applyAlignment="1">
      <alignment horizontal="center"/>
    </xf>
    <xf numFmtId="188" fontId="9" fillId="0" borderId="21" xfId="5" applyNumberFormat="1" applyFont="1" applyBorder="1" applyAlignment="1">
      <alignment shrinkToFit="1"/>
    </xf>
    <xf numFmtId="0" fontId="9" fillId="0" borderId="19" xfId="9" applyFont="1" applyFill="1" applyBorder="1" applyAlignment="1">
      <alignment horizontal="center"/>
    </xf>
    <xf numFmtId="188" fontId="11" fillId="0" borderId="19" xfId="8" applyFont="1" applyBorder="1" applyAlignment="1">
      <alignment shrinkToFit="1"/>
    </xf>
    <xf numFmtId="188" fontId="12" fillId="4" borderId="19" xfId="7" applyNumberFormat="1" applyFont="1" applyFill="1" applyBorder="1" applyAlignment="1">
      <alignment shrinkToFit="1"/>
    </xf>
    <xf numFmtId="188" fontId="9" fillId="0" borderId="22" xfId="5" applyNumberFormat="1" applyFont="1" applyBorder="1" applyAlignment="1">
      <alignment shrinkToFit="1"/>
    </xf>
    <xf numFmtId="187" fontId="11" fillId="0" borderId="13" xfId="5" applyNumberFormat="1" applyFont="1" applyBorder="1" applyAlignment="1">
      <alignment shrinkToFit="1"/>
    </xf>
    <xf numFmtId="49" fontId="11" fillId="0" borderId="13" xfId="5" applyNumberFormat="1" applyFont="1" applyBorder="1" applyAlignment="1">
      <alignment horizontal="center" shrinkToFit="1"/>
    </xf>
    <xf numFmtId="187" fontId="11" fillId="0" borderId="13" xfId="5" applyNumberFormat="1" applyFont="1" applyBorder="1" applyAlignment="1">
      <alignment horizontal="right" shrinkToFit="1"/>
    </xf>
    <xf numFmtId="188" fontId="11" fillId="0" borderId="13" xfId="5" applyNumberFormat="1" applyFont="1" applyBorder="1" applyAlignment="1">
      <alignment shrinkToFit="1"/>
    </xf>
    <xf numFmtId="188" fontId="11" fillId="0" borderId="7" xfId="5" applyNumberFormat="1" applyFont="1" applyBorder="1" applyAlignment="1">
      <alignment shrinkToFit="1"/>
    </xf>
    <xf numFmtId="187" fontId="11" fillId="0" borderId="20" xfId="5" applyNumberFormat="1" applyFont="1" applyFill="1" applyBorder="1" applyAlignment="1">
      <alignment horizontal="right" shrinkToFit="1"/>
    </xf>
    <xf numFmtId="187" fontId="11" fillId="0" borderId="20" xfId="5" applyNumberFormat="1" applyFont="1" applyFill="1" applyBorder="1" applyAlignment="1">
      <alignment shrinkToFit="1"/>
    </xf>
    <xf numFmtId="188" fontId="11" fillId="0" borderId="20" xfId="5" applyNumberFormat="1" applyFont="1" applyFill="1" applyBorder="1" applyAlignment="1">
      <alignment shrinkToFit="1"/>
    </xf>
    <xf numFmtId="49" fontId="11" fillId="0" borderId="20" xfId="5" applyNumberFormat="1" applyFont="1" applyFill="1" applyBorder="1" applyAlignment="1">
      <alignment horizontal="center" shrinkToFit="1"/>
    </xf>
    <xf numFmtId="187" fontId="9" fillId="0" borderId="22" xfId="5" applyNumberFormat="1" applyFont="1" applyBorder="1" applyAlignment="1">
      <alignment shrinkToFit="1"/>
    </xf>
    <xf numFmtId="49" fontId="9" fillId="0" borderId="22" xfId="5" applyNumberFormat="1" applyFont="1" applyFill="1" applyBorder="1" applyAlignment="1">
      <alignment horizontal="center" shrinkToFit="1"/>
    </xf>
    <xf numFmtId="187" fontId="9" fillId="0" borderId="22" xfId="5" applyNumberFormat="1" applyFont="1" applyFill="1" applyBorder="1" applyAlignment="1">
      <alignment horizontal="right" shrinkToFit="1"/>
    </xf>
    <xf numFmtId="187" fontId="9" fillId="0" borderId="22" xfId="5" applyNumberFormat="1" applyFont="1" applyFill="1" applyBorder="1" applyAlignment="1">
      <alignment shrinkToFit="1"/>
    </xf>
    <xf numFmtId="188" fontId="11" fillId="0" borderId="22" xfId="8" applyFont="1" applyBorder="1" applyAlignment="1">
      <alignment shrinkToFit="1"/>
    </xf>
    <xf numFmtId="188" fontId="12" fillId="4" borderId="22" xfId="7" applyNumberFormat="1" applyFont="1" applyFill="1" applyBorder="1" applyAlignment="1">
      <alignment shrinkToFit="1"/>
    </xf>
    <xf numFmtId="49" fontId="11" fillId="0" borderId="19" xfId="5" applyNumberFormat="1" applyFont="1" applyFill="1" applyBorder="1" applyAlignment="1">
      <alignment horizontal="center" shrinkToFit="1"/>
    </xf>
    <xf numFmtId="187" fontId="11" fillId="0" borderId="19" xfId="5" applyNumberFormat="1" applyFont="1" applyFill="1" applyBorder="1" applyAlignment="1">
      <alignment horizontal="right" shrinkToFit="1"/>
    </xf>
    <xf numFmtId="187" fontId="11" fillId="0" borderId="19" xfId="5" applyNumberFormat="1" applyFont="1" applyFill="1" applyBorder="1" applyAlignment="1">
      <alignment shrinkToFit="1"/>
    </xf>
    <xf numFmtId="188" fontId="11" fillId="0" borderId="19" xfId="5" applyNumberFormat="1" applyFont="1" applyFill="1" applyBorder="1" applyAlignment="1">
      <alignment shrinkToFit="1"/>
    </xf>
    <xf numFmtId="49" fontId="9" fillId="0" borderId="22" xfId="5" applyNumberFormat="1" applyFont="1" applyBorder="1" applyAlignment="1">
      <alignment horizontal="center" shrinkToFit="1"/>
    </xf>
    <xf numFmtId="187" fontId="9" fillId="0" borderId="22" xfId="5" applyNumberFormat="1" applyFont="1" applyBorder="1" applyAlignment="1">
      <alignment horizontal="right" shrinkToFit="1"/>
    </xf>
    <xf numFmtId="188" fontId="7" fillId="4" borderId="22" xfId="7" applyNumberFormat="1" applyFont="1" applyFill="1" applyBorder="1" applyAlignment="1">
      <alignment shrinkToFit="1"/>
    </xf>
  </cellXfs>
  <cellStyles count="10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 3" xfId="4"/>
    <cellStyle name="เครื่องหมายจุลภาค 2 3 2" xfId="6"/>
    <cellStyle name="เครื่องหมายจุลภาค 3" xfId="8"/>
    <cellStyle name="เครื่องหมายจุลภาค 3 3 3" xfId="7"/>
    <cellStyle name="เครื่องหมายจุลภาค_บัญชีโอนเงินประจำงวดปี 2550  ผลผลิตที่ 1" xfId="5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51"/>
  <sheetViews>
    <sheetView tabSelected="1" workbookViewId="0">
      <selection activeCell="L6" sqref="L6"/>
    </sheetView>
  </sheetViews>
  <sheetFormatPr defaultRowHeight="14.25" x14ac:dyDescent="0.2"/>
  <cols>
    <col min="1" max="1" width="4.125" style="5" customWidth="1"/>
    <col min="2" max="2" width="11.375" style="5" customWidth="1"/>
    <col min="3" max="3" width="5.125" style="5" customWidth="1"/>
    <col min="4" max="4" width="18.125" style="5" customWidth="1"/>
    <col min="5" max="6" width="14.125" style="5" customWidth="1"/>
    <col min="7" max="7" width="15" style="5" bestFit="1" customWidth="1"/>
    <col min="8" max="8" width="15" style="5" hidden="1" customWidth="1"/>
    <col min="9" max="9" width="19.375" style="5" bestFit="1" customWidth="1"/>
    <col min="10" max="11" width="9" style="5"/>
    <col min="12" max="12" width="13.375" style="5" bestFit="1" customWidth="1"/>
    <col min="13" max="16384" width="9" style="5"/>
  </cols>
  <sheetData>
    <row r="1" spans="1:12" ht="30.75" x14ac:dyDescent="0.45">
      <c r="A1" s="1" t="s">
        <v>0</v>
      </c>
      <c r="B1" s="2"/>
      <c r="C1" s="2"/>
      <c r="D1" s="2"/>
      <c r="E1" s="2"/>
      <c r="F1" s="2"/>
      <c r="G1" s="3" t="s">
        <v>1</v>
      </c>
      <c r="H1" s="3"/>
      <c r="I1" s="4" t="s">
        <v>2</v>
      </c>
    </row>
    <row r="2" spans="1:12" ht="23.25" x14ac:dyDescent="0.35">
      <c r="A2" s="6" t="s">
        <v>3</v>
      </c>
      <c r="B2" s="6"/>
      <c r="C2" s="6"/>
      <c r="D2" s="6"/>
      <c r="E2" s="7"/>
      <c r="F2" s="7"/>
      <c r="G2" s="7" t="s">
        <v>4</v>
      </c>
      <c r="H2" s="7"/>
      <c r="I2" s="8">
        <v>1600712002000000</v>
      </c>
    </row>
    <row r="3" spans="1:12" ht="23.25" x14ac:dyDescent="0.35">
      <c r="A3" s="9" t="s">
        <v>5</v>
      </c>
      <c r="B3" s="10"/>
      <c r="C3" s="10"/>
      <c r="D3" s="10"/>
      <c r="E3" s="10"/>
      <c r="F3" s="10"/>
      <c r="G3" s="11" t="s">
        <v>6</v>
      </c>
      <c r="H3" s="11"/>
      <c r="I3" s="12" t="s">
        <v>7</v>
      </c>
    </row>
    <row r="4" spans="1:12" ht="23.25" x14ac:dyDescent="0.35">
      <c r="F4" s="13"/>
      <c r="G4" s="14" t="s">
        <v>8</v>
      </c>
      <c r="H4" s="14"/>
      <c r="I4" s="15" t="s">
        <v>9</v>
      </c>
      <c r="J4" s="15"/>
      <c r="K4" s="15"/>
    </row>
    <row r="5" spans="1:12" ht="40.5" customHeight="1" x14ac:dyDescent="0.2">
      <c r="A5" s="16" t="s">
        <v>10</v>
      </c>
      <c r="B5" s="17" t="s">
        <v>11</v>
      </c>
      <c r="C5" s="18" t="s">
        <v>12</v>
      </c>
      <c r="D5" s="19"/>
      <c r="E5" s="20" t="s">
        <v>13</v>
      </c>
      <c r="F5" s="21"/>
      <c r="G5" s="21"/>
      <c r="H5" s="22"/>
      <c r="I5" s="23" t="s">
        <v>14</v>
      </c>
    </row>
    <row r="6" spans="1:12" ht="41.25" customHeight="1" x14ac:dyDescent="0.2">
      <c r="A6" s="24"/>
      <c r="B6" s="25"/>
      <c r="C6" s="26"/>
      <c r="D6" s="27"/>
      <c r="E6" s="28" t="s">
        <v>15</v>
      </c>
      <c r="F6" s="28" t="s">
        <v>16</v>
      </c>
      <c r="G6" s="29" t="s">
        <v>17</v>
      </c>
      <c r="H6" s="30"/>
      <c r="I6" s="31"/>
      <c r="L6" s="13">
        <f>+E9+F9+G9</f>
        <v>3994300</v>
      </c>
    </row>
    <row r="7" spans="1:12" ht="21" hidden="1" customHeight="1" x14ac:dyDescent="0.35">
      <c r="A7" s="32" t="s">
        <v>18</v>
      </c>
      <c r="B7" s="33"/>
      <c r="C7" s="33"/>
      <c r="D7" s="34"/>
      <c r="E7" s="35"/>
      <c r="F7" s="35"/>
      <c r="G7" s="35"/>
      <c r="H7" s="36"/>
      <c r="I7" s="37"/>
    </row>
    <row r="8" spans="1:12" ht="21" hidden="1" customHeight="1" x14ac:dyDescent="0.35">
      <c r="A8" s="32" t="s">
        <v>19</v>
      </c>
      <c r="B8" s="33"/>
      <c r="C8" s="33"/>
      <c r="D8" s="34"/>
      <c r="E8" s="38"/>
      <c r="F8" s="38"/>
      <c r="G8" s="38"/>
      <c r="H8" s="38"/>
      <c r="I8" s="31"/>
    </row>
    <row r="9" spans="1:12" ht="21.75" thickBot="1" x14ac:dyDescent="0.4">
      <c r="A9" s="39" t="s">
        <v>20</v>
      </c>
      <c r="B9" s="40"/>
      <c r="C9" s="40"/>
      <c r="D9" s="41"/>
      <c r="E9" s="42">
        <f>SUM(E10:E151)</f>
        <v>3760000</v>
      </c>
      <c r="F9" s="42">
        <f>SUM(F10:F151)</f>
        <v>4100</v>
      </c>
      <c r="G9" s="42">
        <f>SUM(G10:G151)</f>
        <v>230200</v>
      </c>
      <c r="H9" s="42">
        <f>SUM(H10:H151)</f>
        <v>3994300</v>
      </c>
      <c r="I9" s="43">
        <f>SUM(I10:I151)</f>
        <v>3994300</v>
      </c>
      <c r="L9" s="13"/>
    </row>
    <row r="10" spans="1:12" ht="21.75" thickTop="1" x14ac:dyDescent="0.35">
      <c r="A10" s="44">
        <v>1</v>
      </c>
      <c r="B10" s="45">
        <v>1600700016</v>
      </c>
      <c r="C10" s="46" t="s">
        <v>21</v>
      </c>
      <c r="D10" s="44" t="s">
        <v>22</v>
      </c>
      <c r="E10" s="47">
        <v>0</v>
      </c>
      <c r="F10" s="48">
        <v>1100</v>
      </c>
      <c r="G10" s="49">
        <v>47100</v>
      </c>
      <c r="H10" s="48">
        <f>SUM(E10:G10)</f>
        <v>48200</v>
      </c>
      <c r="I10" s="50">
        <f>SUM(E10:G10)</f>
        <v>48200</v>
      </c>
    </row>
    <row r="11" spans="1:12" s="57" customFormat="1" ht="21" hidden="1" x14ac:dyDescent="0.35">
      <c r="A11" s="51">
        <v>1</v>
      </c>
      <c r="B11" s="52">
        <v>1600700017</v>
      </c>
      <c r="C11" s="53" t="s">
        <v>23</v>
      </c>
      <c r="D11" s="51" t="s">
        <v>24</v>
      </c>
      <c r="E11" s="54">
        <v>0</v>
      </c>
      <c r="F11" s="47">
        <v>0</v>
      </c>
      <c r="G11" s="55">
        <v>0</v>
      </c>
      <c r="H11" s="47">
        <f t="shared" ref="H11:H74" si="0">SUM(E11:G11)</f>
        <v>0</v>
      </c>
      <c r="I11" s="56">
        <f t="shared" ref="I11:I74" si="1">SUM(E11:G11)</f>
        <v>0</v>
      </c>
    </row>
    <row r="12" spans="1:12" s="57" customFormat="1" ht="21" hidden="1" x14ac:dyDescent="0.35">
      <c r="A12" s="51">
        <v>2</v>
      </c>
      <c r="B12" s="52">
        <v>1600700018</v>
      </c>
      <c r="C12" s="53" t="s">
        <v>23</v>
      </c>
      <c r="D12" s="51" t="s">
        <v>25</v>
      </c>
      <c r="E12" s="47"/>
      <c r="F12" s="47">
        <v>0</v>
      </c>
      <c r="G12" s="55">
        <v>0</v>
      </c>
      <c r="H12" s="47">
        <f t="shared" si="0"/>
        <v>0</v>
      </c>
      <c r="I12" s="56">
        <f t="shared" si="1"/>
        <v>0</v>
      </c>
    </row>
    <row r="13" spans="1:12" ht="21" x14ac:dyDescent="0.35">
      <c r="A13" s="58">
        <v>2</v>
      </c>
      <c r="B13" s="59">
        <v>1600700019</v>
      </c>
      <c r="C13" s="60" t="s">
        <v>23</v>
      </c>
      <c r="D13" s="58" t="s">
        <v>26</v>
      </c>
      <c r="E13" s="47">
        <v>0</v>
      </c>
      <c r="F13" s="47">
        <v>0</v>
      </c>
      <c r="G13" s="55">
        <v>13000</v>
      </c>
      <c r="H13" s="54">
        <f t="shared" si="0"/>
        <v>13000</v>
      </c>
      <c r="I13" s="56">
        <f t="shared" si="1"/>
        <v>13000</v>
      </c>
    </row>
    <row r="14" spans="1:12" s="57" customFormat="1" ht="21" hidden="1" x14ac:dyDescent="0.35">
      <c r="A14" s="61">
        <v>2</v>
      </c>
      <c r="B14" s="62">
        <v>1600700020</v>
      </c>
      <c r="C14" s="63" t="s">
        <v>27</v>
      </c>
      <c r="D14" s="61" t="s">
        <v>28</v>
      </c>
      <c r="E14" s="54">
        <v>0</v>
      </c>
      <c r="F14" s="64">
        <v>0</v>
      </c>
      <c r="G14" s="55">
        <v>0</v>
      </c>
      <c r="H14" s="64">
        <f t="shared" si="0"/>
        <v>0</v>
      </c>
      <c r="I14" s="56">
        <f t="shared" si="1"/>
        <v>0</v>
      </c>
    </row>
    <row r="15" spans="1:12" s="57" customFormat="1" ht="21" hidden="1" x14ac:dyDescent="0.35">
      <c r="A15" s="51">
        <v>6</v>
      </c>
      <c r="B15" s="52">
        <v>1600700021</v>
      </c>
      <c r="C15" s="53" t="s">
        <v>29</v>
      </c>
      <c r="D15" s="51" t="s">
        <v>28</v>
      </c>
      <c r="E15" s="47"/>
      <c r="F15" s="47">
        <v>0</v>
      </c>
      <c r="G15" s="55">
        <v>0</v>
      </c>
      <c r="H15" s="47">
        <f t="shared" si="0"/>
        <v>0</v>
      </c>
      <c r="I15" s="56">
        <f t="shared" si="1"/>
        <v>0</v>
      </c>
    </row>
    <row r="16" spans="1:12" s="57" customFormat="1" ht="21" hidden="1" x14ac:dyDescent="0.35">
      <c r="A16" s="51">
        <v>7</v>
      </c>
      <c r="B16" s="52">
        <v>1600700022</v>
      </c>
      <c r="C16" s="53" t="s">
        <v>29</v>
      </c>
      <c r="D16" s="51" t="s">
        <v>25</v>
      </c>
      <c r="E16" s="47"/>
      <c r="F16" s="47">
        <v>0</v>
      </c>
      <c r="G16" s="55">
        <v>0</v>
      </c>
      <c r="H16" s="47">
        <f t="shared" si="0"/>
        <v>0</v>
      </c>
      <c r="I16" s="56">
        <f t="shared" si="1"/>
        <v>0</v>
      </c>
    </row>
    <row r="17" spans="1:9" ht="21" hidden="1" x14ac:dyDescent="0.35">
      <c r="A17" s="58">
        <v>3</v>
      </c>
      <c r="B17" s="59">
        <v>1600700023</v>
      </c>
      <c r="C17" s="60" t="s">
        <v>30</v>
      </c>
      <c r="D17" s="58" t="s">
        <v>31</v>
      </c>
      <c r="E17" s="54"/>
      <c r="F17" s="54">
        <v>0</v>
      </c>
      <c r="G17" s="55">
        <v>0</v>
      </c>
      <c r="H17" s="54">
        <f t="shared" si="0"/>
        <v>0</v>
      </c>
      <c r="I17" s="56">
        <f t="shared" si="1"/>
        <v>0</v>
      </c>
    </row>
    <row r="18" spans="1:9" s="57" customFormat="1" ht="21" hidden="1" x14ac:dyDescent="0.35">
      <c r="A18" s="61">
        <v>9</v>
      </c>
      <c r="B18" s="62">
        <v>1600700024</v>
      </c>
      <c r="C18" s="63" t="s">
        <v>23</v>
      </c>
      <c r="D18" s="61" t="s">
        <v>32</v>
      </c>
      <c r="E18" s="64"/>
      <c r="F18" s="64">
        <v>0</v>
      </c>
      <c r="G18" s="55">
        <v>0</v>
      </c>
      <c r="H18" s="64">
        <f t="shared" si="0"/>
        <v>0</v>
      </c>
      <c r="I18" s="56">
        <f t="shared" si="1"/>
        <v>0</v>
      </c>
    </row>
    <row r="19" spans="1:9" ht="21" x14ac:dyDescent="0.35">
      <c r="A19" s="58">
        <v>3</v>
      </c>
      <c r="B19" s="59">
        <v>1600700025</v>
      </c>
      <c r="C19" s="60" t="s">
        <v>21</v>
      </c>
      <c r="D19" s="58" t="s">
        <v>33</v>
      </c>
      <c r="E19" s="47">
        <v>0</v>
      </c>
      <c r="F19" s="54">
        <v>0</v>
      </c>
      <c r="G19" s="55">
        <v>2400</v>
      </c>
      <c r="H19" s="64">
        <f t="shared" si="0"/>
        <v>2400</v>
      </c>
      <c r="I19" s="56">
        <f t="shared" si="1"/>
        <v>2400</v>
      </c>
    </row>
    <row r="20" spans="1:9" ht="21" hidden="1" x14ac:dyDescent="0.35">
      <c r="A20" s="58">
        <v>3</v>
      </c>
      <c r="B20" s="59">
        <v>1600700026</v>
      </c>
      <c r="C20" s="60" t="s">
        <v>21</v>
      </c>
      <c r="D20" s="58" t="s">
        <v>34</v>
      </c>
      <c r="E20" s="54">
        <v>0</v>
      </c>
      <c r="F20" s="54">
        <v>0</v>
      </c>
      <c r="G20" s="55">
        <v>0</v>
      </c>
      <c r="H20" s="54">
        <f t="shared" si="0"/>
        <v>0</v>
      </c>
      <c r="I20" s="56">
        <f t="shared" si="1"/>
        <v>0</v>
      </c>
    </row>
    <row r="21" spans="1:9" s="57" customFormat="1" ht="21" hidden="1" x14ac:dyDescent="0.35">
      <c r="A21" s="61">
        <v>1</v>
      </c>
      <c r="B21" s="62">
        <v>1600700027</v>
      </c>
      <c r="C21" s="63" t="s">
        <v>21</v>
      </c>
      <c r="D21" s="61" t="s">
        <v>35</v>
      </c>
      <c r="E21" s="64"/>
      <c r="F21" s="64">
        <v>0</v>
      </c>
      <c r="G21" s="55">
        <v>0</v>
      </c>
      <c r="H21" s="64">
        <f t="shared" si="0"/>
        <v>0</v>
      </c>
      <c r="I21" s="56">
        <f t="shared" si="1"/>
        <v>0</v>
      </c>
    </row>
    <row r="22" spans="1:9" s="57" customFormat="1" ht="21" hidden="1" x14ac:dyDescent="0.35">
      <c r="A22" s="51">
        <v>13</v>
      </c>
      <c r="B22" s="52">
        <v>1600700028</v>
      </c>
      <c r="C22" s="53" t="s">
        <v>21</v>
      </c>
      <c r="D22" s="51" t="s">
        <v>36</v>
      </c>
      <c r="E22" s="47"/>
      <c r="F22" s="47">
        <v>0</v>
      </c>
      <c r="G22" s="55">
        <v>0</v>
      </c>
      <c r="H22" s="47">
        <f t="shared" si="0"/>
        <v>0</v>
      </c>
      <c r="I22" s="56">
        <f t="shared" si="1"/>
        <v>0</v>
      </c>
    </row>
    <row r="23" spans="1:9" ht="21" x14ac:dyDescent="0.35">
      <c r="A23" s="58">
        <v>4</v>
      </c>
      <c r="B23" s="59">
        <v>1600700029</v>
      </c>
      <c r="C23" s="60" t="s">
        <v>21</v>
      </c>
      <c r="D23" s="58" t="s">
        <v>37</v>
      </c>
      <c r="E23" s="54">
        <v>116000</v>
      </c>
      <c r="F23" s="54">
        <v>0</v>
      </c>
      <c r="G23" s="55">
        <v>0</v>
      </c>
      <c r="H23" s="54">
        <f t="shared" si="0"/>
        <v>116000</v>
      </c>
      <c r="I23" s="56">
        <f t="shared" si="1"/>
        <v>116000</v>
      </c>
    </row>
    <row r="24" spans="1:9" ht="21" x14ac:dyDescent="0.35">
      <c r="A24" s="58">
        <v>5</v>
      </c>
      <c r="B24" s="59">
        <v>1600700030</v>
      </c>
      <c r="C24" s="60" t="s">
        <v>21</v>
      </c>
      <c r="D24" s="58" t="s">
        <v>38</v>
      </c>
      <c r="E24" s="54">
        <v>218000</v>
      </c>
      <c r="F24" s="54">
        <v>0</v>
      </c>
      <c r="G24" s="55">
        <v>19100</v>
      </c>
      <c r="H24" s="54">
        <f t="shared" si="0"/>
        <v>237100</v>
      </c>
      <c r="I24" s="56">
        <f t="shared" si="1"/>
        <v>237100</v>
      </c>
    </row>
    <row r="25" spans="1:9" s="57" customFormat="1" ht="21" hidden="1" x14ac:dyDescent="0.35">
      <c r="A25" s="61">
        <v>8</v>
      </c>
      <c r="B25" s="62">
        <v>1600700031</v>
      </c>
      <c r="C25" s="63" t="s">
        <v>21</v>
      </c>
      <c r="D25" s="61" t="s">
        <v>39</v>
      </c>
      <c r="E25" s="64"/>
      <c r="F25" s="64">
        <v>0</v>
      </c>
      <c r="G25" s="55">
        <v>0</v>
      </c>
      <c r="H25" s="64">
        <f t="shared" si="0"/>
        <v>0</v>
      </c>
      <c r="I25" s="56">
        <f t="shared" si="1"/>
        <v>0</v>
      </c>
    </row>
    <row r="26" spans="1:9" ht="21" hidden="1" x14ac:dyDescent="0.35">
      <c r="A26" s="58">
        <v>6</v>
      </c>
      <c r="B26" s="59">
        <v>1600700032</v>
      </c>
      <c r="C26" s="60" t="s">
        <v>21</v>
      </c>
      <c r="D26" s="58" t="s">
        <v>40</v>
      </c>
      <c r="E26" s="54"/>
      <c r="F26" s="54">
        <v>0</v>
      </c>
      <c r="G26" s="55">
        <v>0</v>
      </c>
      <c r="H26" s="54">
        <f t="shared" si="0"/>
        <v>0</v>
      </c>
      <c r="I26" s="56">
        <f t="shared" si="1"/>
        <v>0</v>
      </c>
    </row>
    <row r="27" spans="1:9" ht="21" hidden="1" x14ac:dyDescent="0.35">
      <c r="A27" s="58">
        <v>7</v>
      </c>
      <c r="B27" s="59">
        <v>1600700033</v>
      </c>
      <c r="C27" s="60" t="s">
        <v>21</v>
      </c>
      <c r="D27" s="58" t="s">
        <v>41</v>
      </c>
      <c r="E27" s="54"/>
      <c r="F27" s="54">
        <v>0</v>
      </c>
      <c r="G27" s="55">
        <v>0</v>
      </c>
      <c r="H27" s="54">
        <f t="shared" si="0"/>
        <v>0</v>
      </c>
      <c r="I27" s="56">
        <f t="shared" si="1"/>
        <v>0</v>
      </c>
    </row>
    <row r="28" spans="1:9" s="57" customFormat="1" ht="21" x14ac:dyDescent="0.35">
      <c r="A28" s="61">
        <v>6</v>
      </c>
      <c r="B28" s="62">
        <v>1600700034</v>
      </c>
      <c r="C28" s="63" t="s">
        <v>21</v>
      </c>
      <c r="D28" s="65" t="s">
        <v>42</v>
      </c>
      <c r="E28" s="66">
        <v>0</v>
      </c>
      <c r="F28" s="66">
        <v>0</v>
      </c>
      <c r="G28" s="55">
        <v>5100</v>
      </c>
      <c r="H28" s="66">
        <f t="shared" si="0"/>
        <v>5100</v>
      </c>
      <c r="I28" s="56">
        <f t="shared" si="1"/>
        <v>5100</v>
      </c>
    </row>
    <row r="29" spans="1:9" ht="21" x14ac:dyDescent="0.35">
      <c r="A29" s="58">
        <v>7</v>
      </c>
      <c r="B29" s="59">
        <v>1600700035</v>
      </c>
      <c r="C29" s="60" t="s">
        <v>21</v>
      </c>
      <c r="D29" s="58" t="s">
        <v>43</v>
      </c>
      <c r="E29" s="54">
        <v>117000</v>
      </c>
      <c r="F29" s="54">
        <v>200</v>
      </c>
      <c r="G29" s="55">
        <v>0</v>
      </c>
      <c r="H29" s="54">
        <f t="shared" si="0"/>
        <v>117200</v>
      </c>
      <c r="I29" s="56">
        <f t="shared" si="1"/>
        <v>117200</v>
      </c>
    </row>
    <row r="30" spans="1:9" ht="21" x14ac:dyDescent="0.35">
      <c r="A30" s="58">
        <v>8</v>
      </c>
      <c r="B30" s="59">
        <v>1600700036</v>
      </c>
      <c r="C30" s="60" t="s">
        <v>21</v>
      </c>
      <c r="D30" s="58" t="s">
        <v>44</v>
      </c>
      <c r="E30" s="54"/>
      <c r="F30" s="54">
        <v>0</v>
      </c>
      <c r="G30" s="55">
        <v>3600</v>
      </c>
      <c r="H30" s="54">
        <f t="shared" si="0"/>
        <v>3600</v>
      </c>
      <c r="I30" s="56">
        <f t="shared" si="1"/>
        <v>3600</v>
      </c>
    </row>
    <row r="31" spans="1:9" s="57" customFormat="1" ht="21" hidden="1" x14ac:dyDescent="0.35">
      <c r="A31" s="61">
        <v>2</v>
      </c>
      <c r="B31" s="62">
        <v>1600700037</v>
      </c>
      <c r="C31" s="63" t="s">
        <v>21</v>
      </c>
      <c r="D31" s="61" t="s">
        <v>45</v>
      </c>
      <c r="E31" s="64"/>
      <c r="F31" s="64">
        <v>0</v>
      </c>
      <c r="G31" s="55">
        <v>0</v>
      </c>
      <c r="H31" s="64">
        <f t="shared" si="0"/>
        <v>0</v>
      </c>
      <c r="I31" s="56">
        <f t="shared" si="1"/>
        <v>0</v>
      </c>
    </row>
    <row r="32" spans="1:9" s="57" customFormat="1" ht="21" hidden="1" x14ac:dyDescent="0.35">
      <c r="A32" s="51">
        <v>4</v>
      </c>
      <c r="B32" s="52">
        <v>1600700038</v>
      </c>
      <c r="C32" s="53" t="s">
        <v>21</v>
      </c>
      <c r="D32" s="51" t="s">
        <v>46</v>
      </c>
      <c r="E32" s="47"/>
      <c r="F32" s="47">
        <v>0</v>
      </c>
      <c r="G32" s="55">
        <v>0</v>
      </c>
      <c r="H32" s="47">
        <f t="shared" si="0"/>
        <v>0</v>
      </c>
      <c r="I32" s="56">
        <f t="shared" si="1"/>
        <v>0</v>
      </c>
    </row>
    <row r="33" spans="1:9" s="57" customFormat="1" ht="21" hidden="1" x14ac:dyDescent="0.35">
      <c r="A33" s="51">
        <v>24</v>
      </c>
      <c r="B33" s="67">
        <v>1600700039</v>
      </c>
      <c r="C33" s="53" t="s">
        <v>21</v>
      </c>
      <c r="D33" s="51" t="s">
        <v>47</v>
      </c>
      <c r="E33" s="47"/>
      <c r="F33" s="47">
        <v>0</v>
      </c>
      <c r="G33" s="55">
        <v>0</v>
      </c>
      <c r="H33" s="47">
        <f t="shared" si="0"/>
        <v>0</v>
      </c>
      <c r="I33" s="56">
        <f t="shared" si="1"/>
        <v>0</v>
      </c>
    </row>
    <row r="34" spans="1:9" s="57" customFormat="1" ht="21" hidden="1" x14ac:dyDescent="0.35">
      <c r="A34" s="51">
        <v>5</v>
      </c>
      <c r="B34" s="52">
        <v>1600700040</v>
      </c>
      <c r="C34" s="53" t="s">
        <v>21</v>
      </c>
      <c r="D34" s="51" t="s">
        <v>48</v>
      </c>
      <c r="E34" s="47"/>
      <c r="F34" s="47">
        <v>0</v>
      </c>
      <c r="G34" s="55">
        <v>0</v>
      </c>
      <c r="H34" s="47">
        <f t="shared" si="0"/>
        <v>0</v>
      </c>
      <c r="I34" s="56">
        <f t="shared" si="1"/>
        <v>0</v>
      </c>
    </row>
    <row r="35" spans="1:9" ht="21" x14ac:dyDescent="0.35">
      <c r="A35" s="58">
        <v>9</v>
      </c>
      <c r="B35" s="68">
        <v>1600700041</v>
      </c>
      <c r="C35" s="60" t="s">
        <v>21</v>
      </c>
      <c r="D35" s="58" t="s">
        <v>49</v>
      </c>
      <c r="E35" s="66">
        <v>48000</v>
      </c>
      <c r="F35" s="54">
        <v>0</v>
      </c>
      <c r="G35" s="55">
        <v>0</v>
      </c>
      <c r="H35" s="54">
        <f t="shared" si="0"/>
        <v>48000</v>
      </c>
      <c r="I35" s="56">
        <f t="shared" si="1"/>
        <v>48000</v>
      </c>
    </row>
    <row r="36" spans="1:9" ht="21" x14ac:dyDescent="0.35">
      <c r="A36" s="58">
        <v>10</v>
      </c>
      <c r="B36" s="68">
        <v>1600700042</v>
      </c>
      <c r="C36" s="60" t="s">
        <v>21</v>
      </c>
      <c r="D36" s="58" t="s">
        <v>50</v>
      </c>
      <c r="E36" s="66">
        <v>235000</v>
      </c>
      <c r="F36" s="69">
        <v>0</v>
      </c>
      <c r="G36" s="55">
        <v>0</v>
      </c>
      <c r="H36" s="69">
        <f t="shared" si="0"/>
        <v>235000</v>
      </c>
      <c r="I36" s="56">
        <f t="shared" si="1"/>
        <v>235000</v>
      </c>
    </row>
    <row r="37" spans="1:9" s="57" customFormat="1" ht="21" hidden="1" x14ac:dyDescent="0.35">
      <c r="A37" s="61">
        <v>6</v>
      </c>
      <c r="B37" s="62">
        <v>1600700043</v>
      </c>
      <c r="C37" s="63" t="s">
        <v>21</v>
      </c>
      <c r="D37" s="61" t="s">
        <v>51</v>
      </c>
      <c r="E37" s="64"/>
      <c r="F37" s="64">
        <v>0</v>
      </c>
      <c r="G37" s="55">
        <v>0</v>
      </c>
      <c r="H37" s="64">
        <f t="shared" si="0"/>
        <v>0</v>
      </c>
      <c r="I37" s="56">
        <f t="shared" si="1"/>
        <v>0</v>
      </c>
    </row>
    <row r="38" spans="1:9" ht="21" x14ac:dyDescent="0.35">
      <c r="A38" s="58">
        <v>11</v>
      </c>
      <c r="B38" s="59">
        <v>1600700044</v>
      </c>
      <c r="C38" s="60" t="s">
        <v>21</v>
      </c>
      <c r="D38" s="58" t="s">
        <v>52</v>
      </c>
      <c r="E38" s="54">
        <v>149000</v>
      </c>
      <c r="F38" s="54">
        <v>0</v>
      </c>
      <c r="G38" s="55">
        <v>40000</v>
      </c>
      <c r="H38" s="54">
        <f t="shared" si="0"/>
        <v>189000</v>
      </c>
      <c r="I38" s="56">
        <f t="shared" si="1"/>
        <v>189000</v>
      </c>
    </row>
    <row r="39" spans="1:9" ht="21" x14ac:dyDescent="0.35">
      <c r="A39" s="58">
        <v>12</v>
      </c>
      <c r="B39" s="59">
        <v>1600700045</v>
      </c>
      <c r="C39" s="70" t="s">
        <v>21</v>
      </c>
      <c r="D39" s="71" t="s">
        <v>53</v>
      </c>
      <c r="E39" s="66">
        <v>108000</v>
      </c>
      <c r="F39" s="54">
        <v>0</v>
      </c>
      <c r="G39" s="55">
        <v>4600</v>
      </c>
      <c r="H39" s="54">
        <f t="shared" si="0"/>
        <v>112600</v>
      </c>
      <c r="I39" s="56">
        <f t="shared" si="1"/>
        <v>112600</v>
      </c>
    </row>
    <row r="40" spans="1:9" s="57" customFormat="1" ht="21" hidden="1" x14ac:dyDescent="0.35">
      <c r="A40" s="61">
        <v>31</v>
      </c>
      <c r="B40" s="62">
        <v>1600700046</v>
      </c>
      <c r="C40" s="63" t="s">
        <v>21</v>
      </c>
      <c r="D40" s="61" t="s">
        <v>54</v>
      </c>
      <c r="E40" s="64"/>
      <c r="F40" s="64">
        <v>0</v>
      </c>
      <c r="G40" s="55">
        <v>0</v>
      </c>
      <c r="H40" s="64">
        <f t="shared" si="0"/>
        <v>0</v>
      </c>
      <c r="I40" s="56">
        <f t="shared" si="1"/>
        <v>0</v>
      </c>
    </row>
    <row r="41" spans="1:9" ht="21" hidden="1" x14ac:dyDescent="0.35">
      <c r="A41" s="58">
        <v>12</v>
      </c>
      <c r="B41" s="59">
        <v>1600700047</v>
      </c>
      <c r="C41" s="60" t="s">
        <v>21</v>
      </c>
      <c r="D41" s="58" t="s">
        <v>55</v>
      </c>
      <c r="E41" s="66"/>
      <c r="F41" s="54">
        <v>0</v>
      </c>
      <c r="G41" s="55">
        <v>0</v>
      </c>
      <c r="H41" s="54">
        <f t="shared" si="0"/>
        <v>0</v>
      </c>
      <c r="I41" s="56">
        <f t="shared" si="1"/>
        <v>0</v>
      </c>
    </row>
    <row r="42" spans="1:9" ht="21" hidden="1" x14ac:dyDescent="0.35">
      <c r="A42" s="58">
        <v>13</v>
      </c>
      <c r="B42" s="59">
        <v>1600700048</v>
      </c>
      <c r="C42" s="60" t="s">
        <v>21</v>
      </c>
      <c r="D42" s="58" t="s">
        <v>56</v>
      </c>
      <c r="E42" s="54"/>
      <c r="F42" s="66">
        <v>0</v>
      </c>
      <c r="G42" s="55">
        <v>0</v>
      </c>
      <c r="H42" s="54">
        <f t="shared" si="0"/>
        <v>0</v>
      </c>
      <c r="I42" s="56">
        <f t="shared" si="1"/>
        <v>0</v>
      </c>
    </row>
    <row r="43" spans="1:9" ht="21" hidden="1" x14ac:dyDescent="0.35">
      <c r="A43" s="58">
        <v>13</v>
      </c>
      <c r="B43" s="59">
        <v>1600700049</v>
      </c>
      <c r="C43" s="60" t="s">
        <v>21</v>
      </c>
      <c r="D43" s="58" t="s">
        <v>57</v>
      </c>
      <c r="E43" s="66"/>
      <c r="F43" s="66">
        <v>0</v>
      </c>
      <c r="G43" s="55">
        <v>0</v>
      </c>
      <c r="H43" s="54">
        <f t="shared" si="0"/>
        <v>0</v>
      </c>
      <c r="I43" s="56">
        <f t="shared" si="1"/>
        <v>0</v>
      </c>
    </row>
    <row r="44" spans="1:9" ht="21" hidden="1" x14ac:dyDescent="0.35">
      <c r="A44" s="58">
        <v>14</v>
      </c>
      <c r="B44" s="68">
        <v>1600700050</v>
      </c>
      <c r="C44" s="60" t="s">
        <v>21</v>
      </c>
      <c r="D44" s="58" t="s">
        <v>58</v>
      </c>
      <c r="E44" s="66"/>
      <c r="F44" s="66">
        <v>0</v>
      </c>
      <c r="G44" s="55">
        <v>0</v>
      </c>
      <c r="H44" s="69">
        <f t="shared" si="0"/>
        <v>0</v>
      </c>
      <c r="I44" s="56">
        <f t="shared" si="1"/>
        <v>0</v>
      </c>
    </row>
    <row r="45" spans="1:9" s="57" customFormat="1" ht="21" hidden="1" x14ac:dyDescent="0.35">
      <c r="A45" s="61">
        <v>4</v>
      </c>
      <c r="B45" s="62">
        <v>1600700052</v>
      </c>
      <c r="C45" s="63" t="s">
        <v>27</v>
      </c>
      <c r="D45" s="65" t="s">
        <v>34</v>
      </c>
      <c r="E45" s="66"/>
      <c r="F45" s="66">
        <v>0</v>
      </c>
      <c r="G45" s="55">
        <v>0</v>
      </c>
      <c r="H45" s="66">
        <f t="shared" si="0"/>
        <v>0</v>
      </c>
      <c r="I45" s="56">
        <f t="shared" si="1"/>
        <v>0</v>
      </c>
    </row>
    <row r="46" spans="1:9" ht="21" hidden="1" x14ac:dyDescent="0.35">
      <c r="A46" s="58">
        <v>15</v>
      </c>
      <c r="B46" s="59">
        <v>1600700053</v>
      </c>
      <c r="C46" s="60" t="s">
        <v>29</v>
      </c>
      <c r="D46" s="58" t="s">
        <v>41</v>
      </c>
      <c r="E46" s="54"/>
      <c r="F46" s="54">
        <v>0</v>
      </c>
      <c r="G46" s="55">
        <v>0</v>
      </c>
      <c r="H46" s="54">
        <f t="shared" si="0"/>
        <v>0</v>
      </c>
      <c r="I46" s="56">
        <f t="shared" si="1"/>
        <v>0</v>
      </c>
    </row>
    <row r="47" spans="1:9" s="57" customFormat="1" ht="21" hidden="1" x14ac:dyDescent="0.35">
      <c r="A47" s="61">
        <v>38</v>
      </c>
      <c r="B47" s="62">
        <v>1600700054</v>
      </c>
      <c r="C47" s="63" t="s">
        <v>27</v>
      </c>
      <c r="D47" s="61" t="s">
        <v>59</v>
      </c>
      <c r="E47" s="64"/>
      <c r="F47" s="64">
        <v>0</v>
      </c>
      <c r="G47" s="55">
        <v>0</v>
      </c>
      <c r="H47" s="64">
        <f t="shared" si="0"/>
        <v>0</v>
      </c>
      <c r="I47" s="56">
        <f t="shared" si="1"/>
        <v>0</v>
      </c>
    </row>
    <row r="48" spans="1:9" s="57" customFormat="1" ht="21" hidden="1" x14ac:dyDescent="0.35">
      <c r="A48" s="51">
        <v>39</v>
      </c>
      <c r="B48" s="52">
        <v>1600700055</v>
      </c>
      <c r="C48" s="53" t="s">
        <v>27</v>
      </c>
      <c r="D48" s="51" t="s">
        <v>46</v>
      </c>
      <c r="E48" s="47"/>
      <c r="F48" s="47">
        <v>0</v>
      </c>
      <c r="G48" s="55">
        <v>0</v>
      </c>
      <c r="H48" s="47">
        <f t="shared" si="0"/>
        <v>0</v>
      </c>
      <c r="I48" s="56">
        <f t="shared" si="1"/>
        <v>0</v>
      </c>
    </row>
    <row r="49" spans="1:9" s="57" customFormat="1" ht="21" hidden="1" x14ac:dyDescent="0.35">
      <c r="A49" s="51">
        <v>40</v>
      </c>
      <c r="B49" s="52">
        <v>1600700056</v>
      </c>
      <c r="C49" s="53" t="s">
        <v>27</v>
      </c>
      <c r="D49" s="51" t="s">
        <v>60</v>
      </c>
      <c r="E49" s="47"/>
      <c r="F49" s="47">
        <v>0</v>
      </c>
      <c r="G49" s="55">
        <v>0</v>
      </c>
      <c r="H49" s="47">
        <f t="shared" si="0"/>
        <v>0</v>
      </c>
      <c r="I49" s="56">
        <f t="shared" si="1"/>
        <v>0</v>
      </c>
    </row>
    <row r="50" spans="1:9" s="57" customFormat="1" ht="21" hidden="1" x14ac:dyDescent="0.35">
      <c r="A50" s="51">
        <v>41</v>
      </c>
      <c r="B50" s="52">
        <v>1600700057</v>
      </c>
      <c r="C50" s="53" t="s">
        <v>27</v>
      </c>
      <c r="D50" s="51" t="s">
        <v>53</v>
      </c>
      <c r="E50" s="47"/>
      <c r="F50" s="47">
        <v>0</v>
      </c>
      <c r="G50" s="55">
        <v>0</v>
      </c>
      <c r="H50" s="47">
        <f t="shared" si="0"/>
        <v>0</v>
      </c>
      <c r="I50" s="56">
        <f t="shared" si="1"/>
        <v>0</v>
      </c>
    </row>
    <row r="51" spans="1:9" ht="21" x14ac:dyDescent="0.35">
      <c r="A51" s="58">
        <v>13</v>
      </c>
      <c r="B51" s="68">
        <v>1600700058</v>
      </c>
      <c r="C51" s="60" t="s">
        <v>27</v>
      </c>
      <c r="D51" s="72" t="s">
        <v>54</v>
      </c>
      <c r="E51" s="54">
        <v>189000</v>
      </c>
      <c r="F51" s="47">
        <v>0</v>
      </c>
      <c r="G51" s="55">
        <v>11300</v>
      </c>
      <c r="H51" s="54">
        <f t="shared" si="0"/>
        <v>200300</v>
      </c>
      <c r="I51" s="56">
        <f t="shared" si="1"/>
        <v>200300</v>
      </c>
    </row>
    <row r="52" spans="1:9" s="57" customFormat="1" ht="21" hidden="1" x14ac:dyDescent="0.35">
      <c r="A52" s="61">
        <v>43</v>
      </c>
      <c r="B52" s="62">
        <v>1600700059</v>
      </c>
      <c r="C52" s="63" t="s">
        <v>30</v>
      </c>
      <c r="D52" s="61" t="s">
        <v>61</v>
      </c>
      <c r="E52" s="64"/>
      <c r="F52" s="64">
        <v>0</v>
      </c>
      <c r="G52" s="55">
        <v>0</v>
      </c>
      <c r="H52" s="64">
        <f t="shared" si="0"/>
        <v>0</v>
      </c>
      <c r="I52" s="56">
        <f t="shared" si="1"/>
        <v>0</v>
      </c>
    </row>
    <row r="53" spans="1:9" ht="21" x14ac:dyDescent="0.35">
      <c r="A53" s="58">
        <v>14</v>
      </c>
      <c r="B53" s="59">
        <v>1600700061</v>
      </c>
      <c r="C53" s="73" t="s">
        <v>62</v>
      </c>
      <c r="D53" s="58" t="s">
        <v>63</v>
      </c>
      <c r="E53" s="54">
        <v>232000</v>
      </c>
      <c r="F53" s="54">
        <v>0</v>
      </c>
      <c r="G53" s="55">
        <v>0</v>
      </c>
      <c r="H53" s="54">
        <f t="shared" si="0"/>
        <v>232000</v>
      </c>
      <c r="I53" s="56">
        <f t="shared" si="1"/>
        <v>232000</v>
      </c>
    </row>
    <row r="54" spans="1:9" ht="21" x14ac:dyDescent="0.35">
      <c r="A54" s="58">
        <v>15</v>
      </c>
      <c r="B54" s="68">
        <v>1600700062</v>
      </c>
      <c r="C54" s="60" t="s">
        <v>62</v>
      </c>
      <c r="D54" s="58" t="s">
        <v>64</v>
      </c>
      <c r="E54" s="54">
        <v>176000</v>
      </c>
      <c r="F54" s="54">
        <v>0</v>
      </c>
      <c r="G54" s="55">
        <v>0</v>
      </c>
      <c r="H54" s="54">
        <f t="shared" si="0"/>
        <v>176000</v>
      </c>
      <c r="I54" s="56">
        <f t="shared" si="1"/>
        <v>176000</v>
      </c>
    </row>
    <row r="55" spans="1:9" ht="21" x14ac:dyDescent="0.35">
      <c r="A55" s="58">
        <v>16</v>
      </c>
      <c r="B55" s="59">
        <v>1600700063</v>
      </c>
      <c r="C55" s="60" t="s">
        <v>62</v>
      </c>
      <c r="D55" s="58" t="s">
        <v>65</v>
      </c>
      <c r="E55" s="54">
        <v>0</v>
      </c>
      <c r="F55" s="54">
        <v>0</v>
      </c>
      <c r="G55" s="55">
        <v>3600</v>
      </c>
      <c r="H55" s="54">
        <f t="shared" si="0"/>
        <v>3600</v>
      </c>
      <c r="I55" s="56">
        <f t="shared" si="1"/>
        <v>3600</v>
      </c>
    </row>
    <row r="56" spans="1:9" ht="21" x14ac:dyDescent="0.35">
      <c r="A56" s="58">
        <v>17</v>
      </c>
      <c r="B56" s="59">
        <v>1600700064</v>
      </c>
      <c r="C56" s="60" t="s">
        <v>62</v>
      </c>
      <c r="D56" s="58" t="s">
        <v>66</v>
      </c>
      <c r="E56" s="54">
        <v>185000</v>
      </c>
      <c r="F56" s="47">
        <v>0</v>
      </c>
      <c r="G56" s="55">
        <v>1200</v>
      </c>
      <c r="H56" s="54">
        <f t="shared" si="0"/>
        <v>186200</v>
      </c>
      <c r="I56" s="56">
        <f t="shared" si="1"/>
        <v>186200</v>
      </c>
    </row>
    <row r="57" spans="1:9" ht="21" x14ac:dyDescent="0.35">
      <c r="A57" s="58">
        <v>18</v>
      </c>
      <c r="B57" s="59">
        <v>1600700065</v>
      </c>
      <c r="C57" s="60" t="s">
        <v>62</v>
      </c>
      <c r="D57" s="58" t="s">
        <v>67</v>
      </c>
      <c r="E57" s="54">
        <v>0</v>
      </c>
      <c r="F57" s="47">
        <v>0</v>
      </c>
      <c r="G57" s="55">
        <v>15600</v>
      </c>
      <c r="H57" s="54">
        <f t="shared" si="0"/>
        <v>15600</v>
      </c>
      <c r="I57" s="56">
        <f>SUM(E57:G57)</f>
        <v>15600</v>
      </c>
    </row>
    <row r="58" spans="1:9" s="57" customFormat="1" ht="21" hidden="1" x14ac:dyDescent="0.35">
      <c r="A58" s="61">
        <v>49</v>
      </c>
      <c r="B58" s="62">
        <v>1600700066</v>
      </c>
      <c r="C58" s="63" t="s">
        <v>68</v>
      </c>
      <c r="D58" s="61" t="s">
        <v>28</v>
      </c>
      <c r="E58" s="64"/>
      <c r="F58" s="47">
        <v>0</v>
      </c>
      <c r="G58" s="55">
        <v>0</v>
      </c>
      <c r="H58" s="64">
        <f t="shared" si="0"/>
        <v>0</v>
      </c>
      <c r="I58" s="56">
        <f t="shared" si="1"/>
        <v>0</v>
      </c>
    </row>
    <row r="59" spans="1:9" s="57" customFormat="1" ht="21" hidden="1" x14ac:dyDescent="0.35">
      <c r="A59" s="51">
        <v>50</v>
      </c>
      <c r="B59" s="52">
        <v>1600700068</v>
      </c>
      <c r="C59" s="53" t="s">
        <v>68</v>
      </c>
      <c r="D59" s="51" t="s">
        <v>42</v>
      </c>
      <c r="E59" s="47"/>
      <c r="F59" s="47">
        <v>0</v>
      </c>
      <c r="G59" s="55">
        <v>0</v>
      </c>
      <c r="H59" s="47">
        <f t="shared" si="0"/>
        <v>0</v>
      </c>
      <c r="I59" s="56">
        <f t="shared" si="1"/>
        <v>0</v>
      </c>
    </row>
    <row r="60" spans="1:9" s="57" customFormat="1" ht="21" hidden="1" x14ac:dyDescent="0.35">
      <c r="A60" s="51">
        <v>51</v>
      </c>
      <c r="B60" s="52">
        <v>1600700069</v>
      </c>
      <c r="C60" s="53" t="s">
        <v>68</v>
      </c>
      <c r="D60" s="51" t="s">
        <v>46</v>
      </c>
      <c r="E60" s="47"/>
      <c r="F60" s="47">
        <v>0</v>
      </c>
      <c r="G60" s="55">
        <v>0</v>
      </c>
      <c r="H60" s="47">
        <f t="shared" si="0"/>
        <v>0</v>
      </c>
      <c r="I60" s="56">
        <f t="shared" si="1"/>
        <v>0</v>
      </c>
    </row>
    <row r="61" spans="1:9" ht="21" x14ac:dyDescent="0.35">
      <c r="A61" s="58">
        <v>19</v>
      </c>
      <c r="B61" s="59">
        <v>1600700070</v>
      </c>
      <c r="C61" s="60" t="s">
        <v>29</v>
      </c>
      <c r="D61" s="72" t="s">
        <v>38</v>
      </c>
      <c r="E61" s="54">
        <v>60000</v>
      </c>
      <c r="F61" s="54">
        <v>0</v>
      </c>
      <c r="G61" s="55">
        <v>0</v>
      </c>
      <c r="H61" s="54">
        <f t="shared" si="0"/>
        <v>60000</v>
      </c>
      <c r="I61" s="56">
        <f t="shared" si="1"/>
        <v>60000</v>
      </c>
    </row>
    <row r="62" spans="1:9" ht="21" x14ac:dyDescent="0.35">
      <c r="A62" s="58">
        <v>20</v>
      </c>
      <c r="B62" s="59">
        <v>1600700071</v>
      </c>
      <c r="C62" s="60" t="s">
        <v>29</v>
      </c>
      <c r="D62" s="58" t="s">
        <v>39</v>
      </c>
      <c r="E62" s="54">
        <v>0</v>
      </c>
      <c r="F62" s="54">
        <v>0</v>
      </c>
      <c r="G62" s="55">
        <v>1300</v>
      </c>
      <c r="H62" s="54">
        <f t="shared" si="0"/>
        <v>1300</v>
      </c>
      <c r="I62" s="56">
        <f t="shared" si="1"/>
        <v>1300</v>
      </c>
    </row>
    <row r="63" spans="1:9" ht="21" hidden="1" x14ac:dyDescent="0.35">
      <c r="A63" s="58">
        <v>23</v>
      </c>
      <c r="B63" s="68">
        <v>1600700072</v>
      </c>
      <c r="C63" s="60" t="s">
        <v>29</v>
      </c>
      <c r="D63" s="72" t="s">
        <v>54</v>
      </c>
      <c r="E63" s="54"/>
      <c r="F63" s="54">
        <v>0</v>
      </c>
      <c r="G63" s="55">
        <v>0</v>
      </c>
      <c r="H63" s="54">
        <f t="shared" si="0"/>
        <v>0</v>
      </c>
      <c r="I63" s="56">
        <f t="shared" si="1"/>
        <v>0</v>
      </c>
    </row>
    <row r="64" spans="1:9" s="57" customFormat="1" ht="21" hidden="1" x14ac:dyDescent="0.35">
      <c r="A64" s="61">
        <v>55</v>
      </c>
      <c r="B64" s="62">
        <v>1600700074</v>
      </c>
      <c r="C64" s="63" t="s">
        <v>69</v>
      </c>
      <c r="D64" s="61" t="s">
        <v>70</v>
      </c>
      <c r="E64" s="64"/>
      <c r="F64" s="64">
        <v>0</v>
      </c>
      <c r="G64" s="55">
        <v>0</v>
      </c>
      <c r="H64" s="64">
        <f t="shared" si="0"/>
        <v>0</v>
      </c>
      <c r="I64" s="56">
        <f t="shared" si="1"/>
        <v>0</v>
      </c>
    </row>
    <row r="65" spans="1:9" ht="21" x14ac:dyDescent="0.35">
      <c r="A65" s="58">
        <v>21</v>
      </c>
      <c r="B65" s="59">
        <v>1600700075</v>
      </c>
      <c r="C65" s="60" t="s">
        <v>69</v>
      </c>
      <c r="D65" s="74" t="s">
        <v>71</v>
      </c>
      <c r="E65" s="54">
        <v>167000</v>
      </c>
      <c r="F65" s="69">
        <v>1100</v>
      </c>
      <c r="G65" s="55">
        <v>18900</v>
      </c>
      <c r="H65" s="69">
        <f t="shared" si="0"/>
        <v>187000</v>
      </c>
      <c r="I65" s="56">
        <f t="shared" si="1"/>
        <v>187000</v>
      </c>
    </row>
    <row r="66" spans="1:9" ht="21" hidden="1" x14ac:dyDescent="0.35">
      <c r="A66" s="58">
        <v>18</v>
      </c>
      <c r="B66" s="59">
        <v>1600700076</v>
      </c>
      <c r="C66" s="60" t="s">
        <v>21</v>
      </c>
      <c r="D66" s="58" t="s">
        <v>72</v>
      </c>
      <c r="E66" s="54"/>
      <c r="F66" s="54">
        <v>0</v>
      </c>
      <c r="G66" s="55">
        <v>0</v>
      </c>
      <c r="H66" s="54">
        <f t="shared" si="0"/>
        <v>0</v>
      </c>
      <c r="I66" s="56">
        <f t="shared" si="1"/>
        <v>0</v>
      </c>
    </row>
    <row r="67" spans="1:9" ht="21" hidden="1" x14ac:dyDescent="0.35">
      <c r="A67" s="58">
        <v>10</v>
      </c>
      <c r="B67" s="59">
        <v>1600700077</v>
      </c>
      <c r="C67" s="60" t="s">
        <v>73</v>
      </c>
      <c r="D67" s="58" t="s">
        <v>74</v>
      </c>
      <c r="E67" s="54"/>
      <c r="F67" s="54">
        <v>0</v>
      </c>
      <c r="G67" s="55">
        <v>0</v>
      </c>
      <c r="H67" s="54">
        <f t="shared" si="0"/>
        <v>0</v>
      </c>
      <c r="I67" s="56">
        <f t="shared" si="1"/>
        <v>0</v>
      </c>
    </row>
    <row r="68" spans="1:9" ht="21" hidden="1" x14ac:dyDescent="0.35">
      <c r="A68" s="58">
        <v>19</v>
      </c>
      <c r="B68" s="59">
        <v>1600700078</v>
      </c>
      <c r="C68" s="60" t="s">
        <v>73</v>
      </c>
      <c r="D68" s="58" t="s">
        <v>75</v>
      </c>
      <c r="E68" s="54"/>
      <c r="F68" s="54">
        <v>0</v>
      </c>
      <c r="G68" s="55">
        <v>0</v>
      </c>
      <c r="H68" s="54">
        <f t="shared" si="0"/>
        <v>0</v>
      </c>
      <c r="I68" s="56">
        <f t="shared" si="1"/>
        <v>0</v>
      </c>
    </row>
    <row r="69" spans="1:9" ht="21" hidden="1" x14ac:dyDescent="0.35">
      <c r="A69" s="58">
        <v>28</v>
      </c>
      <c r="B69" s="59">
        <v>1600700079</v>
      </c>
      <c r="C69" s="60" t="s">
        <v>73</v>
      </c>
      <c r="D69" s="58" t="s">
        <v>76</v>
      </c>
      <c r="E69" s="54"/>
      <c r="F69" s="54">
        <v>0</v>
      </c>
      <c r="G69" s="55">
        <v>0</v>
      </c>
      <c r="H69" s="54">
        <f t="shared" si="0"/>
        <v>0</v>
      </c>
      <c r="I69" s="56">
        <f t="shared" si="1"/>
        <v>0</v>
      </c>
    </row>
    <row r="70" spans="1:9" ht="21" hidden="1" x14ac:dyDescent="0.35">
      <c r="A70" s="58">
        <v>12</v>
      </c>
      <c r="B70" s="59">
        <v>1600700080</v>
      </c>
      <c r="C70" s="60" t="s">
        <v>73</v>
      </c>
      <c r="D70" s="58" t="s">
        <v>77</v>
      </c>
      <c r="E70" s="54"/>
      <c r="F70" s="54">
        <v>0</v>
      </c>
      <c r="G70" s="55">
        <v>0</v>
      </c>
      <c r="H70" s="54">
        <f t="shared" si="0"/>
        <v>0</v>
      </c>
      <c r="I70" s="56">
        <f t="shared" si="1"/>
        <v>0</v>
      </c>
    </row>
    <row r="71" spans="1:9" ht="21" hidden="1" x14ac:dyDescent="0.35">
      <c r="A71" s="58">
        <v>13</v>
      </c>
      <c r="B71" s="59">
        <v>1600700081</v>
      </c>
      <c r="C71" s="60" t="s">
        <v>73</v>
      </c>
      <c r="D71" s="58" t="s">
        <v>78</v>
      </c>
      <c r="E71" s="54"/>
      <c r="F71" s="54">
        <v>0</v>
      </c>
      <c r="G71" s="55">
        <v>0</v>
      </c>
      <c r="H71" s="54">
        <f t="shared" si="0"/>
        <v>0</v>
      </c>
      <c r="I71" s="56">
        <f t="shared" si="1"/>
        <v>0</v>
      </c>
    </row>
    <row r="72" spans="1:9" ht="21" hidden="1" x14ac:dyDescent="0.35">
      <c r="A72" s="58">
        <v>20</v>
      </c>
      <c r="B72" s="59">
        <v>1600700082</v>
      </c>
      <c r="C72" s="60" t="s">
        <v>73</v>
      </c>
      <c r="D72" s="58" t="s">
        <v>79</v>
      </c>
      <c r="E72" s="54"/>
      <c r="F72" s="54">
        <v>0</v>
      </c>
      <c r="G72" s="55">
        <v>0</v>
      </c>
      <c r="H72" s="54">
        <f t="shared" si="0"/>
        <v>0</v>
      </c>
      <c r="I72" s="56">
        <f t="shared" si="1"/>
        <v>0</v>
      </c>
    </row>
    <row r="73" spans="1:9" ht="21" x14ac:dyDescent="0.35">
      <c r="A73" s="58">
        <v>22</v>
      </c>
      <c r="B73" s="68">
        <v>1600700083</v>
      </c>
      <c r="C73" s="60" t="s">
        <v>73</v>
      </c>
      <c r="D73" s="58" t="s">
        <v>80</v>
      </c>
      <c r="E73" s="54">
        <v>305000</v>
      </c>
      <c r="F73" s="54">
        <v>0</v>
      </c>
      <c r="G73" s="55">
        <v>0</v>
      </c>
      <c r="H73" s="54">
        <f t="shared" si="0"/>
        <v>305000</v>
      </c>
      <c r="I73" s="56">
        <f t="shared" si="1"/>
        <v>305000</v>
      </c>
    </row>
    <row r="74" spans="1:9" ht="21" hidden="1" x14ac:dyDescent="0.35">
      <c r="A74" s="44">
        <v>27</v>
      </c>
      <c r="B74" s="62">
        <v>1600700084</v>
      </c>
      <c r="C74" s="63" t="s">
        <v>73</v>
      </c>
      <c r="D74" s="61" t="s">
        <v>81</v>
      </c>
      <c r="E74" s="64"/>
      <c r="F74" s="64">
        <v>0</v>
      </c>
      <c r="G74" s="55">
        <v>0</v>
      </c>
      <c r="H74" s="64">
        <f t="shared" si="0"/>
        <v>0</v>
      </c>
      <c r="I74" s="56">
        <f t="shared" si="1"/>
        <v>0</v>
      </c>
    </row>
    <row r="75" spans="1:9" ht="21" hidden="1" x14ac:dyDescent="0.35">
      <c r="A75" s="58">
        <v>28</v>
      </c>
      <c r="B75" s="52">
        <v>1600700085</v>
      </c>
      <c r="C75" s="53" t="s">
        <v>73</v>
      </c>
      <c r="D75" s="51" t="s">
        <v>82</v>
      </c>
      <c r="E75" s="47"/>
      <c r="F75" s="47">
        <v>0</v>
      </c>
      <c r="G75" s="55">
        <v>0</v>
      </c>
      <c r="H75" s="47">
        <f t="shared" ref="H75:H138" si="2">SUM(E75:G75)</f>
        <v>0</v>
      </c>
      <c r="I75" s="56">
        <f t="shared" ref="I75:I138" si="3">SUM(E75:G75)</f>
        <v>0</v>
      </c>
    </row>
    <row r="76" spans="1:9" ht="21" hidden="1" x14ac:dyDescent="0.35">
      <c r="A76" s="58">
        <v>22</v>
      </c>
      <c r="B76" s="68">
        <v>1600700086</v>
      </c>
      <c r="C76" s="60" t="s">
        <v>73</v>
      </c>
      <c r="D76" s="58" t="s">
        <v>83</v>
      </c>
      <c r="E76" s="54"/>
      <c r="F76" s="47">
        <v>0</v>
      </c>
      <c r="G76" s="55">
        <v>0</v>
      </c>
      <c r="H76" s="54">
        <f t="shared" si="2"/>
        <v>0</v>
      </c>
      <c r="I76" s="56">
        <f t="shared" si="3"/>
        <v>0</v>
      </c>
    </row>
    <row r="77" spans="1:9" s="57" customFormat="1" ht="21" hidden="1" x14ac:dyDescent="0.35">
      <c r="A77" s="61">
        <v>68</v>
      </c>
      <c r="B77" s="62">
        <v>1600700087</v>
      </c>
      <c r="C77" s="63" t="s">
        <v>73</v>
      </c>
      <c r="D77" s="61" t="s">
        <v>84</v>
      </c>
      <c r="E77" s="64"/>
      <c r="F77" s="64">
        <v>0</v>
      </c>
      <c r="G77" s="55">
        <v>0</v>
      </c>
      <c r="H77" s="64">
        <f t="shared" si="2"/>
        <v>0</v>
      </c>
      <c r="I77" s="56">
        <f t="shared" si="3"/>
        <v>0</v>
      </c>
    </row>
    <row r="78" spans="1:9" s="57" customFormat="1" ht="21" hidden="1" x14ac:dyDescent="0.35">
      <c r="A78" s="51">
        <v>69</v>
      </c>
      <c r="B78" s="67">
        <v>1600700088</v>
      </c>
      <c r="C78" s="53" t="s">
        <v>73</v>
      </c>
      <c r="D78" s="51" t="s">
        <v>85</v>
      </c>
      <c r="E78" s="47"/>
      <c r="F78" s="47">
        <v>0</v>
      </c>
      <c r="G78" s="55">
        <v>0</v>
      </c>
      <c r="H78" s="47">
        <f t="shared" si="2"/>
        <v>0</v>
      </c>
      <c r="I78" s="56">
        <f t="shared" si="3"/>
        <v>0</v>
      </c>
    </row>
    <row r="79" spans="1:9" s="57" customFormat="1" ht="21" hidden="1" x14ac:dyDescent="0.35">
      <c r="A79" s="51">
        <v>5</v>
      </c>
      <c r="B79" s="52">
        <v>1600700089</v>
      </c>
      <c r="C79" s="53" t="s">
        <v>73</v>
      </c>
      <c r="D79" s="75" t="s">
        <v>86</v>
      </c>
      <c r="E79" s="76"/>
      <c r="F79" s="76">
        <v>0</v>
      </c>
      <c r="G79" s="55">
        <v>0</v>
      </c>
      <c r="H79" s="76">
        <f t="shared" si="2"/>
        <v>0</v>
      </c>
      <c r="I79" s="56">
        <f t="shared" si="3"/>
        <v>0</v>
      </c>
    </row>
    <row r="80" spans="1:9" ht="21" hidden="1" x14ac:dyDescent="0.35">
      <c r="A80" s="58">
        <v>39</v>
      </c>
      <c r="B80" s="59">
        <v>1600700090</v>
      </c>
      <c r="C80" s="60" t="s">
        <v>21</v>
      </c>
      <c r="D80" s="58" t="s">
        <v>87</v>
      </c>
      <c r="E80" s="54"/>
      <c r="F80" s="54">
        <v>0</v>
      </c>
      <c r="G80" s="55">
        <v>0</v>
      </c>
      <c r="H80" s="54">
        <f t="shared" si="2"/>
        <v>0</v>
      </c>
      <c r="I80" s="56">
        <f t="shared" si="3"/>
        <v>0</v>
      </c>
    </row>
    <row r="81" spans="1:9" s="57" customFormat="1" ht="21" hidden="1" x14ac:dyDescent="0.35">
      <c r="A81" s="61">
        <v>8</v>
      </c>
      <c r="B81" s="62">
        <v>1600700091</v>
      </c>
      <c r="C81" s="63" t="s">
        <v>73</v>
      </c>
      <c r="D81" s="61" t="s">
        <v>88</v>
      </c>
      <c r="E81" s="64"/>
      <c r="F81" s="64">
        <v>0</v>
      </c>
      <c r="G81" s="55">
        <v>0</v>
      </c>
      <c r="H81" s="64">
        <f t="shared" si="2"/>
        <v>0</v>
      </c>
      <c r="I81" s="56">
        <f t="shared" si="3"/>
        <v>0</v>
      </c>
    </row>
    <row r="82" spans="1:9" ht="21" hidden="1" x14ac:dyDescent="0.35">
      <c r="A82" s="58">
        <v>23</v>
      </c>
      <c r="B82" s="68">
        <v>1600700092</v>
      </c>
      <c r="C82" s="60" t="s">
        <v>21</v>
      </c>
      <c r="D82" s="58" t="s">
        <v>89</v>
      </c>
      <c r="E82" s="54"/>
      <c r="F82" s="54">
        <v>0</v>
      </c>
      <c r="G82" s="55">
        <v>0</v>
      </c>
      <c r="H82" s="54">
        <f t="shared" si="2"/>
        <v>0</v>
      </c>
      <c r="I82" s="56">
        <f t="shared" si="3"/>
        <v>0</v>
      </c>
    </row>
    <row r="83" spans="1:9" s="57" customFormat="1" ht="21" hidden="1" x14ac:dyDescent="0.35">
      <c r="A83" s="61">
        <v>74</v>
      </c>
      <c r="B83" s="62">
        <v>1600700093</v>
      </c>
      <c r="C83" s="63" t="s">
        <v>73</v>
      </c>
      <c r="D83" s="77" t="s">
        <v>90</v>
      </c>
      <c r="E83" s="78"/>
      <c r="F83" s="78">
        <v>0</v>
      </c>
      <c r="G83" s="55">
        <v>0</v>
      </c>
      <c r="H83" s="78">
        <f t="shared" si="2"/>
        <v>0</v>
      </c>
      <c r="I83" s="56">
        <f t="shared" si="3"/>
        <v>0</v>
      </c>
    </row>
    <row r="84" spans="1:9" ht="21" x14ac:dyDescent="0.35">
      <c r="A84" s="58">
        <v>23</v>
      </c>
      <c r="B84" s="68">
        <v>1600700094</v>
      </c>
      <c r="C84" s="60" t="s">
        <v>73</v>
      </c>
      <c r="D84" s="58" t="s">
        <v>91</v>
      </c>
      <c r="E84" s="54">
        <v>217000</v>
      </c>
      <c r="F84" s="54">
        <v>0</v>
      </c>
      <c r="G84" s="55">
        <v>0</v>
      </c>
      <c r="H84" s="54">
        <f t="shared" si="2"/>
        <v>217000</v>
      </c>
      <c r="I84" s="56">
        <f t="shared" si="3"/>
        <v>217000</v>
      </c>
    </row>
    <row r="85" spans="1:9" ht="21" hidden="1" x14ac:dyDescent="0.35">
      <c r="A85" s="58">
        <v>24</v>
      </c>
      <c r="B85" s="59">
        <v>1600700095</v>
      </c>
      <c r="C85" s="60" t="s">
        <v>73</v>
      </c>
      <c r="D85" s="58" t="s">
        <v>92</v>
      </c>
      <c r="E85" s="54"/>
      <c r="F85" s="64">
        <v>0</v>
      </c>
      <c r="G85" s="55">
        <v>0</v>
      </c>
      <c r="H85" s="54">
        <f t="shared" si="2"/>
        <v>0</v>
      </c>
      <c r="I85" s="56">
        <f t="shared" si="3"/>
        <v>0</v>
      </c>
    </row>
    <row r="86" spans="1:9" s="57" customFormat="1" ht="21" hidden="1" x14ac:dyDescent="0.35">
      <c r="A86" s="61">
        <v>77</v>
      </c>
      <c r="B86" s="62">
        <v>1600700096</v>
      </c>
      <c r="C86" s="63" t="s">
        <v>73</v>
      </c>
      <c r="D86" s="61" t="s">
        <v>93</v>
      </c>
      <c r="E86" s="64"/>
      <c r="F86" s="64">
        <v>0</v>
      </c>
      <c r="G86" s="55">
        <v>0</v>
      </c>
      <c r="H86" s="64">
        <f t="shared" si="2"/>
        <v>0</v>
      </c>
      <c r="I86" s="56">
        <f t="shared" si="3"/>
        <v>0</v>
      </c>
    </row>
    <row r="87" spans="1:9" s="57" customFormat="1" ht="21" hidden="1" x14ac:dyDescent="0.35">
      <c r="A87" s="51">
        <v>78</v>
      </c>
      <c r="B87" s="52">
        <v>1600700097</v>
      </c>
      <c r="C87" s="53" t="s">
        <v>73</v>
      </c>
      <c r="D87" s="51" t="s">
        <v>71</v>
      </c>
      <c r="E87" s="47"/>
      <c r="F87" s="47">
        <v>0</v>
      </c>
      <c r="G87" s="55">
        <v>0</v>
      </c>
      <c r="H87" s="47">
        <f t="shared" si="2"/>
        <v>0</v>
      </c>
      <c r="I87" s="56">
        <f t="shared" si="3"/>
        <v>0</v>
      </c>
    </row>
    <row r="88" spans="1:9" ht="21" hidden="1" x14ac:dyDescent="0.35">
      <c r="A88" s="58">
        <v>35</v>
      </c>
      <c r="B88" s="59">
        <v>1600700098</v>
      </c>
      <c r="C88" s="60" t="s">
        <v>73</v>
      </c>
      <c r="D88" s="58" t="s">
        <v>94</v>
      </c>
      <c r="E88" s="54"/>
      <c r="F88" s="54">
        <v>0</v>
      </c>
      <c r="G88" s="55">
        <v>0</v>
      </c>
      <c r="H88" s="54">
        <f t="shared" si="2"/>
        <v>0</v>
      </c>
      <c r="I88" s="56">
        <f t="shared" si="3"/>
        <v>0</v>
      </c>
    </row>
    <row r="89" spans="1:9" s="57" customFormat="1" ht="21" hidden="1" x14ac:dyDescent="0.35">
      <c r="A89" s="61">
        <v>80</v>
      </c>
      <c r="B89" s="62">
        <v>1600700099</v>
      </c>
      <c r="C89" s="63" t="s">
        <v>73</v>
      </c>
      <c r="D89" s="61" t="s">
        <v>95</v>
      </c>
      <c r="E89" s="64"/>
      <c r="F89" s="64">
        <v>0</v>
      </c>
      <c r="G89" s="55">
        <v>0</v>
      </c>
      <c r="H89" s="64">
        <f t="shared" si="2"/>
        <v>0</v>
      </c>
      <c r="I89" s="56">
        <f t="shared" si="3"/>
        <v>0</v>
      </c>
    </row>
    <row r="90" spans="1:9" ht="21" x14ac:dyDescent="0.35">
      <c r="A90" s="58">
        <v>24</v>
      </c>
      <c r="B90" s="68">
        <v>1600700100</v>
      </c>
      <c r="C90" s="60" t="s">
        <v>21</v>
      </c>
      <c r="D90" s="58" t="s">
        <v>96</v>
      </c>
      <c r="E90" s="54">
        <v>73000</v>
      </c>
      <c r="F90" s="54">
        <v>0</v>
      </c>
      <c r="G90" s="55">
        <v>0</v>
      </c>
      <c r="H90" s="54">
        <f t="shared" si="2"/>
        <v>73000</v>
      </c>
      <c r="I90" s="56">
        <f t="shared" si="3"/>
        <v>73000</v>
      </c>
    </row>
    <row r="91" spans="1:9" ht="21" x14ac:dyDescent="0.35">
      <c r="A91" s="58">
        <v>25</v>
      </c>
      <c r="B91" s="59">
        <v>1600700101</v>
      </c>
      <c r="C91" s="60" t="s">
        <v>73</v>
      </c>
      <c r="D91" s="58" t="s">
        <v>46</v>
      </c>
      <c r="E91" s="54">
        <v>0</v>
      </c>
      <c r="F91" s="54">
        <v>0</v>
      </c>
      <c r="G91" s="55">
        <v>1100</v>
      </c>
      <c r="H91" s="54">
        <f t="shared" si="2"/>
        <v>1100</v>
      </c>
      <c r="I91" s="56">
        <f t="shared" si="3"/>
        <v>1100</v>
      </c>
    </row>
    <row r="92" spans="1:9" ht="21" x14ac:dyDescent="0.35">
      <c r="A92" s="58">
        <v>26</v>
      </c>
      <c r="B92" s="59">
        <v>1600700102</v>
      </c>
      <c r="C92" s="60" t="s">
        <v>73</v>
      </c>
      <c r="D92" s="58" t="s">
        <v>97</v>
      </c>
      <c r="E92" s="54">
        <v>0</v>
      </c>
      <c r="F92" s="54">
        <v>0</v>
      </c>
      <c r="G92" s="55">
        <v>2600</v>
      </c>
      <c r="H92" s="54">
        <f t="shared" si="2"/>
        <v>2600</v>
      </c>
      <c r="I92" s="56">
        <f t="shared" si="3"/>
        <v>2600</v>
      </c>
    </row>
    <row r="93" spans="1:9" s="57" customFormat="1" ht="21" hidden="1" x14ac:dyDescent="0.35">
      <c r="A93" s="61">
        <v>84</v>
      </c>
      <c r="B93" s="62">
        <v>1600700103</v>
      </c>
      <c r="C93" s="63" t="s">
        <v>73</v>
      </c>
      <c r="D93" s="61" t="s">
        <v>98</v>
      </c>
      <c r="E93" s="64"/>
      <c r="F93" s="64">
        <v>0</v>
      </c>
      <c r="G93" s="55">
        <v>0</v>
      </c>
      <c r="H93" s="64">
        <f t="shared" si="2"/>
        <v>0</v>
      </c>
      <c r="I93" s="56">
        <f t="shared" si="3"/>
        <v>0</v>
      </c>
    </row>
    <row r="94" spans="1:9" ht="21" x14ac:dyDescent="0.35">
      <c r="A94" s="58">
        <v>27</v>
      </c>
      <c r="B94" s="59">
        <v>1600700104</v>
      </c>
      <c r="C94" s="60" t="s">
        <v>73</v>
      </c>
      <c r="D94" s="58" t="s">
        <v>99</v>
      </c>
      <c r="E94" s="54">
        <v>101000</v>
      </c>
      <c r="F94" s="54">
        <v>0</v>
      </c>
      <c r="G94" s="55">
        <v>0</v>
      </c>
      <c r="H94" s="54">
        <f t="shared" si="2"/>
        <v>101000</v>
      </c>
      <c r="I94" s="56">
        <f t="shared" si="3"/>
        <v>101000</v>
      </c>
    </row>
    <row r="95" spans="1:9" ht="21" hidden="1" x14ac:dyDescent="0.35">
      <c r="A95" s="58">
        <v>39</v>
      </c>
      <c r="B95" s="59">
        <v>1600700105</v>
      </c>
      <c r="C95" s="73" t="s">
        <v>73</v>
      </c>
      <c r="D95" s="74" t="s">
        <v>48</v>
      </c>
      <c r="E95" s="54"/>
      <c r="F95" s="54">
        <v>0</v>
      </c>
      <c r="G95" s="55">
        <v>0</v>
      </c>
      <c r="H95" s="54">
        <f t="shared" si="2"/>
        <v>0</v>
      </c>
      <c r="I95" s="56">
        <f t="shared" si="3"/>
        <v>0</v>
      </c>
    </row>
    <row r="96" spans="1:9" ht="21" hidden="1" x14ac:dyDescent="0.35">
      <c r="A96" s="58">
        <v>43</v>
      </c>
      <c r="B96" s="59">
        <v>1600700106</v>
      </c>
      <c r="C96" s="60" t="s">
        <v>73</v>
      </c>
      <c r="D96" s="58" t="s">
        <v>100</v>
      </c>
      <c r="E96" s="54"/>
      <c r="F96" s="54">
        <v>0</v>
      </c>
      <c r="G96" s="55">
        <v>0</v>
      </c>
      <c r="H96" s="54">
        <f t="shared" si="2"/>
        <v>0</v>
      </c>
      <c r="I96" s="56">
        <f t="shared" si="3"/>
        <v>0</v>
      </c>
    </row>
    <row r="97" spans="1:9" ht="21" hidden="1" x14ac:dyDescent="0.35">
      <c r="A97" s="58">
        <v>44</v>
      </c>
      <c r="B97" s="59">
        <v>1600700107</v>
      </c>
      <c r="C97" s="60" t="s">
        <v>73</v>
      </c>
      <c r="D97" s="58" t="s">
        <v>101</v>
      </c>
      <c r="E97" s="54"/>
      <c r="F97" s="54">
        <v>0</v>
      </c>
      <c r="G97" s="55">
        <v>0</v>
      </c>
      <c r="H97" s="54">
        <f t="shared" si="2"/>
        <v>0</v>
      </c>
      <c r="I97" s="56">
        <f t="shared" si="3"/>
        <v>0</v>
      </c>
    </row>
    <row r="98" spans="1:9" ht="21" x14ac:dyDescent="0.35">
      <c r="A98" s="58">
        <v>28</v>
      </c>
      <c r="B98" s="59">
        <v>1600700108</v>
      </c>
      <c r="C98" s="60" t="s">
        <v>73</v>
      </c>
      <c r="D98" s="58" t="s">
        <v>102</v>
      </c>
      <c r="E98" s="54">
        <v>69000</v>
      </c>
      <c r="F98" s="54">
        <v>0</v>
      </c>
      <c r="G98" s="55">
        <v>0</v>
      </c>
      <c r="H98" s="54">
        <f t="shared" si="2"/>
        <v>69000</v>
      </c>
      <c r="I98" s="56">
        <f t="shared" si="3"/>
        <v>69000</v>
      </c>
    </row>
    <row r="99" spans="1:9" ht="21" x14ac:dyDescent="0.35">
      <c r="A99" s="58">
        <v>29</v>
      </c>
      <c r="B99" s="68">
        <v>1600700109</v>
      </c>
      <c r="C99" s="60" t="s">
        <v>73</v>
      </c>
      <c r="D99" s="58" t="s">
        <v>103</v>
      </c>
      <c r="E99" s="54">
        <v>215000</v>
      </c>
      <c r="F99" s="54">
        <v>0</v>
      </c>
      <c r="G99" s="55">
        <v>3900</v>
      </c>
      <c r="H99" s="54">
        <f t="shared" si="2"/>
        <v>218900</v>
      </c>
      <c r="I99" s="56">
        <f t="shared" si="3"/>
        <v>218900</v>
      </c>
    </row>
    <row r="100" spans="1:9" s="57" customFormat="1" ht="21" hidden="1" x14ac:dyDescent="0.35">
      <c r="A100" s="61">
        <v>91</v>
      </c>
      <c r="B100" s="62">
        <v>1600700110</v>
      </c>
      <c r="C100" s="63" t="s">
        <v>73</v>
      </c>
      <c r="D100" s="61" t="s">
        <v>104</v>
      </c>
      <c r="E100" s="64"/>
      <c r="F100" s="64">
        <v>0</v>
      </c>
      <c r="G100" s="55">
        <v>0</v>
      </c>
      <c r="H100" s="64">
        <f t="shared" si="2"/>
        <v>0</v>
      </c>
      <c r="I100" s="56">
        <f t="shared" si="3"/>
        <v>0</v>
      </c>
    </row>
    <row r="101" spans="1:9" ht="21" x14ac:dyDescent="0.35">
      <c r="A101" s="58">
        <v>30</v>
      </c>
      <c r="B101" s="59">
        <v>1600700111</v>
      </c>
      <c r="C101" s="60" t="s">
        <v>73</v>
      </c>
      <c r="D101" s="58" t="s">
        <v>105</v>
      </c>
      <c r="E101" s="54">
        <v>21000</v>
      </c>
      <c r="F101" s="64">
        <v>0</v>
      </c>
      <c r="G101" s="55">
        <v>0</v>
      </c>
      <c r="H101" s="54">
        <f t="shared" si="2"/>
        <v>21000</v>
      </c>
      <c r="I101" s="56">
        <f t="shared" si="3"/>
        <v>21000</v>
      </c>
    </row>
    <row r="102" spans="1:9" ht="21" hidden="1" x14ac:dyDescent="0.35">
      <c r="A102" s="58">
        <v>17</v>
      </c>
      <c r="B102" s="59">
        <v>1600700112</v>
      </c>
      <c r="C102" s="60" t="s">
        <v>73</v>
      </c>
      <c r="D102" s="58" t="s">
        <v>106</v>
      </c>
      <c r="E102" s="69"/>
      <c r="F102" s="64">
        <v>0</v>
      </c>
      <c r="G102" s="55">
        <v>0</v>
      </c>
      <c r="H102" s="69">
        <f t="shared" si="2"/>
        <v>0</v>
      </c>
      <c r="I102" s="56">
        <f t="shared" si="3"/>
        <v>0</v>
      </c>
    </row>
    <row r="103" spans="1:9" ht="21" x14ac:dyDescent="0.35">
      <c r="A103" s="58">
        <v>31</v>
      </c>
      <c r="B103" s="68">
        <v>1600700113</v>
      </c>
      <c r="C103" s="60" t="s">
        <v>73</v>
      </c>
      <c r="D103" s="58" t="s">
        <v>107</v>
      </c>
      <c r="E103" s="54">
        <v>0</v>
      </c>
      <c r="F103" s="64">
        <v>0</v>
      </c>
      <c r="G103" s="55">
        <v>10600</v>
      </c>
      <c r="H103" s="54">
        <f t="shared" si="2"/>
        <v>10600</v>
      </c>
      <c r="I103" s="56">
        <f t="shared" si="3"/>
        <v>10600</v>
      </c>
    </row>
    <row r="104" spans="1:9" ht="21" hidden="1" x14ac:dyDescent="0.35">
      <c r="A104" s="58">
        <v>43</v>
      </c>
      <c r="B104" s="59">
        <v>1600700114</v>
      </c>
      <c r="C104" s="60" t="s">
        <v>73</v>
      </c>
      <c r="D104" s="58" t="s">
        <v>108</v>
      </c>
      <c r="E104" s="54"/>
      <c r="F104" s="64">
        <v>0</v>
      </c>
      <c r="G104" s="55">
        <v>0</v>
      </c>
      <c r="H104" s="54">
        <f t="shared" si="2"/>
        <v>0</v>
      </c>
      <c r="I104" s="56">
        <f t="shared" si="3"/>
        <v>0</v>
      </c>
    </row>
    <row r="105" spans="1:9" s="57" customFormat="1" ht="21" hidden="1" x14ac:dyDescent="0.35">
      <c r="A105" s="61">
        <v>12</v>
      </c>
      <c r="B105" s="62">
        <v>1600700115</v>
      </c>
      <c r="C105" s="63" t="s">
        <v>73</v>
      </c>
      <c r="D105" s="61" t="s">
        <v>54</v>
      </c>
      <c r="E105" s="64"/>
      <c r="F105" s="64">
        <v>0</v>
      </c>
      <c r="G105" s="55">
        <v>0</v>
      </c>
      <c r="H105" s="64">
        <f t="shared" si="2"/>
        <v>0</v>
      </c>
      <c r="I105" s="56">
        <f t="shared" si="3"/>
        <v>0</v>
      </c>
    </row>
    <row r="106" spans="1:9" ht="21" x14ac:dyDescent="0.35">
      <c r="A106" s="58">
        <v>32</v>
      </c>
      <c r="B106" s="68">
        <v>1600700116</v>
      </c>
      <c r="C106" s="70" t="s">
        <v>73</v>
      </c>
      <c r="D106" s="71" t="s">
        <v>109</v>
      </c>
      <c r="E106" s="54">
        <v>76000</v>
      </c>
      <c r="F106" s="54">
        <v>0</v>
      </c>
      <c r="G106" s="55">
        <v>0</v>
      </c>
      <c r="H106" s="54">
        <f t="shared" si="2"/>
        <v>76000</v>
      </c>
      <c r="I106" s="56">
        <f t="shared" si="3"/>
        <v>76000</v>
      </c>
    </row>
    <row r="107" spans="1:9" ht="21" x14ac:dyDescent="0.35">
      <c r="A107" s="58">
        <v>33</v>
      </c>
      <c r="B107" s="59">
        <v>1600700117</v>
      </c>
      <c r="C107" s="60" t="s">
        <v>21</v>
      </c>
      <c r="D107" s="58" t="s">
        <v>110</v>
      </c>
      <c r="E107" s="54">
        <v>120000</v>
      </c>
      <c r="F107" s="54">
        <v>0</v>
      </c>
      <c r="G107" s="55">
        <v>3700</v>
      </c>
      <c r="H107" s="54">
        <f t="shared" si="2"/>
        <v>123700</v>
      </c>
      <c r="I107" s="56">
        <f t="shared" si="3"/>
        <v>123700</v>
      </c>
    </row>
    <row r="108" spans="1:9" ht="21" hidden="1" x14ac:dyDescent="0.35">
      <c r="A108" s="58">
        <v>46</v>
      </c>
      <c r="B108" s="59">
        <v>1600700118</v>
      </c>
      <c r="C108" s="60" t="s">
        <v>73</v>
      </c>
      <c r="D108" s="58" t="s">
        <v>111</v>
      </c>
      <c r="E108" s="54"/>
      <c r="F108" s="64">
        <v>0</v>
      </c>
      <c r="G108" s="55">
        <v>0</v>
      </c>
      <c r="H108" s="54">
        <f t="shared" si="2"/>
        <v>0</v>
      </c>
      <c r="I108" s="56">
        <f t="shared" si="3"/>
        <v>0</v>
      </c>
    </row>
    <row r="109" spans="1:9" ht="21" x14ac:dyDescent="0.35">
      <c r="A109" s="58">
        <v>34</v>
      </c>
      <c r="B109" s="59">
        <v>1600700119</v>
      </c>
      <c r="C109" s="60" t="s">
        <v>73</v>
      </c>
      <c r="D109" s="58" t="s">
        <v>112</v>
      </c>
      <c r="E109" s="54">
        <v>92000</v>
      </c>
      <c r="F109" s="54">
        <v>0</v>
      </c>
      <c r="G109" s="55">
        <v>0</v>
      </c>
      <c r="H109" s="54">
        <f t="shared" si="2"/>
        <v>92000</v>
      </c>
      <c r="I109" s="56">
        <f t="shared" si="3"/>
        <v>92000</v>
      </c>
    </row>
    <row r="110" spans="1:9" s="57" customFormat="1" ht="21" hidden="1" x14ac:dyDescent="0.35">
      <c r="A110" s="61">
        <v>101</v>
      </c>
      <c r="B110" s="62">
        <v>1600700120</v>
      </c>
      <c r="C110" s="63" t="s">
        <v>73</v>
      </c>
      <c r="D110" s="77" t="s">
        <v>113</v>
      </c>
      <c r="E110" s="78"/>
      <c r="F110" s="78">
        <v>0</v>
      </c>
      <c r="G110" s="55">
        <v>0</v>
      </c>
      <c r="H110" s="78">
        <f t="shared" si="2"/>
        <v>0</v>
      </c>
      <c r="I110" s="56">
        <f t="shared" si="3"/>
        <v>0</v>
      </c>
    </row>
    <row r="111" spans="1:9" ht="21" x14ac:dyDescent="0.35">
      <c r="A111" s="58">
        <v>35</v>
      </c>
      <c r="B111" s="59">
        <v>1600700121</v>
      </c>
      <c r="C111" s="60" t="s">
        <v>73</v>
      </c>
      <c r="D111" s="58" t="s">
        <v>114</v>
      </c>
      <c r="E111" s="54">
        <v>88000</v>
      </c>
      <c r="F111" s="78">
        <v>0</v>
      </c>
      <c r="G111" s="55">
        <v>0</v>
      </c>
      <c r="H111" s="54">
        <f t="shared" si="2"/>
        <v>88000</v>
      </c>
      <c r="I111" s="56">
        <f t="shared" si="3"/>
        <v>88000</v>
      </c>
    </row>
    <row r="112" spans="1:9" s="57" customFormat="1" ht="21" hidden="1" x14ac:dyDescent="0.35">
      <c r="A112" s="61">
        <v>103</v>
      </c>
      <c r="B112" s="62">
        <v>1600700122</v>
      </c>
      <c r="C112" s="63" t="s">
        <v>73</v>
      </c>
      <c r="D112" s="61" t="s">
        <v>115</v>
      </c>
      <c r="E112" s="64"/>
      <c r="F112" s="64">
        <v>0</v>
      </c>
      <c r="G112" s="55">
        <v>0</v>
      </c>
      <c r="H112" s="64">
        <f t="shared" si="2"/>
        <v>0</v>
      </c>
      <c r="I112" s="56">
        <f t="shared" si="3"/>
        <v>0</v>
      </c>
    </row>
    <row r="113" spans="1:9" ht="21" hidden="1" x14ac:dyDescent="0.35">
      <c r="A113" s="58">
        <v>49</v>
      </c>
      <c r="B113" s="59">
        <v>1600700123</v>
      </c>
      <c r="C113" s="60" t="s">
        <v>73</v>
      </c>
      <c r="D113" s="58" t="s">
        <v>116</v>
      </c>
      <c r="E113" s="54"/>
      <c r="F113" s="54">
        <v>0</v>
      </c>
      <c r="G113" s="55">
        <v>0</v>
      </c>
      <c r="H113" s="54">
        <f t="shared" si="2"/>
        <v>0</v>
      </c>
      <c r="I113" s="56">
        <f t="shared" si="3"/>
        <v>0</v>
      </c>
    </row>
    <row r="114" spans="1:9" ht="21" x14ac:dyDescent="0.35">
      <c r="A114" s="58">
        <v>36</v>
      </c>
      <c r="B114" s="68">
        <v>1600700124</v>
      </c>
      <c r="C114" s="60" t="s">
        <v>21</v>
      </c>
      <c r="D114" s="58" t="s">
        <v>117</v>
      </c>
      <c r="E114" s="54">
        <v>0</v>
      </c>
      <c r="F114" s="54">
        <v>1500</v>
      </c>
      <c r="G114" s="55">
        <v>0</v>
      </c>
      <c r="H114" s="54">
        <f t="shared" si="2"/>
        <v>1500</v>
      </c>
      <c r="I114" s="56">
        <f t="shared" si="3"/>
        <v>1500</v>
      </c>
    </row>
    <row r="115" spans="1:9" ht="21" x14ac:dyDescent="0.35">
      <c r="A115" s="58">
        <v>37</v>
      </c>
      <c r="B115" s="59">
        <v>1600700125</v>
      </c>
      <c r="C115" s="60" t="s">
        <v>73</v>
      </c>
      <c r="D115" s="58" t="s">
        <v>118</v>
      </c>
      <c r="E115" s="54">
        <v>0</v>
      </c>
      <c r="F115" s="54">
        <v>0</v>
      </c>
      <c r="G115" s="55">
        <v>7500</v>
      </c>
      <c r="H115" s="54">
        <f t="shared" si="2"/>
        <v>7500</v>
      </c>
      <c r="I115" s="56">
        <f t="shared" si="3"/>
        <v>7500</v>
      </c>
    </row>
    <row r="116" spans="1:9" ht="21" x14ac:dyDescent="0.35">
      <c r="A116" s="58">
        <v>38</v>
      </c>
      <c r="B116" s="59">
        <v>1600700126</v>
      </c>
      <c r="C116" s="60" t="s">
        <v>73</v>
      </c>
      <c r="D116" s="58" t="s">
        <v>119</v>
      </c>
      <c r="E116" s="54">
        <v>14000</v>
      </c>
      <c r="F116" s="54">
        <v>0</v>
      </c>
      <c r="G116" s="55">
        <v>2700</v>
      </c>
      <c r="H116" s="54">
        <f t="shared" si="2"/>
        <v>16700</v>
      </c>
      <c r="I116" s="56">
        <f t="shared" si="3"/>
        <v>16700</v>
      </c>
    </row>
    <row r="117" spans="1:9" ht="21" x14ac:dyDescent="0.35">
      <c r="A117" s="58">
        <v>39</v>
      </c>
      <c r="B117" s="59">
        <v>1600700127</v>
      </c>
      <c r="C117" s="60" t="s">
        <v>73</v>
      </c>
      <c r="D117" s="58" t="s">
        <v>120</v>
      </c>
      <c r="E117" s="54">
        <v>0</v>
      </c>
      <c r="F117" s="54">
        <v>0</v>
      </c>
      <c r="G117" s="55">
        <v>2200</v>
      </c>
      <c r="H117" s="54">
        <f t="shared" si="2"/>
        <v>2200</v>
      </c>
      <c r="I117" s="56">
        <f t="shared" si="3"/>
        <v>2200</v>
      </c>
    </row>
    <row r="118" spans="1:9" ht="21" hidden="1" x14ac:dyDescent="0.35">
      <c r="A118" s="58">
        <v>20</v>
      </c>
      <c r="B118" s="59">
        <v>1600700128</v>
      </c>
      <c r="C118" s="60" t="s">
        <v>73</v>
      </c>
      <c r="D118" s="58" t="s">
        <v>121</v>
      </c>
      <c r="E118" s="54"/>
      <c r="F118" s="54">
        <v>0</v>
      </c>
      <c r="G118" s="55">
        <v>0</v>
      </c>
      <c r="H118" s="54">
        <f t="shared" si="2"/>
        <v>0</v>
      </c>
      <c r="I118" s="56">
        <f t="shared" si="3"/>
        <v>0</v>
      </c>
    </row>
    <row r="119" spans="1:9" ht="21" hidden="1" x14ac:dyDescent="0.35">
      <c r="A119" s="58">
        <v>21</v>
      </c>
      <c r="B119" s="59">
        <v>1600700129</v>
      </c>
      <c r="C119" s="60" t="s">
        <v>73</v>
      </c>
      <c r="D119" s="58" t="s">
        <v>122</v>
      </c>
      <c r="E119" s="54"/>
      <c r="F119" s="54">
        <v>0</v>
      </c>
      <c r="G119" s="55">
        <v>0</v>
      </c>
      <c r="H119" s="54">
        <f t="shared" si="2"/>
        <v>0</v>
      </c>
      <c r="I119" s="56">
        <f t="shared" si="3"/>
        <v>0</v>
      </c>
    </row>
    <row r="120" spans="1:9" ht="21" hidden="1" x14ac:dyDescent="0.35">
      <c r="A120" s="58">
        <v>54</v>
      </c>
      <c r="B120" s="59">
        <v>1600700130</v>
      </c>
      <c r="C120" s="60" t="s">
        <v>73</v>
      </c>
      <c r="D120" s="58" t="s">
        <v>123</v>
      </c>
      <c r="E120" s="54"/>
      <c r="F120" s="54">
        <v>0</v>
      </c>
      <c r="G120" s="55">
        <v>0</v>
      </c>
      <c r="H120" s="54">
        <f t="shared" si="2"/>
        <v>0</v>
      </c>
      <c r="I120" s="56">
        <f t="shared" si="3"/>
        <v>0</v>
      </c>
    </row>
    <row r="121" spans="1:9" s="57" customFormat="1" ht="21" hidden="1" x14ac:dyDescent="0.35">
      <c r="A121" s="61">
        <v>112</v>
      </c>
      <c r="B121" s="62">
        <v>1600700131</v>
      </c>
      <c r="C121" s="63" t="s">
        <v>124</v>
      </c>
      <c r="D121" s="61" t="s">
        <v>125</v>
      </c>
      <c r="E121" s="64"/>
      <c r="F121" s="64">
        <v>0</v>
      </c>
      <c r="G121" s="55">
        <v>0</v>
      </c>
      <c r="H121" s="64">
        <f t="shared" si="2"/>
        <v>0</v>
      </c>
      <c r="I121" s="56">
        <f t="shared" si="3"/>
        <v>0</v>
      </c>
    </row>
    <row r="122" spans="1:9" s="57" customFormat="1" ht="21" hidden="1" x14ac:dyDescent="0.35">
      <c r="A122" s="51">
        <v>113</v>
      </c>
      <c r="B122" s="67">
        <v>1600700132</v>
      </c>
      <c r="C122" s="53" t="s">
        <v>124</v>
      </c>
      <c r="D122" s="51" t="s">
        <v>126</v>
      </c>
      <c r="E122" s="47"/>
      <c r="F122" s="47">
        <v>0</v>
      </c>
      <c r="G122" s="55">
        <v>0</v>
      </c>
      <c r="H122" s="47">
        <f t="shared" si="2"/>
        <v>0</v>
      </c>
      <c r="I122" s="56">
        <f t="shared" si="3"/>
        <v>0</v>
      </c>
    </row>
    <row r="123" spans="1:9" s="57" customFormat="1" ht="21" hidden="1" x14ac:dyDescent="0.35">
      <c r="A123" s="51">
        <v>114</v>
      </c>
      <c r="B123" s="52">
        <v>1600700133</v>
      </c>
      <c r="C123" s="53" t="s">
        <v>124</v>
      </c>
      <c r="D123" s="51" t="s">
        <v>127</v>
      </c>
      <c r="E123" s="47"/>
      <c r="F123" s="47">
        <v>0</v>
      </c>
      <c r="G123" s="55">
        <v>0</v>
      </c>
      <c r="H123" s="47">
        <f t="shared" si="2"/>
        <v>0</v>
      </c>
      <c r="I123" s="56">
        <f t="shared" si="3"/>
        <v>0</v>
      </c>
    </row>
    <row r="124" spans="1:9" ht="21" hidden="1" x14ac:dyDescent="0.35">
      <c r="A124" s="58">
        <v>31</v>
      </c>
      <c r="B124" s="59">
        <v>1600700134</v>
      </c>
      <c r="C124" s="60" t="s">
        <v>124</v>
      </c>
      <c r="D124" s="58" t="s">
        <v>128</v>
      </c>
      <c r="E124" s="54"/>
      <c r="F124" s="54">
        <v>0</v>
      </c>
      <c r="G124" s="55">
        <v>0</v>
      </c>
      <c r="H124" s="54">
        <f t="shared" si="2"/>
        <v>0</v>
      </c>
      <c r="I124" s="56">
        <f t="shared" si="3"/>
        <v>0</v>
      </c>
    </row>
    <row r="125" spans="1:9" s="80" customFormat="1" ht="21" hidden="1" x14ac:dyDescent="0.35">
      <c r="A125" s="71">
        <v>22</v>
      </c>
      <c r="B125" s="68">
        <v>1600700135</v>
      </c>
      <c r="C125" s="70" t="s">
        <v>124</v>
      </c>
      <c r="D125" s="71" t="s">
        <v>129</v>
      </c>
      <c r="E125" s="79"/>
      <c r="F125" s="79">
        <v>0</v>
      </c>
      <c r="G125" s="55">
        <v>0</v>
      </c>
      <c r="H125" s="79">
        <f t="shared" si="2"/>
        <v>0</v>
      </c>
      <c r="I125" s="56">
        <f t="shared" si="3"/>
        <v>0</v>
      </c>
    </row>
    <row r="126" spans="1:9" s="57" customFormat="1" ht="21" hidden="1" x14ac:dyDescent="0.35">
      <c r="A126" s="61">
        <v>117</v>
      </c>
      <c r="B126" s="62">
        <v>1600700136</v>
      </c>
      <c r="C126" s="63" t="s">
        <v>124</v>
      </c>
      <c r="D126" s="61" t="s">
        <v>130</v>
      </c>
      <c r="E126" s="64"/>
      <c r="F126" s="64">
        <v>0</v>
      </c>
      <c r="G126" s="55">
        <v>0</v>
      </c>
      <c r="H126" s="64">
        <f t="shared" si="2"/>
        <v>0</v>
      </c>
      <c r="I126" s="56">
        <f t="shared" si="3"/>
        <v>0</v>
      </c>
    </row>
    <row r="127" spans="1:9" ht="21" x14ac:dyDescent="0.35">
      <c r="A127" s="58">
        <v>40</v>
      </c>
      <c r="B127" s="59">
        <v>1600700137</v>
      </c>
      <c r="C127" s="60" t="s">
        <v>124</v>
      </c>
      <c r="D127" s="58" t="s">
        <v>131</v>
      </c>
      <c r="E127" s="54">
        <v>145000</v>
      </c>
      <c r="F127" s="54">
        <v>0</v>
      </c>
      <c r="G127" s="55">
        <v>0</v>
      </c>
      <c r="H127" s="54">
        <f t="shared" si="2"/>
        <v>145000</v>
      </c>
      <c r="I127" s="56">
        <f t="shared" si="3"/>
        <v>145000</v>
      </c>
    </row>
    <row r="128" spans="1:9" s="57" customFormat="1" ht="21" hidden="1" x14ac:dyDescent="0.35">
      <c r="A128" s="61">
        <v>119</v>
      </c>
      <c r="B128" s="62">
        <v>1600700138</v>
      </c>
      <c r="C128" s="63" t="s">
        <v>124</v>
      </c>
      <c r="D128" s="61" t="s">
        <v>132</v>
      </c>
      <c r="E128" s="64"/>
      <c r="F128" s="64">
        <v>0</v>
      </c>
      <c r="G128" s="55">
        <v>0</v>
      </c>
      <c r="H128" s="64">
        <f t="shared" si="2"/>
        <v>0</v>
      </c>
      <c r="I128" s="56">
        <f t="shared" si="3"/>
        <v>0</v>
      </c>
    </row>
    <row r="129" spans="1:9" ht="21" hidden="1" x14ac:dyDescent="0.35">
      <c r="A129" s="58">
        <v>57</v>
      </c>
      <c r="B129" s="68">
        <v>1600700139</v>
      </c>
      <c r="C129" s="60" t="s">
        <v>124</v>
      </c>
      <c r="D129" s="58" t="s">
        <v>133</v>
      </c>
      <c r="E129" s="54"/>
      <c r="F129" s="54">
        <v>0</v>
      </c>
      <c r="G129" s="55">
        <v>0</v>
      </c>
      <c r="H129" s="54">
        <f t="shared" si="2"/>
        <v>0</v>
      </c>
      <c r="I129" s="56">
        <f t="shared" si="3"/>
        <v>0</v>
      </c>
    </row>
    <row r="130" spans="1:9" s="57" customFormat="1" ht="21" hidden="1" x14ac:dyDescent="0.35">
      <c r="A130" s="61">
        <v>9</v>
      </c>
      <c r="B130" s="81">
        <v>1600700141</v>
      </c>
      <c r="C130" s="63" t="s">
        <v>124</v>
      </c>
      <c r="D130" s="61" t="s">
        <v>134</v>
      </c>
      <c r="E130" s="64"/>
      <c r="F130" s="64">
        <v>0</v>
      </c>
      <c r="G130" s="55">
        <v>0</v>
      </c>
      <c r="H130" s="64">
        <f t="shared" si="2"/>
        <v>0</v>
      </c>
      <c r="I130" s="56">
        <f t="shared" si="3"/>
        <v>0</v>
      </c>
    </row>
    <row r="131" spans="1:9" s="57" customFormat="1" ht="21" hidden="1" x14ac:dyDescent="0.35">
      <c r="A131" s="51">
        <v>122</v>
      </c>
      <c r="B131" s="52">
        <v>1600700142</v>
      </c>
      <c r="C131" s="53" t="s">
        <v>124</v>
      </c>
      <c r="D131" s="51" t="s">
        <v>135</v>
      </c>
      <c r="E131" s="47"/>
      <c r="F131" s="47">
        <v>0</v>
      </c>
      <c r="G131" s="55">
        <v>0</v>
      </c>
      <c r="H131" s="47">
        <f t="shared" si="2"/>
        <v>0</v>
      </c>
      <c r="I131" s="56">
        <f t="shared" si="3"/>
        <v>0</v>
      </c>
    </row>
    <row r="132" spans="1:9" s="57" customFormat="1" ht="21" hidden="1" x14ac:dyDescent="0.35">
      <c r="A132" s="51">
        <v>123</v>
      </c>
      <c r="B132" s="52">
        <v>1600700143</v>
      </c>
      <c r="C132" s="53" t="s">
        <v>124</v>
      </c>
      <c r="D132" s="51" t="s">
        <v>136</v>
      </c>
      <c r="E132" s="47"/>
      <c r="F132" s="47">
        <v>0</v>
      </c>
      <c r="G132" s="55">
        <v>0</v>
      </c>
      <c r="H132" s="47">
        <f t="shared" si="2"/>
        <v>0</v>
      </c>
      <c r="I132" s="56">
        <f t="shared" si="3"/>
        <v>0</v>
      </c>
    </row>
    <row r="133" spans="1:9" s="57" customFormat="1" ht="21" hidden="1" x14ac:dyDescent="0.35">
      <c r="A133" s="51">
        <v>124</v>
      </c>
      <c r="B133" s="52">
        <v>1600700144</v>
      </c>
      <c r="C133" s="53" t="s">
        <v>124</v>
      </c>
      <c r="D133" s="51" t="s">
        <v>137</v>
      </c>
      <c r="E133" s="47"/>
      <c r="F133" s="47">
        <v>0</v>
      </c>
      <c r="G133" s="55">
        <v>0</v>
      </c>
      <c r="H133" s="47">
        <f t="shared" si="2"/>
        <v>0</v>
      </c>
      <c r="I133" s="56">
        <f t="shared" si="3"/>
        <v>0</v>
      </c>
    </row>
    <row r="134" spans="1:9" ht="21" x14ac:dyDescent="0.35">
      <c r="A134" s="58">
        <v>41</v>
      </c>
      <c r="B134" s="68">
        <v>1600700145</v>
      </c>
      <c r="C134" s="60" t="s">
        <v>124</v>
      </c>
      <c r="D134" s="58" t="s">
        <v>138</v>
      </c>
      <c r="E134" s="54">
        <v>0</v>
      </c>
      <c r="F134" s="54">
        <v>0</v>
      </c>
      <c r="G134" s="55">
        <v>6400</v>
      </c>
      <c r="H134" s="82">
        <f t="shared" si="2"/>
        <v>6400</v>
      </c>
      <c r="I134" s="56">
        <f t="shared" si="3"/>
        <v>6400</v>
      </c>
    </row>
    <row r="135" spans="1:9" ht="21" hidden="1" x14ac:dyDescent="0.35">
      <c r="A135" s="44">
        <v>59</v>
      </c>
      <c r="B135" s="83">
        <v>1600700146</v>
      </c>
      <c r="C135" s="46" t="s">
        <v>124</v>
      </c>
      <c r="D135" s="44" t="s">
        <v>139</v>
      </c>
      <c r="E135" s="48"/>
      <c r="F135" s="48">
        <v>0</v>
      </c>
      <c r="G135" s="84">
        <v>0</v>
      </c>
      <c r="H135" s="48">
        <f t="shared" si="2"/>
        <v>0</v>
      </c>
      <c r="I135" s="85">
        <f t="shared" si="3"/>
        <v>0</v>
      </c>
    </row>
    <row r="136" spans="1:9" ht="21" hidden="1" x14ac:dyDescent="0.35">
      <c r="A136" s="58">
        <v>60</v>
      </c>
      <c r="B136" s="59">
        <v>1600700147</v>
      </c>
      <c r="C136" s="60" t="s">
        <v>124</v>
      </c>
      <c r="D136" s="58" t="s">
        <v>140</v>
      </c>
      <c r="E136" s="54"/>
      <c r="F136" s="54">
        <v>0</v>
      </c>
      <c r="G136" s="55">
        <v>0</v>
      </c>
      <c r="H136" s="54">
        <f t="shared" si="2"/>
        <v>0</v>
      </c>
      <c r="I136" s="56">
        <f t="shared" si="3"/>
        <v>0</v>
      </c>
    </row>
    <row r="137" spans="1:9" s="57" customFormat="1" ht="21" hidden="1" x14ac:dyDescent="0.35">
      <c r="A137" s="61">
        <v>62</v>
      </c>
      <c r="B137" s="62">
        <v>1600700148</v>
      </c>
      <c r="C137" s="63" t="s">
        <v>124</v>
      </c>
      <c r="D137" s="61" t="s">
        <v>141</v>
      </c>
      <c r="E137" s="64"/>
      <c r="F137" s="64">
        <v>0</v>
      </c>
      <c r="G137" s="55">
        <v>0</v>
      </c>
      <c r="H137" s="64">
        <f t="shared" si="2"/>
        <v>0</v>
      </c>
      <c r="I137" s="56">
        <f t="shared" si="3"/>
        <v>0</v>
      </c>
    </row>
    <row r="138" spans="1:9" s="57" customFormat="1" ht="21" hidden="1" x14ac:dyDescent="0.35">
      <c r="A138" s="51">
        <v>129</v>
      </c>
      <c r="B138" s="67">
        <v>1600700149</v>
      </c>
      <c r="C138" s="53" t="s">
        <v>124</v>
      </c>
      <c r="D138" s="51" t="s">
        <v>142</v>
      </c>
      <c r="E138" s="47"/>
      <c r="F138" s="47">
        <v>0</v>
      </c>
      <c r="G138" s="55">
        <v>0</v>
      </c>
      <c r="H138" s="47">
        <f t="shared" si="2"/>
        <v>0</v>
      </c>
      <c r="I138" s="56">
        <f t="shared" si="3"/>
        <v>0</v>
      </c>
    </row>
    <row r="139" spans="1:9" ht="21" x14ac:dyDescent="0.35">
      <c r="A139" s="58">
        <v>42</v>
      </c>
      <c r="B139" s="59">
        <v>1600700150</v>
      </c>
      <c r="C139" s="60" t="s">
        <v>124</v>
      </c>
      <c r="D139" s="58" t="s">
        <v>143</v>
      </c>
      <c r="E139" s="54">
        <v>0</v>
      </c>
      <c r="F139" s="54">
        <v>0</v>
      </c>
      <c r="G139" s="55">
        <v>2700</v>
      </c>
      <c r="H139" s="86">
        <f t="shared" ref="H139:H151" si="4">SUM(E139:G139)</f>
        <v>2700</v>
      </c>
      <c r="I139" s="56">
        <f t="shared" ref="I139:I189" si="5">SUM(E139:G139)</f>
        <v>2700</v>
      </c>
    </row>
    <row r="140" spans="1:9" s="57" customFormat="1" ht="21" hidden="1" x14ac:dyDescent="0.35">
      <c r="A140" s="61">
        <v>64</v>
      </c>
      <c r="B140" s="62">
        <v>1600700151</v>
      </c>
      <c r="C140" s="63" t="s">
        <v>124</v>
      </c>
      <c r="D140" s="61" t="s">
        <v>144</v>
      </c>
      <c r="E140" s="64"/>
      <c r="F140" s="64">
        <v>0</v>
      </c>
      <c r="G140" s="84">
        <v>0</v>
      </c>
      <c r="H140" s="64">
        <f t="shared" si="4"/>
        <v>0</v>
      </c>
      <c r="I140" s="85">
        <f t="shared" si="5"/>
        <v>0</v>
      </c>
    </row>
    <row r="141" spans="1:9" s="57" customFormat="1" ht="21" hidden="1" x14ac:dyDescent="0.35">
      <c r="A141" s="51">
        <v>132</v>
      </c>
      <c r="B141" s="52">
        <v>1600700152</v>
      </c>
      <c r="C141" s="53" t="s">
        <v>124</v>
      </c>
      <c r="D141" s="51" t="s">
        <v>145</v>
      </c>
      <c r="E141" s="47"/>
      <c r="F141" s="47">
        <v>0</v>
      </c>
      <c r="G141" s="55">
        <v>0</v>
      </c>
      <c r="H141" s="47">
        <f t="shared" si="4"/>
        <v>0</v>
      </c>
      <c r="I141" s="56">
        <f t="shared" si="5"/>
        <v>0</v>
      </c>
    </row>
    <row r="142" spans="1:9" ht="21" x14ac:dyDescent="0.35">
      <c r="A142" s="58">
        <v>43</v>
      </c>
      <c r="B142" s="59">
        <v>1600700153</v>
      </c>
      <c r="C142" s="60" t="s">
        <v>124</v>
      </c>
      <c r="D142" s="58" t="s">
        <v>146</v>
      </c>
      <c r="E142" s="54">
        <v>0</v>
      </c>
      <c r="F142" s="54">
        <v>200</v>
      </c>
      <c r="G142" s="55">
        <v>0</v>
      </c>
      <c r="H142" s="54">
        <f t="shared" si="4"/>
        <v>200</v>
      </c>
      <c r="I142" s="56">
        <f t="shared" si="5"/>
        <v>200</v>
      </c>
    </row>
    <row r="143" spans="1:9" s="57" customFormat="1" ht="21" hidden="1" x14ac:dyDescent="0.35">
      <c r="A143" s="87">
        <v>11</v>
      </c>
      <c r="B143" s="88">
        <v>1600700154</v>
      </c>
      <c r="C143" s="89" t="s">
        <v>124</v>
      </c>
      <c r="D143" s="87" t="s">
        <v>147</v>
      </c>
      <c r="E143" s="90"/>
      <c r="F143" s="90">
        <v>0</v>
      </c>
      <c r="G143" s="55">
        <v>0</v>
      </c>
      <c r="H143" s="91">
        <f t="shared" si="4"/>
        <v>0</v>
      </c>
      <c r="I143" s="56">
        <f t="shared" si="5"/>
        <v>0</v>
      </c>
    </row>
    <row r="144" spans="1:9" s="57" customFormat="1" ht="21" hidden="1" x14ac:dyDescent="0.35">
      <c r="A144" s="61">
        <v>135</v>
      </c>
      <c r="B144" s="62">
        <v>1600700155</v>
      </c>
      <c r="C144" s="63" t="s">
        <v>29</v>
      </c>
      <c r="D144" s="77" t="s">
        <v>48</v>
      </c>
      <c r="E144" s="78"/>
      <c r="F144" s="78">
        <v>0</v>
      </c>
      <c r="G144" s="55">
        <v>0</v>
      </c>
      <c r="H144" s="78">
        <f t="shared" si="4"/>
        <v>0</v>
      </c>
      <c r="I144" s="56">
        <f t="shared" si="5"/>
        <v>0</v>
      </c>
    </row>
    <row r="145" spans="1:9" s="57" customFormat="1" ht="21" hidden="1" x14ac:dyDescent="0.35">
      <c r="A145" s="51">
        <v>136</v>
      </c>
      <c r="B145" s="52">
        <v>1600700162</v>
      </c>
      <c r="C145" s="92" t="s">
        <v>124</v>
      </c>
      <c r="D145" s="93" t="s">
        <v>148</v>
      </c>
      <c r="E145" s="94"/>
      <c r="F145" s="94">
        <v>0</v>
      </c>
      <c r="G145" s="55">
        <v>0</v>
      </c>
      <c r="H145" s="94">
        <f t="shared" si="4"/>
        <v>0</v>
      </c>
      <c r="I145" s="56">
        <f t="shared" si="5"/>
        <v>0</v>
      </c>
    </row>
    <row r="146" spans="1:9" s="57" customFormat="1" ht="21" hidden="1" x14ac:dyDescent="0.35">
      <c r="A146" s="51">
        <v>137</v>
      </c>
      <c r="B146" s="95">
        <v>1600700163</v>
      </c>
      <c r="C146" s="92" t="s">
        <v>69</v>
      </c>
      <c r="D146" s="93" t="s">
        <v>104</v>
      </c>
      <c r="E146" s="94"/>
      <c r="F146" s="94">
        <v>0</v>
      </c>
      <c r="G146" s="55">
        <v>0</v>
      </c>
      <c r="H146" s="94">
        <f t="shared" si="4"/>
        <v>0</v>
      </c>
      <c r="I146" s="56">
        <f t="shared" si="5"/>
        <v>0</v>
      </c>
    </row>
    <row r="147" spans="1:9" ht="21" x14ac:dyDescent="0.35">
      <c r="A147" s="96">
        <v>44</v>
      </c>
      <c r="B147" s="97">
        <v>1600700164</v>
      </c>
      <c r="C147" s="98" t="s">
        <v>69</v>
      </c>
      <c r="D147" s="99" t="s">
        <v>42</v>
      </c>
      <c r="E147" s="86">
        <v>224000</v>
      </c>
      <c r="F147" s="86">
        <v>0</v>
      </c>
      <c r="G147" s="100">
        <v>0</v>
      </c>
      <c r="H147" s="54">
        <f t="shared" si="4"/>
        <v>224000</v>
      </c>
      <c r="I147" s="101">
        <f t="shared" si="5"/>
        <v>224000</v>
      </c>
    </row>
    <row r="148" spans="1:9" s="57" customFormat="1" ht="21" hidden="1" x14ac:dyDescent="0.35">
      <c r="A148" s="61">
        <v>67</v>
      </c>
      <c r="B148" s="102">
        <v>1600700165</v>
      </c>
      <c r="C148" s="103" t="s">
        <v>69</v>
      </c>
      <c r="D148" s="104" t="s">
        <v>53</v>
      </c>
      <c r="E148" s="105"/>
      <c r="F148" s="105">
        <v>0</v>
      </c>
      <c r="G148" s="84">
        <v>0</v>
      </c>
      <c r="H148" s="105">
        <f t="shared" si="4"/>
        <v>0</v>
      </c>
      <c r="I148" s="85">
        <f t="shared" si="5"/>
        <v>0</v>
      </c>
    </row>
    <row r="149" spans="1:9" s="57" customFormat="1" ht="21" hidden="1" x14ac:dyDescent="0.35">
      <c r="A149" s="51">
        <v>140</v>
      </c>
      <c r="B149" s="95">
        <v>1600700166</v>
      </c>
      <c r="C149" s="92" t="s">
        <v>124</v>
      </c>
      <c r="D149" s="93" t="s">
        <v>149</v>
      </c>
      <c r="E149" s="94"/>
      <c r="F149" s="94">
        <v>0</v>
      </c>
      <c r="G149" s="55">
        <v>0</v>
      </c>
      <c r="H149" s="94">
        <f t="shared" si="4"/>
        <v>0</v>
      </c>
      <c r="I149" s="56">
        <f t="shared" si="5"/>
        <v>0</v>
      </c>
    </row>
    <row r="150" spans="1:9" s="57" customFormat="1" ht="21" hidden="1" x14ac:dyDescent="0.35">
      <c r="A150" s="51">
        <v>141</v>
      </c>
      <c r="B150" s="95" t="s">
        <v>150</v>
      </c>
      <c r="C150" s="92" t="s">
        <v>124</v>
      </c>
      <c r="D150" s="93" t="s">
        <v>151</v>
      </c>
      <c r="E150" s="94"/>
      <c r="F150" s="94">
        <v>0</v>
      </c>
      <c r="G150" s="55">
        <v>0</v>
      </c>
      <c r="H150" s="94">
        <f t="shared" si="4"/>
        <v>0</v>
      </c>
      <c r="I150" s="56">
        <f t="shared" si="5"/>
        <v>0</v>
      </c>
    </row>
    <row r="151" spans="1:9" ht="21" hidden="1" x14ac:dyDescent="0.35">
      <c r="A151" s="96">
        <v>34</v>
      </c>
      <c r="B151" s="106" t="s">
        <v>152</v>
      </c>
      <c r="C151" s="107" t="s">
        <v>73</v>
      </c>
      <c r="D151" s="96" t="s">
        <v>153</v>
      </c>
      <c r="E151" s="86"/>
      <c r="F151" s="86">
        <v>0</v>
      </c>
      <c r="G151" s="100">
        <v>0</v>
      </c>
      <c r="H151" s="86">
        <f t="shared" si="4"/>
        <v>0</v>
      </c>
      <c r="I151" s="108">
        <f t="shared" si="5"/>
        <v>0</v>
      </c>
    </row>
  </sheetData>
  <autoFilter ref="I10:I151">
    <filterColumn colId="0">
      <filters>
        <filter val="1,100.00"/>
        <filter val="1,300.00"/>
        <filter val="1,500.00"/>
        <filter val="10,600.00"/>
        <filter val="101,000.00"/>
        <filter val="112,600.00"/>
        <filter val="116,000.00"/>
        <filter val="117,200.00"/>
        <filter val="123,700.00"/>
        <filter val="13,000.00"/>
        <filter val="145,000.00"/>
        <filter val="15,600.00"/>
        <filter val="16,700.00"/>
        <filter val="176,000.00"/>
        <filter val="186,200.00"/>
        <filter val="187,000.00"/>
        <filter val="189,000.00"/>
        <filter val="2,200.00"/>
        <filter val="2,400.00"/>
        <filter val="2,600.00"/>
        <filter val="2,700.00"/>
        <filter val="200,300.00"/>
        <filter val="200.00"/>
        <filter val="21,000.00"/>
        <filter val="217,000.00"/>
        <filter val="218,900.00"/>
        <filter val="224,000.00"/>
        <filter val="232,000.00"/>
        <filter val="235,000.00"/>
        <filter val="237,100.00"/>
        <filter val="3,600.00"/>
        <filter val="305,000.00"/>
        <filter val="48,000.00"/>
        <filter val="5,100.00"/>
        <filter val="6,400.00"/>
        <filter val="60,000.00"/>
        <filter val="69,000.00"/>
        <filter val="7,500.00"/>
        <filter val="73,000.00"/>
        <filter val="76,000.00"/>
        <filter val="88,000.00"/>
        <filter val="92,000.00"/>
      </filters>
    </filterColumn>
  </autoFilter>
  <mergeCells count="9">
    <mergeCell ref="A9:D9"/>
    <mergeCell ref="A2:D2"/>
    <mergeCell ref="A5:A6"/>
    <mergeCell ref="B5:B6"/>
    <mergeCell ref="C5:D6"/>
    <mergeCell ref="E5:G5"/>
    <mergeCell ref="I5:I8"/>
    <mergeCell ref="A7:D7"/>
    <mergeCell ref="A8:D8"/>
  </mergeCells>
  <pageMargins left="0.7" right="0.7" top="0.35" bottom="0.25" header="0.3" footer="0.2"/>
  <pageSetup scale="6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ครั้งที่24</vt:lpstr>
      <vt:lpstr>ครั้งที่24!Print_Titles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2019-05-13T07:51:52Z</dcterms:created>
  <dcterms:modified xsi:type="dcterms:W3CDTF">2019-05-13T07:52:01Z</dcterms:modified>
</cp:coreProperties>
</file>