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ครั้งที่ 4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42'!$A:$D,'ครั้งที่ 42'!$1:$9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24519" fullCalcOnLoad="1"/>
</workbook>
</file>

<file path=xl/calcChain.xml><?xml version="1.0" encoding="utf-8"?>
<calcChain xmlns="http://schemas.openxmlformats.org/spreadsheetml/2006/main">
  <c r="AC171" i="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AC10" s="1"/>
</calcChain>
</file>

<file path=xl/sharedStrings.xml><?xml version="1.0" encoding="utf-8"?>
<sst xmlns="http://schemas.openxmlformats.org/spreadsheetml/2006/main" count="376" uniqueCount="196">
  <si>
    <t>สรุปบัญชีโอนเงินประจำงวด ครั้งที่ 42  งบดำเนินงาน ประจำปีงบประมาณ พ.ศ. 2561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</si>
  <si>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</si>
  <si>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</si>
  <si>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16007XXXXM2422</t>
  </si>
  <si>
    <t>ผลผลิต ผู้ต้องขังได้รับการควบคุม ดูแล งบดำเนินงาน</t>
  </si>
  <si>
    <t>รหัสงบประมาณ</t>
  </si>
  <si>
    <t>1600758001000000</t>
  </si>
  <si>
    <t>รหัส</t>
  </si>
  <si>
    <t>ค่าตอบแทน</t>
  </si>
  <si>
    <t>ค่าใช้สอย</t>
  </si>
  <si>
    <t>ค่าวัสดุ</t>
  </si>
  <si>
    <t>กองบริการทางการแพทย์</t>
  </si>
  <si>
    <t>กองการเจ้าหน้าที่</t>
  </si>
  <si>
    <t>กลุมพัฒนาระบบบริหาร</t>
  </si>
  <si>
    <t>สำนักพัฒนาพฤตินิสัย</t>
  </si>
  <si>
    <t>สำนักทัณฑวิทยา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</si>
  <si>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</si>
  <si>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</si>
  <si>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</si>
  <si>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</si>
  <si>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เวรตามโครงสร้าง</t>
  </si>
  <si>
    <t>เวรเฝ้าผตข.ป่วย</t>
  </si>
  <si>
    <t>เวรกรณีพิเศษ 4 ประเภท</t>
  </si>
  <si>
    <t>เวรบุคลากรสายการแพทย์</t>
  </si>
  <si>
    <t>เวรศาลเปิดทำการวันหยุด</t>
  </si>
  <si>
    <t xml:space="preserve">พิเศษจังหวัดชายแดนใต้ </t>
  </si>
  <si>
    <t>คณะกรรมการตรวจการจ้าง</t>
  </si>
  <si>
    <t>ค่าใช้จ่ายเดินทางไปราชการ กรณี</t>
  </si>
  <si>
    <t>ค่ากำจัดขยะและสิ่งปฏิกูล</t>
  </si>
  <si>
    <t>ค่าล่วงเวลาพนักงานขับรถยนต์</t>
  </si>
  <si>
    <t>ค่าซ่อมแซมยานพาหนะ</t>
  </si>
  <si>
    <t>ค่าเบี้ยประกันภัยภาคบังคับ</t>
  </si>
  <si>
    <t>ค่าธรรมเนียมธนาณัติ</t>
  </si>
  <si>
    <t>ซ่อมแซมวิทยุรับ-ส่ง</t>
  </si>
  <si>
    <t>ซ่อมแซมเครื่องซักผ้า,กล้องวงจรปิด</t>
  </si>
  <si>
    <t>เครื่องแต่งกายสำหรับข้าราชการ (คนละไม่เกิน 2,000 บาท)</t>
  </si>
  <si>
    <t>น้ำมันเชื้อเพลิงและหล่อลื่น</t>
  </si>
  <si>
    <t xml:space="preserve">อาหารผู้ต้องขัง </t>
  </si>
  <si>
    <t>อบรมหลักสูตรพยาบาลเฉพาะทางสาขาเวชปฏิบัติทั่วไป (การรักษาโรคเบื้องต้น) รุ่นที่ 20,28</t>
  </si>
  <si>
    <t>ค่าใช้จ่ายในการดำเนินการสรรหาและเลือกสรรบุคคลเพื่อเป็นพนักงานราชการ</t>
  </si>
  <si>
    <t>ค่าใช้จ่ายเดินทางไปราชการ "สัมมนาเชิงปฏิบัติการการประเมินผลการปฏิบัติราชการตามมาตรการปรับปรุงประสิทธิภาพในการปฏิบัติราชการ"</t>
  </si>
  <si>
    <t>โครงการสวัสดิการผู้ต้องขังสูงอายุ</t>
  </si>
  <si>
    <t>จ้างเหมาบริการบำรุงรักษาเสริมความมั่นคงในเรือนจำ</t>
  </si>
  <si>
    <t>ค่าขนย้ายสัมภาระข้าราชการ/ครอบครัว</t>
  </si>
  <si>
    <t>พาผู้ต้องขังไปศาล</t>
  </si>
  <si>
    <t>(กับข้าว+เชื้อเพลิง)</t>
  </si>
  <si>
    <t>บริหารเบื้องต้น</t>
  </si>
  <si>
    <t>ปฏิบัติการ+ปฏิบัติงาน</t>
  </si>
  <si>
    <t>แหล่งของเงิน/รหัสบัญชีแยกประเภท</t>
  </si>
  <si>
    <t>6111xxx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</si>
  <si>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</si>
  <si>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</si>
  <si>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</si>
  <si>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</si>
  <si>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</si>
  <si>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</si>
  <si>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</si>
  <si>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</si>
  <si>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</si>
  <si>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</si>
  <si>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</si>
  <si>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</si>
  <si>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</si>
  <si>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</si>
  <si>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</si>
  <si>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</si>
  <si>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</si>
  <si>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</si>
  <si>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</si>
  <si>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</si>
  <si>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</si>
  <si>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</si>
  <si>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</si>
  <si>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</si>
  <si>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</si>
  <si>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 xml:space="preserve">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</si>
  <si>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</si>
  <si>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</si>
  <si>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</si>
  <si>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</si>
  <si>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</si>
  <si>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</si>
  <si>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</si>
  <si>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</si>
  <si>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</si>
  <si>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</si>
  <si>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</si>
  <si>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</si>
  <si>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</si>
  <si>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</si>
  <si>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</si>
  <si>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</si>
  <si>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</si>
  <si>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</si>
  <si>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</si>
  <si>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</si>
  <si>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</si>
  <si>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</si>
  <si>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</si>
  <si>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</si>
  <si>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</si>
  <si>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</si>
  <si>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</si>
  <si>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</si>
  <si>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</si>
  <si>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</si>
  <si>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</si>
  <si>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</si>
  <si>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</si>
  <si>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</si>
  <si>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</si>
  <si>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</si>
  <si>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</si>
  <si>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</si>
  <si>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</si>
  <si>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</si>
  <si>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</si>
  <si>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</si>
  <si>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</si>
  <si>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</si>
  <si>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</si>
  <si>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</si>
  <si>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</si>
  <si>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</si>
  <si>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</si>
  <si>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</si>
  <si>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</si>
  <si>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</si>
  <si>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</si>
  <si>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</si>
  <si>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</si>
  <si>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</si>
  <si>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</si>
  <si>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</si>
  <si>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</si>
  <si>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</si>
  <si>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</si>
  <si>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</si>
  <si>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</si>
  <si>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</si>
  <si>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</si>
  <si>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</si>
  <si>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</si>
  <si>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</si>
  <si>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</si>
  <si>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</si>
  <si>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</si>
  <si>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</si>
  <si>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</si>
  <si>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</si>
  <si>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</si>
  <si>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</si>
  <si>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</si>
  <si>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</si>
  <si>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</si>
  <si>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</si>
  <si>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</si>
  <si>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</si>
  <si>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</si>
  <si>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</si>
  <si>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</si>
  <si>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</si>
  <si>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</si>
  <si>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</si>
  <si>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</si>
  <si>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1600700140 ยกเลิก</t>
  </si>
  <si>
    <t>บึงกาฬ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</si>
  <si>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</si>
  <si>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</si>
  <si>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</si>
  <si>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</si>
  <si>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</si>
  <si>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</si>
  <si>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</si>
  <si>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</si>
  <si>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</si>
  <si>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</si>
  <si>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</si>
  <si>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</si>
  <si>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</si>
  <si>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</si>
  <si>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</si>
  <si>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</si>
  <si>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</si>
  <si>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</si>
  <si>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</si>
  <si>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</si>
  <si>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</si>
  <si>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</si>
  <si>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</si>
  <si>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</si>
  <si>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</si>
  <si>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</si>
  <si>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</si>
  <si>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</si>
  <si>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1 ก.พ.61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</si>
</sst>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.000_);_(* \(#,##0.000\);_(* &quot;-&quot;??_);_(@_)"/>
    <numFmt numFmtId="190" formatCode="_-* #,##0.0_-;\-* #,##0.0_-;_-* &quot;-&quot;??_-;_-@_-"/>
  </numFmts>
  <fonts count="82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11"/>
      <color indexed="8"/>
      <name val="Tahoma"/>
      <family val="2"/>
      <charset val="222"/>
    </font>
    <font>
      <sz val="24"/>
      <name val="TH SarabunPSK"/>
      <family val="2"/>
    </font>
    <font>
      <b/>
      <sz val="24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6"/>
      <color theme="1"/>
      <name val="TH SarabunPSK"/>
      <family val="2"/>
      <charset val="222"/>
    </font>
    <font>
      <b/>
      <sz val="20"/>
      <color theme="1"/>
      <name val="TH SarabunPSK"/>
      <family val="2"/>
    </font>
    <font>
      <sz val="18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9"/>
      <name val="Tahoma"/>
      <family val="2"/>
      <charset val="222"/>
    </font>
    <font>
      <sz val="14"/>
      <name val="AngsanaUPC"/>
      <family val="1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Arial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8"/>
      <name val="Calibri"/>
      <family val="2"/>
    </font>
    <font>
      <b/>
      <sz val="18"/>
      <color indexed="56"/>
      <name val="Tahoma"/>
      <family val="2"/>
      <charset val="22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0"/>
      <name val="Calibri"/>
      <family val="2"/>
    </font>
    <font>
      <sz val="11"/>
      <color indexed="17"/>
      <name val="Tahoma"/>
      <family val="2"/>
      <charset val="222"/>
    </font>
    <font>
      <sz val="12"/>
      <name val="นูลมรผ"/>
      <charset val="129"/>
    </font>
    <font>
      <sz val="11"/>
      <color theme="1"/>
      <name val="Tahoma"/>
      <family val="2"/>
      <scheme val="minor"/>
    </font>
    <font>
      <sz val="14"/>
      <name val="EucrosiaUPC"/>
      <family val="1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</borders>
  <cellStyleXfs count="359">
    <xf numFmtId="0" fontId="0" fillId="0" borderId="0"/>
    <xf numFmtId="43" fontId="26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1" fillId="2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20" fillId="40" borderId="0" applyNumberFormat="0" applyBorder="0" applyAlignment="0" applyProtection="0"/>
    <xf numFmtId="0" fontId="1" fillId="10" borderId="0" applyNumberFormat="0" applyBorder="0" applyAlignment="0" applyProtection="0"/>
    <xf numFmtId="0" fontId="20" fillId="41" borderId="0" applyNumberFormat="0" applyBorder="0" applyAlignment="0" applyProtection="0"/>
    <xf numFmtId="0" fontId="1" fillId="13" borderId="0" applyNumberFormat="0" applyBorder="0" applyAlignment="0" applyProtection="0"/>
    <xf numFmtId="0" fontId="20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37" borderId="0" applyNumberFormat="0" applyBorder="0" applyAlignment="0" applyProtection="0"/>
    <xf numFmtId="0" fontId="1" fillId="17" borderId="0" applyNumberFormat="0" applyBorder="0" applyAlignment="0" applyProtection="0"/>
    <xf numFmtId="0" fontId="20" fillId="4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1" fillId="24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40" fillId="44" borderId="0" applyNumberFormat="0" applyBorder="0" applyAlignment="0" applyProtection="0"/>
    <xf numFmtId="0" fontId="17" fillId="11" borderId="0" applyNumberFormat="0" applyBorder="0" applyAlignment="0" applyProtection="0"/>
    <xf numFmtId="0" fontId="40" fillId="41" borderId="0" applyNumberFormat="0" applyBorder="0" applyAlignment="0" applyProtection="0"/>
    <xf numFmtId="0" fontId="17" fillId="14" borderId="0" applyNumberFormat="0" applyBorder="0" applyAlignment="0" applyProtection="0"/>
    <xf numFmtId="0" fontId="40" fillId="42" borderId="0" applyNumberFormat="0" applyBorder="0" applyAlignment="0" applyProtection="0"/>
    <xf numFmtId="0" fontId="17" fillId="42" borderId="0" applyNumberFormat="0" applyBorder="0" applyAlignment="0" applyProtection="0"/>
    <xf numFmtId="0" fontId="40" fillId="45" borderId="0" applyNumberFormat="0" applyBorder="0" applyAlignment="0" applyProtection="0"/>
    <xf numFmtId="0" fontId="17" fillId="45" borderId="0" applyNumberFormat="0" applyBorder="0" applyAlignment="0" applyProtection="0"/>
    <xf numFmtId="0" fontId="40" fillId="46" borderId="0" applyNumberFormat="0" applyBorder="0" applyAlignment="0" applyProtection="0"/>
    <xf numFmtId="0" fontId="17" fillId="21" borderId="0" applyNumberFormat="0" applyBorder="0" applyAlignment="0" applyProtection="0"/>
    <xf numFmtId="0" fontId="40" fillId="47" borderId="0" applyNumberFormat="0" applyBorder="0" applyAlignment="0" applyProtection="0"/>
    <xf numFmtId="0" fontId="17" fillId="47" borderId="0" applyNumberFormat="0" applyBorder="0" applyAlignment="0" applyProtection="0"/>
    <xf numFmtId="9" fontId="41" fillId="0" borderId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42" fillId="35" borderId="0" applyNumberFormat="0" applyBorder="0" applyAlignment="0" applyProtection="0"/>
    <xf numFmtId="0" fontId="43" fillId="52" borderId="32" applyNumberFormat="0" applyAlignment="0" applyProtection="0"/>
    <xf numFmtId="0" fontId="44" fillId="53" borderId="33" applyNumberFormat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6" borderId="0" applyNumberFormat="0" applyBorder="0" applyAlignment="0" applyProtection="0"/>
    <xf numFmtId="0" fontId="49" fillId="0" borderId="34" applyNumberFormat="0" applyAlignment="0" applyProtection="0">
      <alignment horizontal="left" vertical="center"/>
    </xf>
    <xf numFmtId="0" fontId="49" fillId="0" borderId="14">
      <alignment horizontal="left" vertical="center"/>
    </xf>
    <xf numFmtId="0" fontId="50" fillId="0" borderId="35" applyNumberFormat="0" applyFill="0" applyAlignment="0" applyProtection="0"/>
    <xf numFmtId="0" fontId="51" fillId="0" borderId="36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53" fillId="39" borderId="32" applyNumberFormat="0" applyAlignment="0" applyProtection="0"/>
    <xf numFmtId="0" fontId="54" fillId="0" borderId="38" applyNumberFormat="0" applyFill="0" applyAlignment="0" applyProtection="0"/>
    <xf numFmtId="0" fontId="55" fillId="54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18" fillId="55" borderId="39" applyNumberFormat="0" applyFont="0" applyAlignment="0" applyProtection="0"/>
    <xf numFmtId="0" fontId="56" fillId="52" borderId="40" applyNumberFormat="0" applyAlignment="0" applyProtection="0"/>
    <xf numFmtId="0" fontId="57" fillId="0" borderId="0" applyNumberFormat="0" applyFill="0" applyBorder="0" applyAlignment="0" applyProtection="0"/>
    <xf numFmtId="0" fontId="58" fillId="0" borderId="41" applyNumberFormat="0" applyFill="0" applyAlignment="0" applyProtection="0"/>
    <xf numFmtId="0" fontId="59" fillId="0" borderId="0" applyNumberFormat="0" applyFill="0" applyBorder="0" applyAlignment="0" applyProtection="0"/>
    <xf numFmtId="0" fontId="60" fillId="52" borderId="32" applyNumberFormat="0" applyAlignment="0" applyProtection="0"/>
    <xf numFmtId="0" fontId="11" fillId="6" borderId="4" applyNumberFormat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53" borderId="33" applyNumberFormat="0" applyAlignment="0" applyProtection="0"/>
    <xf numFmtId="0" fontId="13" fillId="7" borderId="7" applyNumberFormat="0" applyAlignment="0" applyProtection="0"/>
    <xf numFmtId="0" fontId="67" fillId="0" borderId="38" applyNumberFormat="0" applyFill="0" applyAlignment="0" applyProtection="0"/>
    <xf numFmtId="0" fontId="12" fillId="0" borderId="6" applyNumberFormat="0" applyFill="0" applyAlignment="0" applyProtection="0"/>
    <xf numFmtId="0" fontId="67" fillId="0" borderId="38" applyNumberFormat="0" applyFill="0" applyAlignment="0" applyProtection="0"/>
    <xf numFmtId="0" fontId="68" fillId="0" borderId="42" applyNumberFormat="0" applyFill="0" applyAlignment="0" applyProtection="0"/>
    <xf numFmtId="0" fontId="67" fillId="0" borderId="38" applyNumberFormat="0" applyFill="0" applyAlignment="0" applyProtection="0"/>
    <xf numFmtId="0" fontId="69" fillId="36" borderId="0" applyNumberFormat="0" applyBorder="0" applyAlignment="0" applyProtection="0"/>
    <xf numFmtId="0" fontId="6" fillId="2" borderId="0" applyNumberFormat="0" applyBorder="0" applyAlignment="0" applyProtection="0"/>
    <xf numFmtId="9" fontId="7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8" fillId="0" borderId="0"/>
    <xf numFmtId="0" fontId="18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45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41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20" fillId="0" borderId="0"/>
    <xf numFmtId="0" fontId="26" fillId="0" borderId="0"/>
    <xf numFmtId="0" fontId="18" fillId="0" borderId="0"/>
    <xf numFmtId="0" fontId="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73" fillId="39" borderId="32" applyNumberFormat="0" applyAlignment="0" applyProtection="0"/>
    <xf numFmtId="0" fontId="9" fillId="5" borderId="4" applyNumberFormat="0" applyAlignment="0" applyProtection="0"/>
    <xf numFmtId="0" fontId="74" fillId="54" borderId="0" applyNumberFormat="0" applyBorder="0" applyAlignment="0" applyProtection="0"/>
    <xf numFmtId="0" fontId="8" fillId="4" borderId="0" applyNumberFormat="0" applyBorder="0" applyAlignment="0" applyProtection="0"/>
    <xf numFmtId="9" fontId="20" fillId="0" borderId="0" applyFont="0" applyFill="0" applyBorder="0" applyAlignment="0" applyProtection="0"/>
    <xf numFmtId="0" fontId="75" fillId="0" borderId="41" applyNumberFormat="0" applyFill="0" applyAlignment="0" applyProtection="0"/>
    <xf numFmtId="0" fontId="16" fillId="0" borderId="9" applyNumberFormat="0" applyFill="0" applyAlignment="0" applyProtection="0"/>
    <xf numFmtId="0" fontId="76" fillId="35" borderId="0" applyNumberFormat="0" applyBorder="0" applyAlignment="0" applyProtection="0"/>
    <xf numFmtId="0" fontId="7" fillId="3" borderId="0" applyNumberFormat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0" fillId="0" borderId="0"/>
    <xf numFmtId="0" fontId="40" fillId="48" borderId="0" applyNumberFormat="0" applyBorder="0" applyAlignment="0" applyProtection="0"/>
    <xf numFmtId="0" fontId="17" fillId="9" borderId="0" applyNumberFormat="0" applyBorder="0" applyAlignment="0" applyProtection="0"/>
    <xf numFmtId="0" fontId="40" fillId="49" borderId="0" applyNumberFormat="0" applyBorder="0" applyAlignment="0" applyProtection="0"/>
    <xf numFmtId="0" fontId="17" fillId="12" borderId="0" applyNumberFormat="0" applyBorder="0" applyAlignment="0" applyProtection="0"/>
    <xf numFmtId="0" fontId="40" fillId="50" borderId="0" applyNumberFormat="0" applyBorder="0" applyAlignment="0" applyProtection="0"/>
    <xf numFmtId="0" fontId="17" fillId="15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6" borderId="0" applyNumberFormat="0" applyBorder="0" applyAlignment="0" applyProtection="0"/>
    <xf numFmtId="0" fontId="17" fillId="18" borderId="0" applyNumberFormat="0" applyBorder="0" applyAlignment="0" applyProtection="0"/>
    <xf numFmtId="0" fontId="40" fillId="51" borderId="0" applyNumberFormat="0" applyBorder="0" applyAlignment="0" applyProtection="0"/>
    <xf numFmtId="0" fontId="17" fillId="22" borderId="0" applyNumberFormat="0" applyBorder="0" applyAlignment="0" applyProtection="0"/>
    <xf numFmtId="0" fontId="78" fillId="52" borderId="40" applyNumberFormat="0" applyAlignment="0" applyProtection="0"/>
    <xf numFmtId="0" fontId="10" fillId="6" borderId="5" applyNumberFormat="0" applyAlignment="0" applyProtection="0"/>
    <xf numFmtId="0" fontId="20" fillId="55" borderId="39" applyNumberFormat="0" applyFont="0" applyAlignment="0" applyProtection="0"/>
    <xf numFmtId="0" fontId="20" fillId="8" borderId="8" applyNumberFormat="0" applyFont="0" applyAlignment="0" applyProtection="0"/>
    <xf numFmtId="0" fontId="79" fillId="0" borderId="35" applyNumberFormat="0" applyFill="0" applyAlignment="0" applyProtection="0"/>
    <xf numFmtId="0" fontId="3" fillId="0" borderId="1" applyNumberFormat="0" applyFill="0" applyAlignment="0" applyProtection="0"/>
    <xf numFmtId="0" fontId="80" fillId="0" borderId="36" applyNumberFormat="0" applyFill="0" applyAlignment="0" applyProtection="0"/>
    <xf numFmtId="0" fontId="4" fillId="0" borderId="2" applyNumberFormat="0" applyFill="0" applyAlignment="0" applyProtection="0"/>
    <xf numFmtId="0" fontId="81" fillId="0" borderId="37" applyNumberFormat="0" applyFill="0" applyAlignment="0" applyProtection="0"/>
    <xf numFmtId="0" fontId="5" fillId="0" borderId="3" applyNumberFormat="0" applyFill="0" applyAlignment="0" applyProtection="0"/>
    <xf numFmtId="0" fontId="8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7">
    <xf numFmtId="0" fontId="0" fillId="0" borderId="0" xfId="0"/>
    <xf numFmtId="187" fontId="19" fillId="0" borderId="0" xfId="2" applyFont="1" applyBorder="1" applyAlignment="1"/>
    <xf numFmtId="188" fontId="21" fillId="0" borderId="0" xfId="3" applyNumberFormat="1" applyFont="1" applyBorder="1" applyAlignment="1">
      <alignment shrinkToFit="1"/>
    </xf>
    <xf numFmtId="188" fontId="22" fillId="0" borderId="0" xfId="2" applyNumberFormat="1" applyFont="1" applyBorder="1" applyAlignment="1">
      <alignment shrinkToFit="1"/>
    </xf>
    <xf numFmtId="0" fontId="23" fillId="0" borderId="0" xfId="0" applyFont="1" applyBorder="1" applyAlignment="1">
      <alignment vertical="center"/>
    </xf>
    <xf numFmtId="188" fontId="21" fillId="0" borderId="0" xfId="2" applyNumberFormat="1" applyFont="1" applyBorder="1" applyAlignment="1">
      <alignment shrinkToFit="1"/>
    </xf>
    <xf numFmtId="187" fontId="24" fillId="25" borderId="0" xfId="2" applyFont="1" applyFill="1" applyBorder="1" applyAlignment="1">
      <alignment vertical="center" shrinkToFit="1"/>
    </xf>
    <xf numFmtId="188" fontId="21" fillId="0" borderId="0" xfId="2" applyNumberFormat="1" applyFont="1" applyAlignment="1">
      <alignment shrinkToFit="1"/>
    </xf>
    <xf numFmtId="188" fontId="21" fillId="0" borderId="0" xfId="3" applyNumberFormat="1" applyFont="1" applyFill="1" applyAlignment="1">
      <alignment horizontal="centerContinuous" shrinkToFit="1"/>
    </xf>
    <xf numFmtId="188" fontId="19" fillId="0" borderId="0" xfId="3" applyNumberFormat="1" applyFont="1" applyAlignment="1">
      <alignment shrinkToFit="1"/>
    </xf>
    <xf numFmtId="187" fontId="24" fillId="0" borderId="0" xfId="2" applyFont="1" applyFill="1" applyBorder="1" applyAlignment="1">
      <alignment horizontal="center" shrinkToFit="1"/>
    </xf>
    <xf numFmtId="187" fontId="24" fillId="0" borderId="0" xfId="2" applyFont="1" applyFill="1" applyBorder="1" applyAlignment="1">
      <alignment shrinkToFit="1"/>
    </xf>
    <xf numFmtId="0" fontId="25" fillId="0" borderId="0" xfId="0" applyFont="1" applyBorder="1" applyAlignment="1">
      <alignment vertical="center"/>
    </xf>
    <xf numFmtId="187" fontId="24" fillId="25" borderId="0" xfId="2" applyFont="1" applyFill="1" applyBorder="1" applyAlignment="1">
      <alignment horizontal="right" shrinkToFit="1"/>
    </xf>
    <xf numFmtId="187" fontId="24" fillId="25" borderId="0" xfId="2" applyFont="1" applyFill="1" applyBorder="1" applyAlignment="1">
      <alignment shrinkToFit="1"/>
    </xf>
    <xf numFmtId="43" fontId="27" fillId="0" borderId="0" xfId="1" applyNumberFormat="1" applyFont="1" applyFill="1" applyBorder="1" applyAlignment="1">
      <alignment vertical="center" shrinkToFit="1"/>
    </xf>
    <xf numFmtId="43" fontId="27" fillId="0" borderId="0" xfId="1" applyNumberFormat="1" applyFont="1" applyFill="1" applyBorder="1" applyAlignment="1">
      <alignment horizontal="center" vertical="center" shrinkToFit="1"/>
    </xf>
    <xf numFmtId="0" fontId="28" fillId="0" borderId="0" xfId="0" applyFont="1"/>
    <xf numFmtId="188" fontId="28" fillId="0" borderId="0" xfId="2" applyNumberFormat="1" applyFont="1" applyAlignment="1">
      <alignment shrinkToFit="1"/>
    </xf>
    <xf numFmtId="188" fontId="24" fillId="0" borderId="0" xfId="3" applyNumberFormat="1" applyFont="1" applyAlignment="1">
      <alignment shrinkToFit="1"/>
    </xf>
    <xf numFmtId="187" fontId="24" fillId="26" borderId="0" xfId="2" applyFont="1" applyFill="1" applyBorder="1" applyAlignment="1">
      <alignment horizontal="center" shrinkToFit="1"/>
    </xf>
    <xf numFmtId="187" fontId="24" fillId="0" borderId="0" xfId="2" applyFont="1" applyFill="1" applyBorder="1" applyAlignment="1"/>
    <xf numFmtId="187" fontId="24" fillId="27" borderId="0" xfId="4" applyNumberFormat="1" applyFont="1" applyFill="1" applyBorder="1" applyAlignment="1">
      <alignment horizontal="right" shrinkToFit="1"/>
    </xf>
    <xf numFmtId="187" fontId="24" fillId="27" borderId="0" xfId="2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vertical="center"/>
    </xf>
    <xf numFmtId="187" fontId="24" fillId="0" borderId="0" xfId="2" applyFont="1" applyFill="1" applyBorder="1" applyAlignment="1">
      <alignment horizontal="left" shrinkToFit="1"/>
    </xf>
    <xf numFmtId="0" fontId="23" fillId="0" borderId="0" xfId="0" applyFont="1" applyAlignment="1">
      <alignment vertical="center"/>
    </xf>
    <xf numFmtId="0" fontId="29" fillId="0" borderId="0" xfId="0" applyFont="1"/>
    <xf numFmtId="187" fontId="24" fillId="25" borderId="0" xfId="2" applyFont="1" applyFill="1" applyBorder="1" applyAlignment="1"/>
    <xf numFmtId="0" fontId="30" fillId="26" borderId="0" xfId="0" applyFont="1" applyFill="1" applyBorder="1"/>
    <xf numFmtId="49" fontId="24" fillId="26" borderId="0" xfId="2" applyNumberFormat="1" applyFont="1" applyFill="1" applyBorder="1" applyAlignment="1">
      <alignment shrinkToFit="1"/>
    </xf>
    <xf numFmtId="188" fontId="24" fillId="26" borderId="0" xfId="2" applyNumberFormat="1" applyFont="1" applyFill="1" applyBorder="1" applyAlignment="1">
      <alignment horizontal="right" shrinkToFit="1"/>
    </xf>
    <xf numFmtId="49" fontId="24" fillId="26" borderId="0" xfId="2" applyNumberFormat="1" applyFont="1" applyFill="1" applyBorder="1" applyAlignment="1"/>
    <xf numFmtId="187" fontId="24" fillId="0" borderId="10" xfId="2" applyFont="1" applyFill="1" applyBorder="1" applyAlignment="1"/>
    <xf numFmtId="188" fontId="24" fillId="27" borderId="0" xfId="3" applyNumberFormat="1" applyFont="1" applyFill="1" applyBorder="1" applyAlignment="1">
      <alignment horizontal="right" shrinkToFit="1"/>
    </xf>
    <xf numFmtId="188" fontId="24" fillId="27" borderId="10" xfId="3" quotePrefix="1" applyNumberFormat="1" applyFont="1" applyFill="1" applyBorder="1" applyAlignment="1">
      <alignment horizontal="center" shrinkToFit="1"/>
    </xf>
    <xf numFmtId="188" fontId="24" fillId="0" borderId="10" xfId="3" quotePrefix="1" applyNumberFormat="1" applyFont="1" applyFill="1" applyBorder="1" applyAlignment="1">
      <alignment shrinkToFit="1"/>
    </xf>
    <xf numFmtId="0" fontId="23" fillId="0" borderId="10" xfId="0" applyFont="1" applyFill="1" applyBorder="1" applyAlignment="1">
      <alignment horizontal="center" vertical="center"/>
    </xf>
    <xf numFmtId="188" fontId="24" fillId="0" borderId="10" xfId="3" quotePrefix="1" applyNumberFormat="1" applyFont="1" applyFill="1" applyBorder="1" applyAlignment="1">
      <alignment horizontal="left" shrinkToFit="1"/>
    </xf>
    <xf numFmtId="188" fontId="31" fillId="0" borderId="0" xfId="1" applyNumberFormat="1" applyFont="1" applyBorder="1" applyAlignment="1">
      <alignment horizontal="left" shrinkToFit="1"/>
    </xf>
    <xf numFmtId="188" fontId="31" fillId="0" borderId="0" xfId="3" applyNumberFormat="1" applyFont="1" applyBorder="1" applyAlignment="1">
      <alignment shrinkToFit="1"/>
    </xf>
    <xf numFmtId="0" fontId="32" fillId="0" borderId="0" xfId="0" applyFont="1"/>
    <xf numFmtId="188" fontId="31" fillId="0" borderId="11" xfId="2" applyNumberFormat="1" applyFont="1" applyFill="1" applyBorder="1" applyAlignment="1">
      <alignment horizontal="center" vertical="center" shrinkToFit="1"/>
    </xf>
    <xf numFmtId="49" fontId="33" fillId="0" borderId="12" xfId="2" applyNumberFormat="1" applyFont="1" applyFill="1" applyBorder="1" applyAlignment="1">
      <alignment horizontal="center" vertical="center" shrinkToFit="1"/>
    </xf>
    <xf numFmtId="188" fontId="31" fillId="0" borderId="12" xfId="2" applyNumberFormat="1" applyFont="1" applyFill="1" applyBorder="1" applyAlignment="1">
      <alignment horizontal="right" vertical="center" shrinkToFit="1"/>
    </xf>
    <xf numFmtId="188" fontId="31" fillId="0" borderId="13" xfId="2" applyNumberFormat="1" applyFont="1" applyFill="1" applyBorder="1" applyAlignment="1">
      <alignment horizontal="centerContinuous" vertical="center" shrinkToFit="1"/>
    </xf>
    <xf numFmtId="188" fontId="31" fillId="28" borderId="14" xfId="2" applyNumberFormat="1" applyFont="1" applyFill="1" applyBorder="1" applyAlignment="1">
      <alignment horizontal="center" shrinkToFit="1"/>
    </xf>
    <xf numFmtId="188" fontId="31" fillId="29" borderId="15" xfId="2" applyNumberFormat="1" applyFont="1" applyFill="1" applyBorder="1" applyAlignment="1">
      <alignment horizontal="center" vertical="center" shrinkToFit="1"/>
    </xf>
    <xf numFmtId="188" fontId="31" fillId="29" borderId="14" xfId="2" applyNumberFormat="1" applyFont="1" applyFill="1" applyBorder="1" applyAlignment="1">
      <alignment horizontal="center" vertical="center" shrinkToFit="1"/>
    </xf>
    <xf numFmtId="188" fontId="31" fillId="29" borderId="16" xfId="2" applyNumberFormat="1" applyFont="1" applyFill="1" applyBorder="1" applyAlignment="1">
      <alignment horizontal="center" vertical="center" shrinkToFit="1"/>
    </xf>
    <xf numFmtId="188" fontId="31" fillId="30" borderId="14" xfId="2" applyNumberFormat="1" applyFont="1" applyFill="1" applyBorder="1" applyAlignment="1">
      <alignment horizontal="center" vertical="center" shrinkToFit="1"/>
    </xf>
    <xf numFmtId="188" fontId="31" fillId="30" borderId="16" xfId="2" applyNumberFormat="1" applyFont="1" applyFill="1" applyBorder="1" applyAlignment="1">
      <alignment horizontal="center" vertical="center" shrinkToFit="1"/>
    </xf>
    <xf numFmtId="188" fontId="31" fillId="31" borderId="17" xfId="2" applyNumberFormat="1" applyFont="1" applyFill="1" applyBorder="1" applyAlignment="1">
      <alignment horizontal="center" vertical="center" shrinkToFit="1"/>
    </xf>
    <xf numFmtId="188" fontId="31" fillId="26" borderId="11" xfId="3" applyNumberFormat="1" applyFont="1" applyFill="1" applyBorder="1" applyAlignment="1">
      <alignment horizontal="center" vertical="center" shrinkToFit="1"/>
    </xf>
    <xf numFmtId="188" fontId="31" fillId="0" borderId="0" xfId="2" applyNumberFormat="1" applyFont="1" applyFill="1" applyAlignment="1">
      <alignment shrinkToFit="1"/>
    </xf>
    <xf numFmtId="188" fontId="33" fillId="0" borderId="18" xfId="2" applyNumberFormat="1" applyFont="1" applyFill="1" applyBorder="1" applyAlignment="1">
      <alignment horizontal="center" vertical="center" shrinkToFit="1"/>
    </xf>
    <xf numFmtId="49" fontId="33" fillId="0" borderId="19" xfId="2" applyNumberFormat="1" applyFont="1" applyFill="1" applyBorder="1" applyAlignment="1">
      <alignment horizontal="center" vertical="center" shrinkToFit="1"/>
    </xf>
    <xf numFmtId="188" fontId="33" fillId="0" borderId="19" xfId="2" applyNumberFormat="1" applyFont="1" applyFill="1" applyBorder="1" applyAlignment="1">
      <alignment horizontal="center" vertical="center" shrinkToFit="1"/>
    </xf>
    <xf numFmtId="188" fontId="33" fillId="0" borderId="20" xfId="2" applyNumberFormat="1" applyFont="1" applyFill="1" applyBorder="1" applyAlignment="1">
      <alignment horizontal="center" vertical="center" shrinkToFit="1"/>
    </xf>
    <xf numFmtId="188" fontId="33" fillId="0" borderId="11" xfId="1" applyNumberFormat="1" applyFont="1" applyFill="1" applyBorder="1" applyAlignment="1">
      <alignment horizontal="center" vertical="center" wrapText="1"/>
    </xf>
    <xf numFmtId="188" fontId="33" fillId="0" borderId="15" xfId="1" applyNumberFormat="1" applyFont="1" applyFill="1" applyBorder="1" applyAlignment="1">
      <alignment horizontal="center" vertical="center" shrinkToFit="1"/>
    </xf>
    <xf numFmtId="188" fontId="33" fillId="0" borderId="16" xfId="1" applyNumberFormat="1" applyFont="1" applyFill="1" applyBorder="1" applyAlignment="1">
      <alignment horizontal="center" vertical="center" shrinkToFit="1"/>
    </xf>
    <xf numFmtId="188" fontId="34" fillId="0" borderId="18" xfId="1" applyNumberFormat="1" applyFont="1" applyFill="1" applyBorder="1" applyAlignment="1">
      <alignment horizontal="center" vertical="center" wrapText="1" shrinkToFit="1"/>
    </xf>
    <xf numFmtId="188" fontId="34" fillId="0" borderId="11" xfId="1" applyNumberFormat="1" applyFont="1" applyFill="1" applyBorder="1" applyAlignment="1">
      <alignment horizontal="center" vertical="center" wrapText="1" shrinkToFit="1"/>
    </xf>
    <xf numFmtId="188" fontId="35" fillId="0" borderId="11" xfId="1" applyNumberFormat="1" applyFont="1" applyFill="1" applyBorder="1" applyAlignment="1">
      <alignment horizontal="center" vertical="center" wrapText="1"/>
    </xf>
    <xf numFmtId="188" fontId="33" fillId="0" borderId="14" xfId="4" applyNumberFormat="1" applyFont="1" applyFill="1" applyBorder="1" applyAlignment="1">
      <alignment horizontal="center" shrinkToFit="1"/>
    </xf>
    <xf numFmtId="188" fontId="36" fillId="0" borderId="11" xfId="1" applyNumberFormat="1" applyFont="1" applyFill="1" applyBorder="1" applyAlignment="1">
      <alignment horizontal="center" vertical="center" wrapText="1" shrinkToFit="1"/>
    </xf>
    <xf numFmtId="188" fontId="33" fillId="0" borderId="11" xfId="1" applyNumberFormat="1" applyFont="1" applyFill="1" applyBorder="1" applyAlignment="1">
      <alignment horizontal="center" vertical="center" wrapText="1" shrinkToFit="1"/>
    </xf>
    <xf numFmtId="188" fontId="31" fillId="26" borderId="18" xfId="3" applyNumberFormat="1" applyFont="1" applyFill="1" applyBorder="1" applyAlignment="1">
      <alignment horizontal="center" vertical="center" shrinkToFit="1"/>
    </xf>
    <xf numFmtId="188" fontId="33" fillId="0" borderId="0" xfId="2" applyNumberFormat="1" applyFont="1" applyFill="1" applyAlignment="1">
      <alignment horizontal="center" shrinkToFit="1"/>
    </xf>
    <xf numFmtId="188" fontId="33" fillId="0" borderId="21" xfId="2" applyNumberFormat="1" applyFont="1" applyFill="1" applyBorder="1" applyAlignment="1">
      <alignment horizontal="center" vertical="center" shrinkToFit="1"/>
    </xf>
    <xf numFmtId="49" fontId="33" fillId="0" borderId="22" xfId="2" applyNumberFormat="1" applyFont="1" applyFill="1" applyBorder="1" applyAlignment="1">
      <alignment horizontal="center" vertical="center" shrinkToFit="1"/>
    </xf>
    <xf numFmtId="188" fontId="33" fillId="0" borderId="22" xfId="2" applyNumberFormat="1" applyFont="1" applyFill="1" applyBorder="1" applyAlignment="1">
      <alignment horizontal="center" vertical="center" shrinkToFit="1"/>
    </xf>
    <xf numFmtId="188" fontId="33" fillId="0" borderId="10" xfId="2" applyNumberFormat="1" applyFont="1" applyFill="1" applyBorder="1" applyAlignment="1">
      <alignment horizontal="center" vertical="center" shrinkToFit="1"/>
    </xf>
    <xf numFmtId="188" fontId="33" fillId="0" borderId="21" xfId="1" applyNumberFormat="1" applyFont="1" applyFill="1" applyBorder="1" applyAlignment="1">
      <alignment horizontal="center" vertical="center" wrapText="1"/>
    </xf>
    <xf numFmtId="188" fontId="33" fillId="29" borderId="18" xfId="1" applyNumberFormat="1" applyFont="1" applyFill="1" applyBorder="1" applyAlignment="1">
      <alignment horizontal="center" vertical="center" wrapText="1" shrinkToFit="1"/>
    </xf>
    <xf numFmtId="188" fontId="33" fillId="29" borderId="11" xfId="1" applyNumberFormat="1" applyFont="1" applyFill="1" applyBorder="1" applyAlignment="1">
      <alignment horizontal="center" vertical="center" wrapText="1" shrinkToFit="1"/>
    </xf>
    <xf numFmtId="188" fontId="33" fillId="0" borderId="18" xfId="1" applyNumberFormat="1" applyFont="1" applyFill="1" applyBorder="1" applyAlignment="1">
      <alignment horizontal="center" vertical="center" wrapText="1"/>
    </xf>
    <xf numFmtId="188" fontId="35" fillId="0" borderId="18" xfId="1" applyNumberFormat="1" applyFont="1" applyFill="1" applyBorder="1" applyAlignment="1">
      <alignment horizontal="center" vertical="center" wrapText="1"/>
    </xf>
    <xf numFmtId="188" fontId="33" fillId="0" borderId="17" xfId="4" applyNumberFormat="1" applyFont="1" applyFill="1" applyBorder="1" applyAlignment="1">
      <alignment vertical="center" shrinkToFit="1"/>
    </xf>
    <xf numFmtId="188" fontId="36" fillId="0" borderId="18" xfId="1" applyNumberFormat="1" applyFont="1" applyFill="1" applyBorder="1" applyAlignment="1">
      <alignment horizontal="center" vertical="center" wrapText="1" shrinkToFit="1"/>
    </xf>
    <xf numFmtId="188" fontId="33" fillId="0" borderId="18" xfId="1" applyNumberFormat="1" applyFont="1" applyFill="1" applyBorder="1" applyAlignment="1">
      <alignment horizontal="center" vertical="center" wrapText="1" shrinkToFit="1"/>
    </xf>
    <xf numFmtId="188" fontId="33" fillId="0" borderId="19" xfId="2" applyNumberFormat="1" applyFont="1" applyFill="1" applyBorder="1" applyAlignment="1">
      <alignment horizontal="center" vertical="center" shrinkToFit="1"/>
    </xf>
    <xf numFmtId="49" fontId="33" fillId="0" borderId="0" xfId="2" applyNumberFormat="1" applyFont="1" applyFill="1" applyBorder="1" applyAlignment="1">
      <alignment horizontal="center" vertical="center" shrinkToFit="1"/>
    </xf>
    <xf numFmtId="188" fontId="33" fillId="0" borderId="0" xfId="2" applyNumberFormat="1" applyFont="1" applyFill="1" applyBorder="1" applyAlignment="1">
      <alignment horizontal="center" vertical="center" shrinkToFit="1"/>
    </xf>
    <xf numFmtId="188" fontId="33" fillId="28" borderId="10" xfId="2" applyNumberFormat="1" applyFont="1" applyFill="1" applyBorder="1" applyAlignment="1">
      <alignment horizontal="center" vertical="center" shrinkToFit="1"/>
    </xf>
    <xf numFmtId="188" fontId="33" fillId="29" borderId="21" xfId="1" applyNumberFormat="1" applyFont="1" applyFill="1" applyBorder="1" applyAlignment="1">
      <alignment horizontal="center" vertical="center" wrapText="1" shrinkToFit="1"/>
    </xf>
    <xf numFmtId="188" fontId="33" fillId="29" borderId="17" xfId="1" applyNumberFormat="1" applyFont="1" applyFill="1" applyBorder="1" applyAlignment="1">
      <alignment horizontal="center" vertical="center" wrapText="1"/>
    </xf>
    <xf numFmtId="188" fontId="34" fillId="0" borderId="21" xfId="1" applyNumberFormat="1" applyFont="1" applyFill="1" applyBorder="1" applyAlignment="1">
      <alignment horizontal="center" vertical="center" wrapText="1" shrinkToFit="1"/>
    </xf>
    <xf numFmtId="188" fontId="35" fillId="0" borderId="17" xfId="1" applyNumberFormat="1" applyFont="1" applyFill="1" applyBorder="1" applyAlignment="1">
      <alignment horizontal="center" vertical="center" wrapText="1"/>
    </xf>
    <xf numFmtId="17" fontId="33" fillId="0" borderId="21" xfId="4" applyNumberFormat="1" applyFont="1" applyFill="1" applyBorder="1" applyAlignment="1">
      <alignment horizontal="center" vertical="center" shrinkToFit="1"/>
    </xf>
    <xf numFmtId="188" fontId="36" fillId="0" borderId="21" xfId="1" applyNumberFormat="1" applyFont="1" applyFill="1" applyBorder="1" applyAlignment="1">
      <alignment horizontal="center" vertical="center" wrapText="1" shrinkToFit="1"/>
    </xf>
    <xf numFmtId="188" fontId="33" fillId="0" borderId="21" xfId="1" applyNumberFormat="1" applyFont="1" applyFill="1" applyBorder="1" applyAlignment="1">
      <alignment horizontal="center" vertical="center" wrapText="1" shrinkToFit="1"/>
    </xf>
    <xf numFmtId="188" fontId="31" fillId="32" borderId="12" xfId="2" applyNumberFormat="1" applyFont="1" applyFill="1" applyBorder="1" applyAlignment="1">
      <alignment horizontal="center" shrinkToFit="1"/>
    </xf>
    <xf numFmtId="0" fontId="32" fillId="32" borderId="13" xfId="0" applyFont="1" applyFill="1" applyBorder="1" applyAlignment="1">
      <alignment shrinkToFit="1"/>
    </xf>
    <xf numFmtId="0" fontId="32" fillId="32" borderId="23" xfId="0" applyFont="1" applyFill="1" applyBorder="1" applyAlignment="1">
      <alignment shrinkToFit="1"/>
    </xf>
    <xf numFmtId="0" fontId="31" fillId="32" borderId="15" xfId="2" applyNumberFormat="1" applyFont="1" applyFill="1" applyBorder="1" applyAlignment="1">
      <alignment horizontal="center"/>
    </xf>
    <xf numFmtId="0" fontId="31" fillId="32" borderId="14" xfId="2" applyNumberFormat="1" applyFont="1" applyFill="1" applyBorder="1" applyAlignment="1">
      <alignment horizontal="center"/>
    </xf>
    <xf numFmtId="0" fontId="31" fillId="32" borderId="15" xfId="0" applyFont="1" applyFill="1" applyBorder="1" applyAlignment="1">
      <alignment horizontal="center" shrinkToFit="1"/>
    </xf>
    <xf numFmtId="0" fontId="31" fillId="32" borderId="14" xfId="0" applyFont="1" applyFill="1" applyBorder="1" applyAlignment="1">
      <alignment horizontal="center" shrinkToFit="1"/>
    </xf>
    <xf numFmtId="0" fontId="31" fillId="32" borderId="16" xfId="0" applyFont="1" applyFill="1" applyBorder="1" applyAlignment="1">
      <alignment horizontal="center" shrinkToFit="1"/>
    </xf>
    <xf numFmtId="0" fontId="31" fillId="32" borderId="16" xfId="2" applyNumberFormat="1" applyFont="1" applyFill="1" applyBorder="1" applyAlignment="1">
      <alignment horizontal="center"/>
    </xf>
    <xf numFmtId="188" fontId="31" fillId="26" borderId="21" xfId="3" applyNumberFormat="1" applyFont="1" applyFill="1" applyBorder="1" applyAlignment="1">
      <alignment horizontal="center" vertical="center" shrinkToFit="1"/>
    </xf>
    <xf numFmtId="188" fontId="31" fillId="0" borderId="0" xfId="2" applyNumberFormat="1" applyFont="1" applyFill="1" applyAlignment="1">
      <alignment horizontal="center" shrinkToFit="1"/>
    </xf>
    <xf numFmtId="188" fontId="31" fillId="0" borderId="24" xfId="2" applyNumberFormat="1" applyFont="1" applyFill="1" applyBorder="1" applyAlignment="1">
      <alignment horizontal="center" shrinkToFit="1"/>
    </xf>
    <xf numFmtId="0" fontId="32" fillId="0" borderId="25" xfId="0" applyFont="1" applyBorder="1" applyAlignment="1">
      <alignment shrinkToFit="1"/>
    </xf>
    <xf numFmtId="0" fontId="32" fillId="0" borderId="26" xfId="0" applyFont="1" applyBorder="1" applyAlignment="1">
      <alignment shrinkToFit="1"/>
    </xf>
    <xf numFmtId="188" fontId="31" fillId="0" borderId="27" xfId="1" applyNumberFormat="1" applyFont="1" applyFill="1" applyBorder="1" applyAlignment="1">
      <alignment shrinkToFit="1"/>
    </xf>
    <xf numFmtId="188" fontId="31" fillId="26" borderId="27" xfId="3" applyNumberFormat="1" applyFont="1" applyFill="1" applyBorder="1" applyAlignment="1">
      <alignment shrinkToFit="1"/>
    </xf>
    <xf numFmtId="188" fontId="33" fillId="0" borderId="28" xfId="2" applyNumberFormat="1" applyFont="1" applyBorder="1" applyAlignment="1">
      <alignment shrinkToFit="1"/>
    </xf>
    <xf numFmtId="49" fontId="33" fillId="0" borderId="28" xfId="2" applyNumberFormat="1" applyFont="1" applyBorder="1" applyAlignment="1">
      <alignment horizontal="center" shrinkToFit="1"/>
    </xf>
    <xf numFmtId="188" fontId="33" fillId="0" borderId="28" xfId="2" applyNumberFormat="1" applyFont="1" applyBorder="1" applyAlignment="1">
      <alignment horizontal="right" shrinkToFit="1"/>
    </xf>
    <xf numFmtId="188" fontId="33" fillId="0" borderId="28" xfId="1" applyNumberFormat="1" applyFont="1" applyBorder="1" applyAlignment="1">
      <alignment shrinkToFit="1"/>
    </xf>
    <xf numFmtId="188" fontId="33" fillId="0" borderId="29" xfId="1" applyNumberFormat="1" applyFont="1" applyBorder="1" applyAlignment="1">
      <alignment shrinkToFit="1"/>
    </xf>
    <xf numFmtId="188" fontId="33" fillId="0" borderId="29" xfId="1" applyNumberFormat="1" applyFont="1" applyFill="1" applyBorder="1" applyAlignment="1">
      <alignment shrinkToFit="1"/>
    </xf>
    <xf numFmtId="188" fontId="31" fillId="26" borderId="28" xfId="3" applyNumberFormat="1" applyFont="1" applyFill="1" applyBorder="1" applyAlignment="1">
      <alignment shrinkToFit="1"/>
    </xf>
    <xf numFmtId="188" fontId="33" fillId="0" borderId="30" xfId="2" applyNumberFormat="1" applyFont="1" applyBorder="1" applyAlignment="1">
      <alignment shrinkToFit="1"/>
    </xf>
    <xf numFmtId="49" fontId="33" fillId="0" borderId="30" xfId="2" applyNumberFormat="1" applyFont="1" applyBorder="1" applyAlignment="1">
      <alignment horizontal="center" shrinkToFit="1"/>
    </xf>
    <xf numFmtId="188" fontId="33" fillId="0" borderId="30" xfId="2" applyNumberFormat="1" applyFont="1" applyBorder="1" applyAlignment="1">
      <alignment horizontal="right" shrinkToFit="1"/>
    </xf>
    <xf numFmtId="188" fontId="33" fillId="0" borderId="30" xfId="1" applyNumberFormat="1" applyFont="1" applyBorder="1" applyAlignment="1">
      <alignment shrinkToFit="1"/>
    </xf>
    <xf numFmtId="188" fontId="33" fillId="0" borderId="30" xfId="1" applyNumberFormat="1" applyFont="1" applyFill="1" applyBorder="1" applyAlignment="1">
      <alignment shrinkToFit="1"/>
    </xf>
    <xf numFmtId="188" fontId="31" fillId="26" borderId="30" xfId="3" applyNumberFormat="1" applyFont="1" applyFill="1" applyBorder="1" applyAlignment="1">
      <alignment shrinkToFit="1"/>
    </xf>
    <xf numFmtId="188" fontId="33" fillId="0" borderId="30" xfId="1" applyNumberFormat="1" applyFont="1" applyBorder="1"/>
    <xf numFmtId="188" fontId="37" fillId="25" borderId="30" xfId="5" applyNumberFormat="1" applyFont="1" applyFill="1" applyBorder="1" applyAlignment="1">
      <alignment shrinkToFit="1"/>
    </xf>
    <xf numFmtId="188" fontId="33" fillId="0" borderId="30" xfId="1" applyNumberFormat="1" applyFont="1" applyFill="1" applyBorder="1"/>
    <xf numFmtId="188" fontId="33" fillId="0" borderId="30" xfId="2" applyNumberFormat="1" applyFont="1" applyBorder="1" applyAlignment="1">
      <alignment horizontal="left" shrinkToFit="1"/>
    </xf>
    <xf numFmtId="0" fontId="33" fillId="0" borderId="30" xfId="6" applyFont="1" applyFill="1" applyBorder="1" applyAlignment="1">
      <alignment horizontal="center"/>
    </xf>
    <xf numFmtId="188" fontId="33" fillId="0" borderId="30" xfId="2" applyNumberFormat="1" applyFont="1" applyFill="1" applyBorder="1" applyAlignment="1">
      <alignment horizontal="right" shrinkToFit="1"/>
    </xf>
    <xf numFmtId="188" fontId="33" fillId="0" borderId="30" xfId="2" applyNumberFormat="1" applyFont="1" applyFill="1" applyBorder="1" applyAlignment="1">
      <alignment shrinkToFit="1"/>
    </xf>
    <xf numFmtId="188" fontId="33" fillId="0" borderId="30" xfId="2" quotePrefix="1" applyNumberFormat="1" applyFont="1" applyBorder="1" applyAlignment="1">
      <alignment horizontal="right" shrinkToFit="1"/>
    </xf>
    <xf numFmtId="188" fontId="33" fillId="0" borderId="30" xfId="2" quotePrefix="1" applyNumberFormat="1" applyFont="1" applyBorder="1" applyAlignment="1">
      <alignment horizontal="left" shrinkToFit="1"/>
    </xf>
    <xf numFmtId="43" fontId="33" fillId="0" borderId="30" xfId="5" applyFont="1" applyBorder="1" applyAlignment="1">
      <alignment shrinkToFit="1"/>
    </xf>
    <xf numFmtId="188" fontId="33" fillId="0" borderId="0" xfId="2" applyNumberFormat="1" applyFont="1" applyFill="1" applyAlignment="1">
      <alignment shrinkToFit="1"/>
    </xf>
    <xf numFmtId="49" fontId="33" fillId="27" borderId="30" xfId="2" applyNumberFormat="1" applyFont="1" applyFill="1" applyBorder="1" applyAlignment="1">
      <alignment horizontal="center" shrinkToFit="1"/>
    </xf>
    <xf numFmtId="188" fontId="33" fillId="27" borderId="30" xfId="2" applyNumberFormat="1" applyFont="1" applyFill="1" applyBorder="1" applyAlignment="1">
      <alignment horizontal="right" shrinkToFit="1"/>
    </xf>
    <xf numFmtId="188" fontId="33" fillId="27" borderId="30" xfId="2" applyNumberFormat="1" applyFont="1" applyFill="1" applyBorder="1" applyAlignment="1">
      <alignment shrinkToFit="1"/>
    </xf>
    <xf numFmtId="188" fontId="33" fillId="27" borderId="30" xfId="1" applyNumberFormat="1" applyFont="1" applyFill="1" applyBorder="1" applyAlignment="1">
      <alignment shrinkToFit="1"/>
    </xf>
    <xf numFmtId="188" fontId="37" fillId="0" borderId="30" xfId="1" applyNumberFormat="1" applyFont="1" applyFill="1" applyBorder="1" applyAlignment="1">
      <alignment shrinkToFit="1"/>
    </xf>
    <xf numFmtId="49" fontId="33" fillId="0" borderId="30" xfId="2" applyNumberFormat="1" applyFont="1" applyFill="1" applyBorder="1" applyAlignment="1">
      <alignment horizontal="center" shrinkToFit="1"/>
    </xf>
    <xf numFmtId="188" fontId="33" fillId="0" borderId="0" xfId="2" applyNumberFormat="1" applyFont="1" applyFill="1" applyBorder="1" applyAlignment="1">
      <alignment shrinkToFit="1"/>
    </xf>
    <xf numFmtId="188" fontId="33" fillId="33" borderId="30" xfId="2" applyNumberFormat="1" applyFont="1" applyFill="1" applyBorder="1" applyAlignment="1">
      <alignment shrinkToFit="1"/>
    </xf>
    <xf numFmtId="0" fontId="33" fillId="33" borderId="30" xfId="6" applyFont="1" applyFill="1" applyBorder="1" applyAlignment="1">
      <alignment horizontal="center"/>
    </xf>
    <xf numFmtId="188" fontId="33" fillId="33" borderId="30" xfId="2" applyNumberFormat="1" applyFont="1" applyFill="1" applyBorder="1" applyAlignment="1">
      <alignment horizontal="right" shrinkToFit="1"/>
    </xf>
    <xf numFmtId="188" fontId="33" fillId="33" borderId="30" xfId="1" applyNumberFormat="1" applyFont="1" applyFill="1" applyBorder="1" applyAlignment="1">
      <alignment shrinkToFit="1"/>
    </xf>
    <xf numFmtId="49" fontId="33" fillId="33" borderId="30" xfId="2" applyNumberFormat="1" applyFont="1" applyFill="1" applyBorder="1" applyAlignment="1">
      <alignment horizontal="center" shrinkToFit="1"/>
    </xf>
    <xf numFmtId="0" fontId="33" fillId="0" borderId="31" xfId="0" applyFont="1" applyBorder="1"/>
    <xf numFmtId="49" fontId="33" fillId="0" borderId="31" xfId="2" applyNumberFormat="1" applyFont="1" applyFill="1" applyBorder="1" applyAlignment="1">
      <alignment horizontal="center" shrinkToFit="1"/>
    </xf>
    <xf numFmtId="188" fontId="33" fillId="0" borderId="31" xfId="2" applyNumberFormat="1" applyFont="1" applyFill="1" applyBorder="1" applyAlignment="1">
      <alignment horizontal="right" shrinkToFit="1"/>
    </xf>
    <xf numFmtId="188" fontId="33" fillId="0" borderId="31" xfId="2" applyNumberFormat="1" applyFont="1" applyFill="1" applyBorder="1" applyAlignment="1">
      <alignment shrinkToFit="1"/>
    </xf>
    <xf numFmtId="188" fontId="33" fillId="0" borderId="31" xfId="1" applyNumberFormat="1" applyFont="1" applyBorder="1" applyAlignment="1">
      <alignment shrinkToFit="1"/>
    </xf>
    <xf numFmtId="188" fontId="33" fillId="0" borderId="31" xfId="1" applyNumberFormat="1" applyFont="1" applyFill="1" applyBorder="1" applyAlignment="1">
      <alignment shrinkToFit="1"/>
    </xf>
    <xf numFmtId="188" fontId="31" fillId="26" borderId="31" xfId="3" applyNumberFormat="1" applyFont="1" applyFill="1" applyBorder="1" applyAlignment="1">
      <alignment shrinkToFit="1"/>
    </xf>
    <xf numFmtId="188" fontId="33" fillId="0" borderId="0" xfId="2" applyNumberFormat="1" applyFont="1" applyAlignment="1">
      <alignment shrinkToFit="1"/>
    </xf>
    <xf numFmtId="188" fontId="33" fillId="0" borderId="0" xfId="2" applyNumberFormat="1" applyFont="1" applyAlignment="1">
      <alignment horizontal="right" shrinkToFit="1"/>
    </xf>
    <xf numFmtId="188" fontId="33" fillId="0" borderId="0" xfId="1" applyNumberFormat="1" applyFont="1" applyAlignment="1">
      <alignment shrinkToFit="1"/>
    </xf>
    <xf numFmtId="188" fontId="31" fillId="0" borderId="0" xfId="3" applyNumberFormat="1" applyFont="1" applyAlignment="1">
      <alignment shrinkToFit="1"/>
    </xf>
    <xf numFmtId="188" fontId="33" fillId="0" borderId="0" xfId="1" applyNumberFormat="1" applyFont="1"/>
  </cellXfs>
  <cellStyles count="359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ส่วนที่ถูกเน้น1 2" xfId="13"/>
    <cellStyle name="20% - ส่วนที่ถูกเน้น1 3" xfId="14"/>
    <cellStyle name="20% - ส่วนที่ถูกเน้น2 2" xfId="15"/>
    <cellStyle name="20% - ส่วนที่ถูกเน้น2 3" xfId="16"/>
    <cellStyle name="20% - ส่วนที่ถูกเน้น3 2" xfId="17"/>
    <cellStyle name="20% - ส่วนที่ถูกเน้น3 3" xfId="18"/>
    <cellStyle name="20% - ส่วนที่ถูกเน้น4 2" xfId="19"/>
    <cellStyle name="20% - ส่วนที่ถูกเน้น4 3" xfId="20"/>
    <cellStyle name="20% - ส่วนที่ถูกเน้น5 2" xfId="21"/>
    <cellStyle name="20% - ส่วนที่ถูกเน้น5 3" xfId="22"/>
    <cellStyle name="20% - ส่วนที่ถูกเน้น6 2" xfId="23"/>
    <cellStyle name="20% - ส่วนที่ถูกเน้น6 3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ส่วนที่ถูกเน้น1 2" xfId="31"/>
    <cellStyle name="40% - ส่วนที่ถูกเน้น1 3" xfId="32"/>
    <cellStyle name="40% - ส่วนที่ถูกเน้น2 2" xfId="33"/>
    <cellStyle name="40% - ส่วนที่ถูกเน้น2 3" xfId="34"/>
    <cellStyle name="40% - ส่วนที่ถูกเน้น3 2" xfId="35"/>
    <cellStyle name="40% - ส่วนที่ถูกเน้น3 3" xfId="36"/>
    <cellStyle name="40% - ส่วนที่ถูกเน้น4 2" xfId="37"/>
    <cellStyle name="40% - ส่วนที่ถูกเน้น4 3" xfId="38"/>
    <cellStyle name="40% - ส่วนที่ถูกเน้น5 2" xfId="39"/>
    <cellStyle name="40% - ส่วนที่ถูกเน้น5 3" xfId="40"/>
    <cellStyle name="40% - ส่วนที่ถูกเน้น6 2" xfId="41"/>
    <cellStyle name="40% - ส่วนที่ถูกเน้น6 3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ส่วนที่ถูกเน้น1 2" xfId="49"/>
    <cellStyle name="60% - ส่วนที่ถูกเน้น1 3" xfId="50"/>
    <cellStyle name="60% - ส่วนที่ถูกเน้น2 2" xfId="51"/>
    <cellStyle name="60% - ส่วนที่ถูกเน้น2 3" xfId="52"/>
    <cellStyle name="60% - ส่วนที่ถูกเน้น3 2" xfId="53"/>
    <cellStyle name="60% - ส่วนที่ถูกเน้น3 3" xfId="54"/>
    <cellStyle name="60% - ส่วนที่ถูกเน้น4 2" xfId="55"/>
    <cellStyle name="60% - ส่วนที่ถูกเน้น4 3" xfId="56"/>
    <cellStyle name="60% - ส่วนที่ถูกเน้น5 2" xfId="57"/>
    <cellStyle name="60% - ส่วนที่ถูกเน้น5 3" xfId="58"/>
    <cellStyle name="60% - ส่วนที่ถูกเน้น6 2" xfId="59"/>
    <cellStyle name="60% - ส่วนที่ถูกเน้น6 3" xfId="60"/>
    <cellStyle name="75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Bad" xfId="68"/>
    <cellStyle name="Calculation" xfId="69"/>
    <cellStyle name="Check Cell" xfId="70"/>
    <cellStyle name="Comma 2" xfId="71"/>
    <cellStyle name="Comma 2 2" xfId="72"/>
    <cellStyle name="Comma 3" xfId="73"/>
    <cellStyle name="Comma 4" xfId="74"/>
    <cellStyle name="Comma 5" xfId="75"/>
    <cellStyle name="Comma 6" xfId="76"/>
    <cellStyle name="Comma_แบบรายงาน ยธ.1_30 กย 2552" xfId="77"/>
    <cellStyle name="Explanatory Text" xfId="78"/>
    <cellStyle name="Good" xfId="79"/>
    <cellStyle name="Header1" xfId="80"/>
    <cellStyle name="Header2" xfId="81"/>
    <cellStyle name="Heading 1" xfId="82"/>
    <cellStyle name="Heading 2" xfId="83"/>
    <cellStyle name="Heading 3" xfId="84"/>
    <cellStyle name="Heading 4" xfId="85"/>
    <cellStyle name="Input" xfId="86"/>
    <cellStyle name="Linked Cell" xfId="87"/>
    <cellStyle name="Neutral" xfId="88"/>
    <cellStyle name="Normal 2" xfId="89"/>
    <cellStyle name="Normal 2 2" xfId="90"/>
    <cellStyle name="Normal 2_nab60_3-35" xfId="91"/>
    <cellStyle name="Normal 3" xfId="92"/>
    <cellStyle name="Normal_Book1" xfId="93"/>
    <cellStyle name="Normal_บัญชีโอนเงินประจำงวดผ.1" xfId="6"/>
    <cellStyle name="Note" xfId="94"/>
    <cellStyle name="Output" xfId="95"/>
    <cellStyle name="Title" xfId="96"/>
    <cellStyle name="Total" xfId="97"/>
    <cellStyle name="Warning Text" xfId="98"/>
    <cellStyle name="การคำนวณ 2" xfId="99"/>
    <cellStyle name="การคำนวณ 3" xfId="100"/>
    <cellStyle name="ข้อความเตือน 2" xfId="101"/>
    <cellStyle name="ข้อความเตือน 3" xfId="102"/>
    <cellStyle name="ข้อความอธิบาย 2" xfId="103"/>
    <cellStyle name="ข้อความอธิบาย 3" xfId="104"/>
    <cellStyle name="เครื่องหมายจุลภาค" xfId="1" builtinId="3"/>
    <cellStyle name="เครื่องหมายจุลภาค 10" xfId="105"/>
    <cellStyle name="เครื่องหมายจุลภาค 10 2" xfId="106"/>
    <cellStyle name="เครื่องหมายจุลภาค 10 2 2" xfId="107"/>
    <cellStyle name="เครื่องหมายจุลภาค 10 3" xfId="108"/>
    <cellStyle name="เครื่องหมายจุลภาค 10 4" xfId="109"/>
    <cellStyle name="เครื่องหมายจุลภาค 10 5" xfId="110"/>
    <cellStyle name="เครื่องหมายจุลภาค 11" xfId="111"/>
    <cellStyle name="เครื่องหมายจุลภาค 11 2" xfId="112"/>
    <cellStyle name="เครื่องหมายจุลภาค 12" xfId="113"/>
    <cellStyle name="เครื่องหมายจุลภาค 12 2" xfId="114"/>
    <cellStyle name="เครื่องหมายจุลภาค 13" xfId="115"/>
    <cellStyle name="เครื่องหมายจุลภาค 13 2" xfId="116"/>
    <cellStyle name="เครื่องหมายจุลภาค 14" xfId="117"/>
    <cellStyle name="เครื่องหมายจุลภาค 14 2" xfId="118"/>
    <cellStyle name="เครื่องหมายจุลภาค 14 2 2" xfId="119"/>
    <cellStyle name="เครื่องหมายจุลภาค 14 2 3" xfId="120"/>
    <cellStyle name="เครื่องหมายจุลภาค 14 2 4" xfId="121"/>
    <cellStyle name="เครื่องหมายจุลภาค 14 3" xfId="122"/>
    <cellStyle name="เครื่องหมายจุลภาค 14 4" xfId="123"/>
    <cellStyle name="เครื่องหมายจุลภาค 14 5" xfId="124"/>
    <cellStyle name="เครื่องหมายจุลภาค 15" xfId="125"/>
    <cellStyle name="เครื่องหมายจุลภาค 15 2" xfId="126"/>
    <cellStyle name="เครื่องหมายจุลภาค 16" xfId="127"/>
    <cellStyle name="เครื่องหมายจุลภาค 16 2" xfId="128"/>
    <cellStyle name="เครื่องหมายจุลภาค 16 2 2" xfId="129"/>
    <cellStyle name="เครื่องหมายจุลภาค 16 3" xfId="130"/>
    <cellStyle name="เครื่องหมายจุลภาค 17" xfId="131"/>
    <cellStyle name="เครื่องหมายจุลภาค 17 2" xfId="132"/>
    <cellStyle name="เครื่องหมายจุลภาค 17 2 2" xfId="133"/>
    <cellStyle name="เครื่องหมายจุลภาค 17 3" xfId="134"/>
    <cellStyle name="เครื่องหมายจุลภาค 17 3 2" xfId="135"/>
    <cellStyle name="เครื่องหมายจุลภาค 17 4" xfId="136"/>
    <cellStyle name="เครื่องหมายจุลภาค 18" xfId="137"/>
    <cellStyle name="เครื่องหมายจุลภาค 18 2" xfId="138"/>
    <cellStyle name="เครื่องหมายจุลภาค 18 3" xfId="139"/>
    <cellStyle name="เครื่องหมายจุลภาค 19" xfId="140"/>
    <cellStyle name="เครื่องหมายจุลภาค 19 2" xfId="141"/>
    <cellStyle name="เครื่องหมายจุลภาค 2" xfId="142"/>
    <cellStyle name="เครื่องหมายจุลภาค 2 2" xfId="143"/>
    <cellStyle name="เครื่องหมายจุลภาค 2 2 2" xfId="144"/>
    <cellStyle name="เครื่องหมายจุลภาค 2 2 3" xfId="145"/>
    <cellStyle name="เครื่องหมายจุลภาค 2 2 4" xfId="146"/>
    <cellStyle name="เครื่องหมายจุลภาค 2 2_เป้าหมายการเบิกจ่าย 2559" xfId="147"/>
    <cellStyle name="เครื่องหมายจุลภาค 2 3" xfId="148"/>
    <cellStyle name="เครื่องหมายจุลภาค 2 3 2" xfId="149"/>
    <cellStyle name="เครื่องหมายจุลภาค 2 4" xfId="150"/>
    <cellStyle name="เครื่องหมายจุลภาค 2 5" xfId="151"/>
    <cellStyle name="เครื่องหมายจุลภาค 2 6" xfId="3"/>
    <cellStyle name="เครื่องหมายจุลภาค 2 7" xfId="152"/>
    <cellStyle name="เครื่องหมายจุลภาค 2_เป้าหมายการเบิกจ่าย 2559" xfId="153"/>
    <cellStyle name="เครื่องหมายจุลภาค 20" xfId="154"/>
    <cellStyle name="เครื่องหมายจุลภาค 21" xfId="155"/>
    <cellStyle name="เครื่องหมายจุลภาค 21 2" xfId="156"/>
    <cellStyle name="เครื่องหมายจุลภาค 21 2 2" xfId="157"/>
    <cellStyle name="เครื่องหมายจุลภาค 21 2 3" xfId="158"/>
    <cellStyle name="เครื่องหมายจุลภาค 21 2 3 2" xfId="159"/>
    <cellStyle name="เครื่องหมายจุลภาค 21 2 4" xfId="160"/>
    <cellStyle name="เครื่องหมายจุลภาค 21 3" xfId="161"/>
    <cellStyle name="เครื่องหมายจุลภาค 22" xfId="162"/>
    <cellStyle name="เครื่องหมายจุลภาค 22 2" xfId="163"/>
    <cellStyle name="เครื่องหมายจุลภาค 22 2 2" xfId="164"/>
    <cellStyle name="เครื่องหมายจุลภาค 22 3" xfId="165"/>
    <cellStyle name="เครื่องหมายจุลภาค 22 3 2" xfId="166"/>
    <cellStyle name="เครื่องหมายจุลภาค 22 4" xfId="167"/>
    <cellStyle name="เครื่องหมายจุลภาค 23" xfId="168"/>
    <cellStyle name="เครื่องหมายจุลภาค 23 2" xfId="169"/>
    <cellStyle name="เครื่องหมายจุลภาค 23 2 2" xfId="170"/>
    <cellStyle name="เครื่องหมายจุลภาค 23 3" xfId="171"/>
    <cellStyle name="เครื่องหมายจุลภาค 24" xfId="172"/>
    <cellStyle name="เครื่องหมายจุลภาค 24 2" xfId="173"/>
    <cellStyle name="เครื่องหมายจุลภาค 24 3" xfId="174"/>
    <cellStyle name="เครื่องหมายจุลภาค 25" xfId="175"/>
    <cellStyle name="เครื่องหมายจุลภาค 25 2" xfId="176"/>
    <cellStyle name="เครื่องหมายจุลภาค 26" xfId="177"/>
    <cellStyle name="เครื่องหมายจุลภาค 26 2" xfId="178"/>
    <cellStyle name="เครื่องหมายจุลภาค 27" xfId="179"/>
    <cellStyle name="เครื่องหมายจุลภาค 28" xfId="180"/>
    <cellStyle name="เครื่องหมายจุลภาค 28 2" xfId="181"/>
    <cellStyle name="เครื่องหมายจุลภาค 28 2 2" xfId="182"/>
    <cellStyle name="เครื่องหมายจุลภาค 28 3" xfId="183"/>
    <cellStyle name="เครื่องหมายจุลภาค 29" xfId="184"/>
    <cellStyle name="เครื่องหมายจุลภาค 29 2" xfId="185"/>
    <cellStyle name="เครื่องหมายจุลภาค 29 3" xfId="186"/>
    <cellStyle name="เครื่องหมายจุลภาค 3" xfId="5"/>
    <cellStyle name="เครื่องหมายจุลภาค 3 2" xfId="187"/>
    <cellStyle name="เครื่องหมายจุลภาค 3 3" xfId="188"/>
    <cellStyle name="เครื่องหมายจุลภาค 30" xfId="189"/>
    <cellStyle name="เครื่องหมายจุลภาค 31" xfId="190"/>
    <cellStyle name="เครื่องหมายจุลภาค 32" xfId="191"/>
    <cellStyle name="เครื่องหมายจุลภาค 33" xfId="192"/>
    <cellStyle name="เครื่องหมายจุลภาค 34" xfId="193"/>
    <cellStyle name="เครื่องหมายจุลภาค 35" xfId="194"/>
    <cellStyle name="เครื่องหมายจุลภาค 36" xfId="195"/>
    <cellStyle name="เครื่องหมายจุลภาค 37" xfId="196"/>
    <cellStyle name="เครื่องหมายจุลภาค 38" xfId="197"/>
    <cellStyle name="เครื่องหมายจุลภาค 39" xfId="198"/>
    <cellStyle name="เครื่องหมายจุลภาค 4" xfId="199"/>
    <cellStyle name="เครื่องหมายจุลภาค 4 2" xfId="200"/>
    <cellStyle name="เครื่องหมายจุลภาค 40" xfId="201"/>
    <cellStyle name="เครื่องหมายจุลภาค 41" xfId="202"/>
    <cellStyle name="เครื่องหมายจุลภาค 42" xfId="203"/>
    <cellStyle name="เครื่องหมายจุลภาค 43" xfId="204"/>
    <cellStyle name="เครื่องหมายจุลภาค 44" xfId="205"/>
    <cellStyle name="เครื่องหมายจุลภาค 45" xfId="206"/>
    <cellStyle name="เครื่องหมายจุลภาค 5" xfId="207"/>
    <cellStyle name="เครื่องหมายจุลภาค 5 2" xfId="208"/>
    <cellStyle name="เครื่องหมายจุลภาค 6" xfId="209"/>
    <cellStyle name="เครื่องหมายจุลภาค 7" xfId="210"/>
    <cellStyle name="เครื่องหมายจุลภาค 7 2" xfId="211"/>
    <cellStyle name="เครื่องหมายจุลภาค 7 2 2" xfId="212"/>
    <cellStyle name="เครื่องหมายจุลภาค 7 3" xfId="213"/>
    <cellStyle name="เครื่องหมายจุลภาค 7 4" xfId="214"/>
    <cellStyle name="เครื่องหมายจุลภาค 8" xfId="215"/>
    <cellStyle name="เครื่องหมายจุลภาค 8 2" xfId="216"/>
    <cellStyle name="เครื่องหมายจุลภาค 9" xfId="217"/>
    <cellStyle name="เครื่องหมายจุลภาค 9 2" xfId="218"/>
    <cellStyle name="เครื่องหมายจุลภาค_บัญชีโอนเงินประจำงวดปี 2550  ผลผลิตที่ 1" xfId="4"/>
    <cellStyle name="เครื่องหมายจุลภาค_บัญชีโอนเงินประจำงวดปี 2550  ผลผลิตที่ 1 3" xfId="2"/>
    <cellStyle name="ชื่อเรื่อง 2" xfId="219"/>
    <cellStyle name="ชื่อเรื่อง 3" xfId="220"/>
    <cellStyle name="เชื่อมโยงหลายมิติ_216 ลบ." xfId="221"/>
    <cellStyle name="เซลล์ตรวจสอบ 2" xfId="222"/>
    <cellStyle name="เซลล์ตรวจสอบ 3" xfId="223"/>
    <cellStyle name="เซลล์ที่มีการเชื่อมโยง 2" xfId="224"/>
    <cellStyle name="เซลล์ที่มีการเชื่อมโยง 3" xfId="225"/>
    <cellStyle name="เซลล์ที่มีลิงก์" xfId="226"/>
    <cellStyle name="เซลล์ที่มีลิงก์ 2" xfId="227"/>
    <cellStyle name="เซลล์ที่มีลิงก์_nab_3_33" xfId="228"/>
    <cellStyle name="ดี 2" xfId="229"/>
    <cellStyle name="ดี 3" xfId="230"/>
    <cellStyle name="น้บะภฒ_95" xfId="231"/>
    <cellStyle name="ปกติ" xfId="0" builtinId="0"/>
    <cellStyle name="ปกติ 10" xfId="232"/>
    <cellStyle name="ปกติ 10 2" xfId="233"/>
    <cellStyle name="ปกติ 10 3" xfId="234"/>
    <cellStyle name="ปกติ 10_สรุปบัญชีค่าตอบแทนผ1(บอล)" xfId="235"/>
    <cellStyle name="ปกติ 11" xfId="236"/>
    <cellStyle name="ปกติ 11 2" xfId="237"/>
    <cellStyle name="ปกติ 12" xfId="238"/>
    <cellStyle name="ปกติ 12 2" xfId="239"/>
    <cellStyle name="ปกติ 13" xfId="240"/>
    <cellStyle name="ปกติ 13 2" xfId="241"/>
    <cellStyle name="ปกติ 14" xfId="242"/>
    <cellStyle name="ปกติ 15" xfId="243"/>
    <cellStyle name="ปกติ 159" xfId="244"/>
    <cellStyle name="ปกติ 159 2" xfId="245"/>
    <cellStyle name="ปกติ 159 3" xfId="246"/>
    <cellStyle name="ปกติ 159 4" xfId="247"/>
    <cellStyle name="ปกติ 159 5" xfId="248"/>
    <cellStyle name="ปกติ 159 6" xfId="249"/>
    <cellStyle name="ปกติ 159_nab60_3-35" xfId="250"/>
    <cellStyle name="ปกติ 16" xfId="251"/>
    <cellStyle name="ปกติ 17" xfId="252"/>
    <cellStyle name="ปกติ 18" xfId="253"/>
    <cellStyle name="ปกติ 18 2" xfId="254"/>
    <cellStyle name="ปกติ 182" xfId="255"/>
    <cellStyle name="ปกติ 182 2" xfId="256"/>
    <cellStyle name="ปกติ 182_ผ1-74" xfId="257"/>
    <cellStyle name="ปกติ 183" xfId="258"/>
    <cellStyle name="ปกติ 183 2" xfId="259"/>
    <cellStyle name="ปกติ 183_ผ1-74" xfId="260"/>
    <cellStyle name="ปกติ 19" xfId="261"/>
    <cellStyle name="ปกติ 19 2" xfId="262"/>
    <cellStyle name="ปกติ 2" xfId="263"/>
    <cellStyle name="ปกติ 2 2" xfId="264"/>
    <cellStyle name="ปกติ 2 2 2" xfId="265"/>
    <cellStyle name="ปกติ 2 2 2 2" xfId="266"/>
    <cellStyle name="ปกติ 2 2 3" xfId="267"/>
    <cellStyle name="ปกติ 2 3" xfId="268"/>
    <cellStyle name="ปกติ 2 4" xfId="269"/>
    <cellStyle name="ปกติ 2 5" xfId="270"/>
    <cellStyle name="ปกติ 2_ค่าขนย้าย" xfId="271"/>
    <cellStyle name="ปกติ 20" xfId="272"/>
    <cellStyle name="ปกติ 21" xfId="273"/>
    <cellStyle name="ปกติ 215" xfId="274"/>
    <cellStyle name="ปกติ 215 2" xfId="275"/>
    <cellStyle name="ปกติ 215_ผ1-74" xfId="276"/>
    <cellStyle name="ปกติ 22" xfId="277"/>
    <cellStyle name="ปกติ 226" xfId="278"/>
    <cellStyle name="ปกติ 226 2" xfId="279"/>
    <cellStyle name="ปกติ 226_ผ1-74" xfId="280"/>
    <cellStyle name="ปกติ 23" xfId="281"/>
    <cellStyle name="ปกติ 237" xfId="282"/>
    <cellStyle name="ปกติ 237 2" xfId="283"/>
    <cellStyle name="ปกติ 237_ผ1-74" xfId="284"/>
    <cellStyle name="ปกติ 24" xfId="285"/>
    <cellStyle name="ปกติ 25" xfId="286"/>
    <cellStyle name="ปกติ 26" xfId="287"/>
    <cellStyle name="ปกติ 27" xfId="288"/>
    <cellStyle name="ปกติ 27 2" xfId="289"/>
    <cellStyle name="ปกติ 27_ผ1-74" xfId="290"/>
    <cellStyle name="ปกติ 28" xfId="291"/>
    <cellStyle name="ปกติ 29" xfId="292"/>
    <cellStyle name="ปกติ 3" xfId="293"/>
    <cellStyle name="ปกติ 3 2" xfId="294"/>
    <cellStyle name="ปกติ 3_เป้าหมายการเบิกจ่าย 2559" xfId="295"/>
    <cellStyle name="ปกติ 30" xfId="296"/>
    <cellStyle name="ปกติ 31" xfId="297"/>
    <cellStyle name="ปกติ 32" xfId="298"/>
    <cellStyle name="ปกติ 33" xfId="299"/>
    <cellStyle name="ปกติ 34" xfId="300"/>
    <cellStyle name="ปกติ 35" xfId="301"/>
    <cellStyle name="ปกติ 36" xfId="302"/>
    <cellStyle name="ปกติ 4" xfId="303"/>
    <cellStyle name="ปกติ 4 2" xfId="304"/>
    <cellStyle name="ปกติ 4_เป้าหมายการเบิกจ่าย 2559" xfId="305"/>
    <cellStyle name="ปกติ 5" xfId="306"/>
    <cellStyle name="ปกติ 5 2" xfId="307"/>
    <cellStyle name="ปกติ 5 3" xfId="308"/>
    <cellStyle name="ปกติ 5_เป้าหมายการเบิกจ่าย 2559" xfId="309"/>
    <cellStyle name="ปกติ 6" xfId="310"/>
    <cellStyle name="ปกติ 6 2" xfId="311"/>
    <cellStyle name="ปกติ 6_ผ1-74" xfId="312"/>
    <cellStyle name="ปกติ 7" xfId="313"/>
    <cellStyle name="ปกติ 7 2" xfId="314"/>
    <cellStyle name="ปกติ 7_ผ1-74" xfId="315"/>
    <cellStyle name="ปกติ 8" xfId="316"/>
    <cellStyle name="ปกติ 8 2" xfId="317"/>
    <cellStyle name="ปกติ 9" xfId="318"/>
    <cellStyle name="ปกติ 9 2" xfId="319"/>
    <cellStyle name="ปกติ 9_ผ1-74" xfId="320"/>
    <cellStyle name="ป้อนค่า 2" xfId="321"/>
    <cellStyle name="ป้อนค่า 3" xfId="322"/>
    <cellStyle name="ปานกลาง 2" xfId="323"/>
    <cellStyle name="ปานกลาง 3" xfId="324"/>
    <cellStyle name="เปอร์เซ็นต์ 2" xfId="325"/>
    <cellStyle name="ผลรวม 2" xfId="326"/>
    <cellStyle name="ผลรวม 3" xfId="327"/>
    <cellStyle name="แย่ 2" xfId="328"/>
    <cellStyle name="แย่ 3" xfId="329"/>
    <cellStyle name="ฤธถ [0]_95" xfId="330"/>
    <cellStyle name="ฤธถ_95" xfId="331"/>
    <cellStyle name="ล๋ศญ [0]_95" xfId="332"/>
    <cellStyle name="ล๋ศญ_95" xfId="333"/>
    <cellStyle name="วฅมุ_4ฟ๙ฝวภ๛" xfId="334"/>
    <cellStyle name="ส่วนที่ถูกเน้น1 2" xfId="335"/>
    <cellStyle name="ส่วนที่ถูกเน้น1 3" xfId="336"/>
    <cellStyle name="ส่วนที่ถูกเน้น2 2" xfId="337"/>
    <cellStyle name="ส่วนที่ถูกเน้น2 3" xfId="338"/>
    <cellStyle name="ส่วนที่ถูกเน้น3 2" xfId="339"/>
    <cellStyle name="ส่วนที่ถูกเน้น3 3" xfId="340"/>
    <cellStyle name="ส่วนที่ถูกเน้น4 2" xfId="341"/>
    <cellStyle name="ส่วนที่ถูกเน้น4 3" xfId="342"/>
    <cellStyle name="ส่วนที่ถูกเน้น5 2" xfId="343"/>
    <cellStyle name="ส่วนที่ถูกเน้น5 3" xfId="344"/>
    <cellStyle name="ส่วนที่ถูกเน้น6 2" xfId="345"/>
    <cellStyle name="ส่วนที่ถูกเน้น6 3" xfId="346"/>
    <cellStyle name="แสดงผล 2" xfId="347"/>
    <cellStyle name="แสดงผล 3" xfId="348"/>
    <cellStyle name="หมายเหตุ 2" xfId="349"/>
    <cellStyle name="หมายเหตุ 3" xfId="350"/>
    <cellStyle name="หัวเรื่อง 1 2" xfId="351"/>
    <cellStyle name="หัวเรื่อง 1 3" xfId="352"/>
    <cellStyle name="หัวเรื่อง 2 2" xfId="353"/>
    <cellStyle name="หัวเรื่อง 2 3" xfId="354"/>
    <cellStyle name="หัวเรื่อง 3 2" xfId="355"/>
    <cellStyle name="หัวเรื่อง 3 3" xfId="356"/>
    <cellStyle name="หัวเรื่อง 4 2" xfId="357"/>
    <cellStyle name="หัวเรื่อง 4 3" xfId="3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0\&#3648;&#3585;&#3603;&#3601;&#3660;&#3585;&#3634;&#3619;&#3592;&#3633;&#3604;&#3626;&#3619;&#3619;&#3591;&#3610;&#3611;&#3619;&#3632;&#3617;&#3634;&#3603;%2060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0\&#3648;&#3585;&#3603;&#3601;&#3660;&#3585;&#3634;&#3619;&#3592;&#3633;&#3604;&#3626;&#3619;&#3619;&#3591;&#3610;&#3611;&#3619;&#3632;&#3617;&#3634;&#3603;%2060\&#3591;&#3634;&#3609;&#3591;&#3610;&#3611;&#3619;&#3632;&#3617;&#3634;&#3603;\&#3591;&#3634;&#3609;&#3591;&#3610;&#3611;&#3619;&#3632;&#3617;&#3634;&#3603;&#3611;&#3637;57\&#3610;&#3633;&#3597;&#3594;&#3637;&#3650;&#3629;&#3609;&#3592;&#3633;&#3604;&#3626;&#3619;&#3619;\&#3612;&#3621;&#3612;&#3621;&#3636;&#3605;&#3607;&#3637;1_&#3619;&#3629;&#3610;&#3607;&#3637;&#3656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0\&#3648;&#3585;&#3603;&#3601;&#3660;&#3585;&#3634;&#3619;&#3592;&#3633;&#3604;&#3626;&#3619;&#3619;&#3591;&#3610;&#3611;&#3619;&#3632;&#3617;&#3634;&#3603;%2060\&#3591;&#3634;&#3609;&#3591;&#3610;&#3611;&#3619;&#3632;&#3617;&#3634;&#3603;\&#3591;&#3634;&#3609;&#3591;&#3610;&#3611;&#3619;&#3632;&#3617;&#3634;&#3603;&#3611;&#3637;59\&#3610;&#3633;&#3597;&#3594;&#3637;&#3650;&#3629;&#3609;&#3592;&#3633;&#3604;&#3626;&#3619;&#3619;&#3591;&#3610;&#3611;&#3619;&#3632;&#3617;&#3634;&#3603;\&#3612;&#3621;&#3612;&#3621;&#3636;&#3605;&#3607;&#3637;&#3656;%201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&#3650;&#3629;&#3609;&#3588;&#3656;&#3634;&#3626;&#3634;&#3608;&#3634;&#3619;&#3603;&#3641;&#3611;&#3650;&#3616;&#3588;%2029%20&#3585;&#3618;.%20255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91;&#3634;&#3609;&#3591;&#3610;&#3611;&#3619;&#3632;&#3617;&#3634;&#3603;&#3611;&#3637;%2056\&#3610;&#3633;&#3597;&#3594;&#3637;&#3650;&#3629;&#3609;&#3592;&#3633;&#3604;&#3626;&#3619;&#3619;&#3591;&#3610;&#3611;&#3619;&#3632;&#3617;&#3634;&#3603;%20&#3611;&#3637;%202556\&#3626;&#3619;&#3640;&#3611;&#3612;&#3621;&#3612;&#3621;&#3636;&#3605;&#3607;&#3637;&#3656;%203\&#3626;&#3619;&#3640;&#3611;&#3612;&#3621;&#3612;&#3621;&#3636;&#3605;&#3607;&#3637;&#3656;%2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ผ2 ครั้งที่ 49"/>
      <sheetName val="อนุมัติจ้างก่อสร้างระบบบำบัดน้ำ"/>
      <sheetName val="อนุมัติจ้างเหมาบำรุงฯความมั่นคง"/>
      <sheetName val="สรุปโอน ย่อ"/>
      <sheetName val="สรุปโอน1"/>
      <sheetName val="สรุปโอน2"/>
      <sheetName val="สรุปโอน3"/>
      <sheetName val="ครั้งที่ 1 บุคลากร"/>
      <sheetName val="แนบ 1"/>
      <sheetName val="ครั้งที่2 สมทบประกันสังคม"/>
      <sheetName val="ครั้งที่ 3"/>
      <sheetName val="แนบ 3"/>
      <sheetName val="ครั้งที่ 5"/>
      <sheetName val="แนบ 5"/>
      <sheetName val="ครั้งที่ 6"/>
      <sheetName val="แนบ 6"/>
      <sheetName val="แนบ6(ค่าเดินทาง)"/>
      <sheetName val="ครั้งที่ 9"/>
      <sheetName val="แนบ9(ที่อยู่อาศัย)"/>
      <sheetName val="แนบ9(จัดเลี้ยง)"/>
      <sheetName val="ครั้งที่ 10"/>
      <sheetName val="แนบอาหาร_เพิ่มเติมถึงม.ค57"/>
      <sheetName val="ครั้งที่ 11"/>
      <sheetName val="แนบ 11"/>
      <sheetName val="ครั้งที่ 13"/>
      <sheetName val="แนบอาหาร_เพิ่มเติมถึงมค57(2)"/>
      <sheetName val="ครั้งที่ 14"/>
      <sheetName val="แนบ 14"/>
      <sheetName val="ครั้งที่ 17"/>
      <sheetName val="แนบ 17"/>
      <sheetName val="ครั้งที่ 18"/>
      <sheetName val="ครั้งที่ 19"/>
      <sheetName val="ครั้งที่ 20"/>
      <sheetName val="แนบ 20"/>
      <sheetName val="ครั้งที่ 22"/>
      <sheetName val="ครั้งที่ 24"/>
      <sheetName val="แนบ24อาหาร"/>
      <sheetName val="แนบ 24"/>
      <sheetName val="ครั้งที่ 30"/>
      <sheetName val="แนบ30"/>
      <sheetName val="ครั้งที่ 36"/>
      <sheetName val="แนบ36อาหาร"/>
      <sheetName val="ครั้งที่ 37"/>
      <sheetName val="แนบ37"/>
      <sheetName val="ครั้งที่ 42"/>
      <sheetName val="แนบ42"/>
      <sheetName val="ครั้งที่ 43 บุคลากร"/>
      <sheetName val="แนบ43"/>
      <sheetName val="ครั้งที่ 44 สมทบประกันสังคม "/>
      <sheetName val="ครั้งที่ 45"/>
      <sheetName val="ครั้งที่ 51 อาหาร"/>
      <sheetName val="แนบอาหาร"/>
      <sheetName val="ครั้งที่ 52"/>
      <sheetName val="แนบ 52"/>
      <sheetName val="ครั้งที่ 57"/>
      <sheetName val="แนบ57"/>
      <sheetName val="ครั้งที่ 60"/>
      <sheetName val="แนบ 60"/>
      <sheetName val="แก้ไขรายการ ผ1 ครั้งที่ 60"/>
      <sheetName val="ครั้งที่ 65 อาหาร "/>
      <sheetName val="แนบ65"/>
      <sheetName val="ครั้งที่ 68"/>
      <sheetName val="แนบ 68"/>
      <sheetName val="ครั้งที่ 71"/>
      <sheetName val="แนบ 71"/>
      <sheetName val="ครั้งที่ 76-77"/>
      <sheetName val="ครั้งที่81 ถอนเงินคืนรายได้"/>
      <sheetName val="ครั้งที่ 82 อาหาร "/>
      <sheetName val="แนบ82"/>
      <sheetName val="ครั้งที่ 83"/>
      <sheetName val="แนบ 83"/>
      <sheetName val="ครั้งที่ 85"/>
      <sheetName val="แนบ 85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โอนเปลี่ยนแปลง"/>
      <sheetName val="อนุมัติจ้างเหมาบำรุงฯความมั่นคง"/>
      <sheetName val="สรุปย่อ"/>
      <sheetName val="สรุปโอน1"/>
      <sheetName val="สรุปโอน2"/>
      <sheetName val="สรุปโอน3"/>
      <sheetName val="ส่วนกลางกรมฯ"/>
      <sheetName val="ครั้งที่ 1 บุคลากร"/>
      <sheetName val="ครั้งที่ 1งบดำเนินงาน"/>
      <sheetName val="แนบ 1"/>
      <sheetName val="แนบ 5"/>
      <sheetName val="ครั้งที่ 8"/>
      <sheetName val="แนบ 9"/>
      <sheetName val="จัดหาเครื่องนุ่งห่ม"/>
      <sheetName val="ครั้งที่ 11"/>
      <sheetName val="แนบ 11"/>
      <sheetName val="ครั้งที่ 14"/>
      <sheetName val="แนบ 14"/>
      <sheetName val="ครั้งที่ 16"/>
      <sheetName val="แนบ 16"/>
      <sheetName val="ครั้งที่ 18"/>
      <sheetName val="แนบ 18"/>
      <sheetName val="ครั้งที่ 23"/>
      <sheetName val="แนบ 23"/>
      <sheetName val="ครั้งที่ 25"/>
      <sheetName val="แนบ 25"/>
      <sheetName val="ครั้งที่ 28"/>
      <sheetName val="แนบ 28"/>
      <sheetName val="ครั้งที่ 31 เปลี่ยนแปลงถอนคืน"/>
      <sheetName val="ครั้งที่ 33 "/>
      <sheetName val="แนบ33"/>
      <sheetName val="ครั้งที่ 35"/>
      <sheetName val="แนบ35"/>
      <sheetName val="ครั้งที่ 39"/>
      <sheetName val="แนบ39"/>
      <sheetName val="ครั้งที่ 41 เปลี่ยนแปลงดำเนิน "/>
      <sheetName val="ครั้งที่ 42"/>
      <sheetName val="แนบ42"/>
      <sheetName val="ครั้งที่ 48 เปลี่ยนแปลงงบ"/>
      <sheetName val="ครั้งที่ 51"/>
      <sheetName val="แนบ51"/>
      <sheetName val="ครั้งที่ 52 เปลี่ยนแปลง"/>
      <sheetName val="ครั้งที่ 54 "/>
      <sheetName val="แนบ54"/>
      <sheetName val="ครั้งที่ 59"/>
      <sheetName val="แนบ59"/>
      <sheetName val="ครั้งที่ 61 บุคลากร "/>
      <sheetName val="ครั้งที่ 62 ประกันสังคม"/>
      <sheetName val="แนบ 61-62"/>
      <sheetName val="ครั้งที่ 63อาหาร"/>
      <sheetName val="แนบ63"/>
      <sheetName val="ครั้งที่ 64"/>
      <sheetName val="แนบ64(1)"/>
      <sheetName val=" แนบ64"/>
      <sheetName val="ครั้งที่ 65"/>
      <sheetName val="แนบ65"/>
      <sheetName val="ครั้งที่ 68"/>
      <sheetName val="แนบ68"/>
      <sheetName val="ครั้งที่ 71"/>
      <sheetName val="ค่าสาธารณูปโภค71"/>
      <sheetName val="ค่าอาหาร71"/>
      <sheetName val="ครั้งที่ 75"/>
      <sheetName val="แนบ75"/>
      <sheetName val="ครั้งที่ 77"/>
      <sheetName val="แนบ77"/>
      <sheetName val="ครั้งที่ 80"/>
      <sheetName val="แนบ80"/>
      <sheetName val="ครั้งที่ 81"/>
      <sheetName val="แนบ81"/>
      <sheetName val="ครั้งที่ 86"/>
      <sheetName val="แนบ86"/>
      <sheetName val="ครั้งที่ 88"/>
      <sheetName val="แนบ88"/>
      <sheetName val="ครั้งที่ 89"/>
      <sheetName val="ครั้งที่ 90"/>
      <sheetName val="แนบ90"/>
      <sheetName val="ครั้งที่ 92 ถอนคืนเงิน"/>
      <sheetName val="ครั้งที่ 93"/>
      <sheetName val="แนบ93"/>
      <sheetName val="ครั้งที่ 96"/>
      <sheetName val="แนบ96"/>
      <sheetName val="แนบ96ค่าสาธารณูปโภค"/>
      <sheetName val="ครั้งที่ 97 "/>
      <sheetName val="แนบ97"/>
      <sheetName val="ครั้งที่ 97.1-2"/>
      <sheetName val="ครั้งที่ 98"/>
      <sheetName val="ครั้งที่ 99"/>
      <sheetName val="แนบ99"/>
      <sheetName val="ครั้งที่ 100"/>
      <sheetName val="แนบ100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โอนผ1"/>
      <sheetName val="สาธารณูปโภค"/>
      <sheetName val="งบดำเนินงาน  ผ.1"/>
      <sheetName val="Sheet1"/>
      <sheetName val="Sheet2"/>
      <sheetName val="Sheet3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สถิตการโอนปี55"/>
      <sheetName val="สรุป "/>
      <sheetName val="สรุป  ผ. 3 ลด 5%"/>
      <sheetName val="ส่วนกลาง"/>
      <sheetName val="ครั้งที่ 1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ผ.3 ครั้งที่ 12"/>
      <sheetName val="ครั้งที่ 13"/>
      <sheetName val="ผ.3 ครั้งที่ 14 ค่าอาหาร"/>
      <sheetName val="ครั้งที่ 14"/>
      <sheetName val="ครั้งที่ 15"/>
      <sheetName val="ครั้งที่ 16"/>
      <sheetName val="ครั้งที่ 17"/>
      <sheetName val="18ค้างเบิกข้ามปี"/>
      <sheetName val="ผ.3 ครั้งที่ 19"/>
      <sheetName val="ครั้งที่ 20"/>
      <sheetName val="ครั้งที่ 21"/>
      <sheetName val="ครั้งที่ 22"/>
      <sheetName val="ครั้งที่ 23"/>
      <sheetName val="ผ.3 ครั้งที่ 24"/>
      <sheetName val="ครั้งที่ 25 บุคลากร ดำเนินงาน"/>
      <sheetName val="ครั้งที่ 26"/>
      <sheetName val="ค.27(32คู่สาย)"/>
      <sheetName val="ครั้งที่ 28 ผ.3"/>
      <sheetName val="ครั้งที่ 29"/>
      <sheetName val="ครั้งที่ 30"/>
      <sheetName val="ครั้งที่ 31"/>
      <sheetName val="ครั้งที่ 32 ผ.3"/>
      <sheetName val="ครั้งที่ 33"/>
      <sheetName val="ครั้งที่ 34"/>
      <sheetName val="ครั้งที่ 35"/>
      <sheetName val="ครั้งที่ 36"/>
      <sheetName val="ครั้งที่ 37"/>
      <sheetName val="ครั้งที่ 38"/>
      <sheetName val="ครั้งที่ 39"/>
      <sheetName val="ครั้งที่ 40 "/>
      <sheetName val="ครั้งที่ 41"/>
      <sheetName val="ครั้งที่ 42"/>
      <sheetName val="ครั้งที่ 43"/>
      <sheetName val="ครั้งที่ 44"/>
      <sheetName val="รจก.นครศรีธรรมราช"/>
      <sheetName val="ครั้งที่ 45"/>
      <sheetName val="ครั้งที่ 46"/>
      <sheetName val="ครั้งที่ 47"/>
      <sheetName val="ครั้งที่ 48"/>
      <sheetName val="ครั้งที่ 49"/>
      <sheetName val="ครั้งที่50"/>
      <sheetName val="ครั้งที่ 51"/>
      <sheetName val="ครั้งที่ 52 (2)"/>
      <sheetName val="ครั้งที่ 52"/>
      <sheetName val="ครั้งที่ 53"/>
      <sheetName val="ครั้งที่ 54"/>
      <sheetName val="ครั้งที่ 55 โอนกลับ"/>
      <sheetName val="ครั้งที่ 56"/>
      <sheetName val="งบบุคลากร GF"/>
      <sheetName val="13 แห่ง งบลงทุน"/>
      <sheetName val=" รจ. 13 แห่ง"/>
      <sheetName val="แจ้งคืน57"/>
      <sheetName val="ครั้งที่ 57"/>
      <sheetName val="โอนงบบุคลากร 58"/>
      <sheetName val="ครั้งที่ 59"/>
      <sheetName val="ครั้งที่ 60"/>
      <sheetName val="ครั้งที่61โอนจัดสรร"/>
      <sheetName val="โอนกลับ ครั้งที่ 61"/>
      <sheetName val="ครั้งที่61 (2)"/>
      <sheetName val="โอนกลับ ครั้งที่ 61 (2)"/>
      <sheetName val="ครั้งที่61 (3)"/>
      <sheetName val="โอนกลับ ครั้งที่ 61 (3)"/>
      <sheetName val="งบบุคลากร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72"/>
  <sheetViews>
    <sheetView showGridLines="0" tabSelected="1" zoomScale="95" zoomScaleNormal="95" workbookViewId="0">
      <pane xSplit="4" ySplit="10" topLeftCell="E11" activePane="bottomRight" state="frozen"/>
      <selection activeCell="D112" sqref="D112"/>
      <selection pane="topRight" activeCell="D112" sqref="D112"/>
      <selection pane="bottomLeft" activeCell="D112" sqref="D112"/>
      <selection pane="bottomRight" activeCell="E10" sqref="E10"/>
    </sheetView>
  </sheetViews>
  <sheetFormatPr defaultColWidth="8" defaultRowHeight="27" customHeight="1"/>
  <cols>
    <col min="1" max="1" width="4.125" style="41" customWidth="1"/>
    <col min="2" max="2" width="11.375" style="41" customWidth="1"/>
    <col min="3" max="3" width="5.875" style="41" customWidth="1"/>
    <col min="4" max="4" width="28" style="41" customWidth="1"/>
    <col min="5" max="6" width="13.5" style="156" customWidth="1"/>
    <col min="7" max="7" width="12.875" style="156" customWidth="1"/>
    <col min="8" max="8" width="12.75" style="156" customWidth="1"/>
    <col min="9" max="9" width="13.625" style="156" customWidth="1"/>
    <col min="10" max="11" width="14" style="156" customWidth="1"/>
    <col min="12" max="12" width="21" style="156" customWidth="1"/>
    <col min="13" max="13" width="12.375" style="156" customWidth="1"/>
    <col min="14" max="14" width="13.25" style="156" customWidth="1"/>
    <col min="15" max="15" width="11.375" style="156" customWidth="1"/>
    <col min="16" max="17" width="11.875" style="156" customWidth="1"/>
    <col min="18" max="18" width="12.875" style="156" customWidth="1"/>
    <col min="19" max="20" width="11.75" style="156" customWidth="1"/>
    <col min="21" max="21" width="16.75" style="156" customWidth="1"/>
    <col min="22" max="22" width="11.625" style="156" customWidth="1"/>
    <col min="23" max="23" width="13.625" style="156" customWidth="1"/>
    <col min="24" max="26" width="19.375" style="156" customWidth="1"/>
    <col min="27" max="28" width="21.75" style="156" customWidth="1"/>
    <col min="29" max="29" width="17.375" style="41" customWidth="1"/>
    <col min="30" max="16384" width="8" style="41"/>
  </cols>
  <sheetData>
    <row r="1" spans="1:43" s="7" customFormat="1" ht="27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6"/>
      <c r="AE1" s="8"/>
      <c r="AF1" s="8"/>
      <c r="AG1" s="8"/>
      <c r="AH1" s="8"/>
      <c r="AI1" s="8"/>
      <c r="AJ1" s="8"/>
      <c r="AK1" s="8"/>
      <c r="AL1" s="8"/>
      <c r="AN1" s="8"/>
      <c r="AO1" s="8"/>
      <c r="AP1" s="8"/>
      <c r="AQ1" s="9"/>
    </row>
    <row r="2" spans="1:43" s="17" customFormat="1" ht="27" customHeight="1">
      <c r="A2" s="10"/>
      <c r="B2" s="10"/>
      <c r="C2" s="10"/>
      <c r="D2" s="10"/>
      <c r="E2" s="11"/>
      <c r="F2" s="12" t="s">
        <v>195</v>
      </c>
      <c r="G2" s="12"/>
      <c r="H2" s="12"/>
      <c r="I2" s="12"/>
      <c r="J2" s="13"/>
      <c r="K2" s="13"/>
      <c r="L2" s="14"/>
      <c r="M2" s="14"/>
      <c r="N2" s="11"/>
      <c r="O2" s="11"/>
      <c r="P2" s="11"/>
      <c r="Q2" s="11"/>
      <c r="R2" s="11"/>
      <c r="S2" s="11"/>
      <c r="T2" s="11"/>
      <c r="U2" s="11"/>
      <c r="V2" s="11"/>
      <c r="W2" s="11"/>
      <c r="X2" s="15"/>
      <c r="Y2" s="15"/>
      <c r="Z2" s="15"/>
      <c r="AA2" s="15"/>
      <c r="AB2" s="15"/>
      <c r="AC2" s="16"/>
      <c r="AE2" s="18"/>
      <c r="AF2" s="18"/>
      <c r="AG2" s="18"/>
      <c r="AH2" s="18"/>
      <c r="AI2" s="18"/>
      <c r="AJ2" s="18"/>
      <c r="AK2" s="18"/>
      <c r="AL2" s="18"/>
      <c r="AM2" s="14"/>
      <c r="AN2" s="18"/>
      <c r="AO2" s="18"/>
      <c r="AP2" s="18"/>
      <c r="AQ2" s="19"/>
    </row>
    <row r="3" spans="1:43" s="17" customFormat="1" ht="27" customHeight="1">
      <c r="A3" s="20" t="s">
        <v>1</v>
      </c>
      <c r="B3" s="20"/>
      <c r="C3" s="20"/>
      <c r="D3" s="20"/>
      <c r="E3" s="21"/>
      <c r="F3" s="22" t="s">
        <v>2</v>
      </c>
      <c r="G3" s="23" t="s">
        <v>3</v>
      </c>
      <c r="H3" s="23"/>
      <c r="I3" s="11"/>
      <c r="J3" s="11"/>
      <c r="K3" s="24"/>
      <c r="L3" s="25"/>
      <c r="M3" s="25"/>
      <c r="N3" s="21"/>
      <c r="O3" s="21"/>
      <c r="P3" s="21"/>
      <c r="Q3" s="21"/>
      <c r="R3" s="21"/>
      <c r="S3" s="21"/>
      <c r="T3" s="21"/>
      <c r="U3" s="21"/>
      <c r="V3" s="21"/>
      <c r="W3" s="21"/>
      <c r="X3" s="15"/>
      <c r="Y3" s="15"/>
      <c r="Z3" s="15"/>
      <c r="AA3" s="15"/>
      <c r="AB3" s="15"/>
      <c r="AC3" s="16"/>
      <c r="AD3" s="26"/>
      <c r="AE3" s="27"/>
      <c r="AF3" s="26"/>
      <c r="AG3"/>
      <c r="AH3" s="18"/>
      <c r="AI3" s="18"/>
      <c r="AJ3" s="18"/>
      <c r="AK3" s="18"/>
      <c r="AL3" s="18"/>
      <c r="AM3" s="28"/>
      <c r="AN3" s="18"/>
      <c r="AO3" s="18"/>
      <c r="AP3" s="18"/>
      <c r="AQ3" s="19"/>
    </row>
    <row r="4" spans="1:43" ht="27" customHeight="1">
      <c r="A4" s="29" t="s">
        <v>4</v>
      </c>
      <c r="B4" s="30"/>
      <c r="C4" s="31"/>
      <c r="D4" s="32"/>
      <c r="E4" s="33"/>
      <c r="F4" s="34" t="s">
        <v>5</v>
      </c>
      <c r="G4" s="35" t="s">
        <v>6</v>
      </c>
      <c r="H4" s="35"/>
      <c r="I4" s="36"/>
      <c r="J4" s="36"/>
      <c r="K4" s="37"/>
      <c r="L4" s="38"/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</row>
    <row r="5" spans="1:43" s="54" customFormat="1" ht="27" customHeight="1">
      <c r="A5" s="42"/>
      <c r="B5" s="43" t="s">
        <v>7</v>
      </c>
      <c r="C5" s="44"/>
      <c r="D5" s="45"/>
      <c r="E5" s="46" t="s">
        <v>8</v>
      </c>
      <c r="F5" s="46"/>
      <c r="G5" s="46"/>
      <c r="H5" s="46"/>
      <c r="I5" s="46"/>
      <c r="J5" s="46"/>
      <c r="K5" s="46"/>
      <c r="L5" s="47" t="s">
        <v>9</v>
      </c>
      <c r="M5" s="48"/>
      <c r="N5" s="48"/>
      <c r="O5" s="48"/>
      <c r="P5" s="48"/>
      <c r="Q5" s="48"/>
      <c r="R5" s="48"/>
      <c r="S5" s="48"/>
      <c r="T5" s="49"/>
      <c r="U5" s="50" t="s">
        <v>10</v>
      </c>
      <c r="V5" s="50"/>
      <c r="W5" s="51"/>
      <c r="X5" s="52" t="s">
        <v>11</v>
      </c>
      <c r="Y5" s="52" t="s">
        <v>12</v>
      </c>
      <c r="Z5" s="52" t="s">
        <v>13</v>
      </c>
      <c r="AA5" s="52" t="s">
        <v>14</v>
      </c>
      <c r="AB5" s="52" t="s">
        <v>15</v>
      </c>
      <c r="AC5" s="53" t="s">
        <v>16</v>
      </c>
    </row>
    <row r="6" spans="1:43" s="69" customFormat="1" ht="27" customHeight="1">
      <c r="A6" s="55" t="s">
        <v>17</v>
      </c>
      <c r="B6" s="56" t="s">
        <v>18</v>
      </c>
      <c r="C6" s="57" t="s">
        <v>19</v>
      </c>
      <c r="D6" s="58"/>
      <c r="E6" s="59" t="s">
        <v>20</v>
      </c>
      <c r="F6" s="59" t="s">
        <v>21</v>
      </c>
      <c r="G6" s="59" t="s">
        <v>22</v>
      </c>
      <c r="H6" s="59" t="s">
        <v>23</v>
      </c>
      <c r="I6" s="59" t="s">
        <v>24</v>
      </c>
      <c r="J6" s="59" t="s">
        <v>25</v>
      </c>
      <c r="K6" s="59" t="s">
        <v>26</v>
      </c>
      <c r="L6" s="60" t="s">
        <v>27</v>
      </c>
      <c r="M6" s="61"/>
      <c r="N6" s="59" t="s">
        <v>28</v>
      </c>
      <c r="O6" s="59" t="s">
        <v>29</v>
      </c>
      <c r="P6" s="59" t="s">
        <v>30</v>
      </c>
      <c r="Q6" s="59" t="s">
        <v>31</v>
      </c>
      <c r="R6" s="62" t="s">
        <v>32</v>
      </c>
      <c r="S6" s="63" t="s">
        <v>33</v>
      </c>
      <c r="T6" s="63" t="s">
        <v>34</v>
      </c>
      <c r="U6" s="64" t="s">
        <v>35</v>
      </c>
      <c r="V6" s="59" t="s">
        <v>36</v>
      </c>
      <c r="W6" s="65" t="s">
        <v>37</v>
      </c>
      <c r="X6" s="63" t="s">
        <v>38</v>
      </c>
      <c r="Y6" s="63" t="s">
        <v>39</v>
      </c>
      <c r="Z6" s="66" t="s">
        <v>40</v>
      </c>
      <c r="AA6" s="67" t="s">
        <v>41</v>
      </c>
      <c r="AB6" s="67" t="s">
        <v>42</v>
      </c>
      <c r="AC6" s="68"/>
    </row>
    <row r="7" spans="1:43" s="69" customFormat="1" ht="29.25" customHeight="1">
      <c r="A7" s="70"/>
      <c r="B7" s="71"/>
      <c r="C7" s="72"/>
      <c r="D7" s="73"/>
      <c r="E7" s="74"/>
      <c r="F7" s="74"/>
      <c r="G7" s="74"/>
      <c r="H7" s="74"/>
      <c r="I7" s="74"/>
      <c r="J7" s="74"/>
      <c r="K7" s="74"/>
      <c r="L7" s="75" t="s">
        <v>43</v>
      </c>
      <c r="M7" s="76" t="s">
        <v>44</v>
      </c>
      <c r="N7" s="77"/>
      <c r="O7" s="77"/>
      <c r="P7" s="77"/>
      <c r="Q7" s="77"/>
      <c r="R7" s="62"/>
      <c r="S7" s="62"/>
      <c r="T7" s="62"/>
      <c r="U7" s="78"/>
      <c r="V7" s="77"/>
      <c r="W7" s="79" t="s">
        <v>45</v>
      </c>
      <c r="X7" s="62"/>
      <c r="Y7" s="62"/>
      <c r="Z7" s="80"/>
      <c r="AA7" s="81"/>
      <c r="AB7" s="81"/>
      <c r="AC7" s="68"/>
    </row>
    <row r="8" spans="1:43" s="69" customFormat="1" ht="27" customHeight="1">
      <c r="A8" s="82"/>
      <c r="B8" s="83"/>
      <c r="C8" s="84"/>
      <c r="D8" s="84"/>
      <c r="E8" s="85"/>
      <c r="F8" s="85"/>
      <c r="G8" s="85"/>
      <c r="H8" s="85"/>
      <c r="I8" s="85"/>
      <c r="J8" s="85"/>
      <c r="K8" s="85"/>
      <c r="L8" s="86"/>
      <c r="M8" s="86"/>
      <c r="N8" s="87" t="s">
        <v>46</v>
      </c>
      <c r="O8" s="74"/>
      <c r="P8" s="74"/>
      <c r="Q8" s="74"/>
      <c r="R8" s="88"/>
      <c r="S8" s="88"/>
      <c r="T8" s="88"/>
      <c r="U8" s="89" t="s">
        <v>47</v>
      </c>
      <c r="V8" s="74"/>
      <c r="W8" s="90">
        <v>22251</v>
      </c>
      <c r="X8" s="88"/>
      <c r="Y8" s="88"/>
      <c r="Z8" s="91"/>
      <c r="AA8" s="92"/>
      <c r="AB8" s="92"/>
      <c r="AC8" s="68"/>
    </row>
    <row r="9" spans="1:43" s="103" customFormat="1" ht="27" customHeight="1">
      <c r="A9" s="93" t="s">
        <v>48</v>
      </c>
      <c r="B9" s="94"/>
      <c r="C9" s="94"/>
      <c r="D9" s="95"/>
      <c r="E9" s="96">
        <v>6111210</v>
      </c>
      <c r="F9" s="97"/>
      <c r="G9" s="97"/>
      <c r="H9" s="97"/>
      <c r="I9" s="97"/>
      <c r="J9" s="97"/>
      <c r="K9" s="97"/>
      <c r="L9" s="98">
        <v>6111220</v>
      </c>
      <c r="M9" s="99"/>
      <c r="N9" s="99"/>
      <c r="O9" s="99"/>
      <c r="P9" s="99"/>
      <c r="Q9" s="99"/>
      <c r="R9" s="99"/>
      <c r="S9" s="99"/>
      <c r="T9" s="100"/>
      <c r="U9" s="97">
        <v>6111230</v>
      </c>
      <c r="V9" s="97"/>
      <c r="W9" s="101"/>
      <c r="X9" s="96" t="s">
        <v>49</v>
      </c>
      <c r="Y9" s="97"/>
      <c r="Z9" s="97"/>
      <c r="AA9" s="97"/>
      <c r="AB9" s="101"/>
      <c r="AC9" s="102"/>
    </row>
    <row r="10" spans="1:43" s="54" customFormat="1" ht="27" customHeight="1" thickBot="1">
      <c r="A10" s="104" t="s">
        <v>50</v>
      </c>
      <c r="B10" s="105"/>
      <c r="C10" s="105"/>
      <c r="D10" s="106"/>
      <c r="E10" s="107">
        <f>SUM(E11:E170)</f>
        <v>26260270</v>
      </c>
      <c r="F10" s="107">
        <f t="shared" ref="F10:W10" si="0">SUM(F11:F170)</f>
        <v>1733940</v>
      </c>
      <c r="G10" s="107">
        <f t="shared" si="0"/>
        <v>838110</v>
      </c>
      <c r="H10" s="107">
        <f t="shared" si="0"/>
        <v>1059850</v>
      </c>
      <c r="I10" s="107">
        <f t="shared" si="0"/>
        <v>124420</v>
      </c>
      <c r="J10" s="107">
        <f t="shared" si="0"/>
        <v>96100</v>
      </c>
      <c r="K10" s="107">
        <f t="shared" si="0"/>
        <v>191300</v>
      </c>
      <c r="L10" s="107">
        <f t="shared" si="0"/>
        <v>41020</v>
      </c>
      <c r="M10" s="107">
        <f t="shared" si="0"/>
        <v>5600</v>
      </c>
      <c r="N10" s="107">
        <f t="shared" si="0"/>
        <v>582200</v>
      </c>
      <c r="O10" s="107">
        <f t="shared" si="0"/>
        <v>65200</v>
      </c>
      <c r="P10" s="107">
        <f t="shared" si="0"/>
        <v>62952</v>
      </c>
      <c r="Q10" s="107">
        <f t="shared" si="0"/>
        <v>18943</v>
      </c>
      <c r="R10" s="107">
        <f t="shared" si="0"/>
        <v>1323</v>
      </c>
      <c r="S10" s="107">
        <f t="shared" si="0"/>
        <v>8400</v>
      </c>
      <c r="T10" s="107">
        <f t="shared" si="0"/>
        <v>185115</v>
      </c>
      <c r="U10" s="107">
        <f t="shared" si="0"/>
        <v>7966000</v>
      </c>
      <c r="V10" s="107">
        <f t="shared" si="0"/>
        <v>834600</v>
      </c>
      <c r="W10" s="107">
        <f t="shared" si="0"/>
        <v>11830800</v>
      </c>
      <c r="X10" s="107">
        <f>SUM(X11:X170)</f>
        <v>220000</v>
      </c>
      <c r="Y10" s="107">
        <f>SUM(Y11:Y170)</f>
        <v>4700</v>
      </c>
      <c r="Z10" s="107">
        <f>SUM(Z11:Z171)</f>
        <v>263436</v>
      </c>
      <c r="AA10" s="107">
        <f>SUM(AA11:AA171)</f>
        <v>2000000</v>
      </c>
      <c r="AB10" s="107">
        <f>SUM(AB11:AB171)</f>
        <v>2660000</v>
      </c>
      <c r="AC10" s="108">
        <f>SUM(E10:AB10)</f>
        <v>57054279</v>
      </c>
    </row>
    <row r="11" spans="1:43" ht="27" customHeight="1" thickTop="1">
      <c r="A11" s="109">
        <v>1</v>
      </c>
      <c r="B11" s="110">
        <v>1600700016</v>
      </c>
      <c r="C11" s="111" t="s">
        <v>51</v>
      </c>
      <c r="D11" s="109" t="s">
        <v>52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O11" s="113"/>
      <c r="P11" s="113"/>
      <c r="Q11" s="113"/>
      <c r="R11" s="113"/>
      <c r="S11" s="113"/>
      <c r="T11" s="113"/>
      <c r="U11" s="113">
        <v>98000</v>
      </c>
      <c r="V11" s="113"/>
      <c r="W11" s="112"/>
      <c r="X11" s="113"/>
      <c r="Y11" s="113"/>
      <c r="Z11" s="114"/>
      <c r="AA11" s="114">
        <v>100000</v>
      </c>
      <c r="AB11" s="114"/>
      <c r="AC11" s="115">
        <f t="shared" ref="AC11:AC74" si="1">SUM(E11:AB11)</f>
        <v>198000</v>
      </c>
    </row>
    <row r="12" spans="1:43" ht="27" customHeight="1">
      <c r="A12" s="116">
        <v>2</v>
      </c>
      <c r="B12" s="117">
        <v>1600700017</v>
      </c>
      <c r="C12" s="118" t="s">
        <v>53</v>
      </c>
      <c r="D12" s="116" t="s">
        <v>54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>
        <v>8400</v>
      </c>
      <c r="T12" s="119"/>
      <c r="U12" s="119">
        <v>110000</v>
      </c>
      <c r="V12" s="119"/>
      <c r="W12" s="119"/>
      <c r="X12" s="119"/>
      <c r="Y12" s="119"/>
      <c r="Z12" s="120"/>
      <c r="AA12" s="120">
        <v>32000</v>
      </c>
      <c r="AB12" s="120"/>
      <c r="AC12" s="121">
        <f t="shared" si="1"/>
        <v>150400</v>
      </c>
    </row>
    <row r="13" spans="1:43" ht="27" customHeight="1">
      <c r="A13" s="116">
        <v>3</v>
      </c>
      <c r="B13" s="117">
        <v>1600700018</v>
      </c>
      <c r="C13" s="118" t="s">
        <v>53</v>
      </c>
      <c r="D13" s="116" t="s">
        <v>55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>
        <v>80000</v>
      </c>
      <c r="V13" s="119"/>
      <c r="W13" s="119"/>
      <c r="X13" s="119"/>
      <c r="Y13" s="119"/>
      <c r="Z13" s="120"/>
      <c r="AA13" s="120">
        <v>12000</v>
      </c>
      <c r="AB13" s="120"/>
      <c r="AC13" s="121">
        <f t="shared" si="1"/>
        <v>92000</v>
      </c>
    </row>
    <row r="14" spans="1:43" ht="27" customHeight="1">
      <c r="A14" s="116">
        <v>4</v>
      </c>
      <c r="B14" s="117">
        <v>1600700019</v>
      </c>
      <c r="C14" s="118" t="s">
        <v>53</v>
      </c>
      <c r="D14" s="116" t="s">
        <v>56</v>
      </c>
      <c r="E14" s="119"/>
      <c r="F14" s="119"/>
      <c r="G14" s="119"/>
      <c r="H14" s="119"/>
      <c r="I14" s="119"/>
      <c r="J14" s="119"/>
      <c r="K14" s="119">
        <v>14100</v>
      </c>
      <c r="L14" s="119"/>
      <c r="M14" s="119"/>
      <c r="N14" s="119"/>
      <c r="O14" s="119"/>
      <c r="P14" s="119"/>
      <c r="Q14" s="119"/>
      <c r="R14" s="119"/>
      <c r="S14" s="119"/>
      <c r="T14" s="119"/>
      <c r="U14" s="119">
        <v>88000</v>
      </c>
      <c r="V14" s="119"/>
      <c r="W14" s="119"/>
      <c r="X14" s="119"/>
      <c r="Y14" s="119"/>
      <c r="Z14" s="120">
        <v>680</v>
      </c>
      <c r="AA14" s="120">
        <v>12000</v>
      </c>
      <c r="AB14" s="120"/>
      <c r="AC14" s="121">
        <f t="shared" si="1"/>
        <v>114780</v>
      </c>
    </row>
    <row r="15" spans="1:43" ht="27" customHeight="1">
      <c r="A15" s="116">
        <v>5</v>
      </c>
      <c r="B15" s="117">
        <v>1600700020</v>
      </c>
      <c r="C15" s="118" t="s">
        <v>57</v>
      </c>
      <c r="D15" s="116" t="s">
        <v>58</v>
      </c>
      <c r="E15" s="119">
        <v>2950000</v>
      </c>
      <c r="F15" s="119"/>
      <c r="G15" s="119">
        <v>110000</v>
      </c>
      <c r="H15" s="119">
        <v>56000</v>
      </c>
      <c r="I15" s="119">
        <v>14600</v>
      </c>
      <c r="J15" s="119">
        <v>4900</v>
      </c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>
        <v>162000</v>
      </c>
      <c r="V15" s="119"/>
      <c r="W15" s="119"/>
      <c r="X15" s="119"/>
      <c r="Y15" s="119"/>
      <c r="Z15" s="120"/>
      <c r="AA15" s="120">
        <v>22000</v>
      </c>
      <c r="AB15" s="120"/>
      <c r="AC15" s="121">
        <f t="shared" si="1"/>
        <v>3319500</v>
      </c>
    </row>
    <row r="16" spans="1:43" ht="27" customHeight="1">
      <c r="A16" s="116">
        <v>6</v>
      </c>
      <c r="B16" s="117">
        <v>1600700021</v>
      </c>
      <c r="C16" s="118" t="s">
        <v>59</v>
      </c>
      <c r="D16" s="116" t="s">
        <v>58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3"/>
      <c r="R16" s="123"/>
      <c r="S16" s="123"/>
      <c r="T16" s="123"/>
      <c r="U16" s="122">
        <v>106000</v>
      </c>
      <c r="V16" s="122"/>
      <c r="W16" s="122"/>
      <c r="X16" s="122"/>
      <c r="Y16" s="122"/>
      <c r="Z16" s="124"/>
      <c r="AA16" s="124">
        <v>32000</v>
      </c>
      <c r="AB16" s="124"/>
      <c r="AC16" s="121">
        <f t="shared" si="1"/>
        <v>138000</v>
      </c>
    </row>
    <row r="17" spans="1:29" ht="27" customHeight="1">
      <c r="A17" s="116">
        <v>7</v>
      </c>
      <c r="B17" s="117">
        <v>1600700022</v>
      </c>
      <c r="C17" s="118" t="s">
        <v>59</v>
      </c>
      <c r="D17" s="116" t="s">
        <v>55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>
        <v>20000</v>
      </c>
      <c r="V17" s="119"/>
      <c r="W17" s="119"/>
      <c r="X17" s="119"/>
      <c r="Y17" s="119"/>
      <c r="Z17" s="120"/>
      <c r="AA17" s="120">
        <v>12000</v>
      </c>
      <c r="AB17" s="120"/>
      <c r="AC17" s="121">
        <f t="shared" si="1"/>
        <v>32000</v>
      </c>
    </row>
    <row r="18" spans="1:29" ht="27" customHeight="1">
      <c r="A18" s="116">
        <v>8</v>
      </c>
      <c r="B18" s="117">
        <v>1600700023</v>
      </c>
      <c r="C18" s="118" t="s">
        <v>60</v>
      </c>
      <c r="D18" s="116" t="s">
        <v>61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>
        <v>300000</v>
      </c>
      <c r="V18" s="119"/>
      <c r="W18" s="119"/>
      <c r="X18" s="119">
        <v>30000</v>
      </c>
      <c r="Y18" s="119"/>
      <c r="Z18" s="120"/>
      <c r="AA18" s="120"/>
      <c r="AB18" s="120"/>
      <c r="AC18" s="121">
        <f t="shared" si="1"/>
        <v>330000</v>
      </c>
    </row>
    <row r="19" spans="1:29" ht="27" customHeight="1">
      <c r="A19" s="116">
        <v>9</v>
      </c>
      <c r="B19" s="117">
        <v>1600700024</v>
      </c>
      <c r="C19" s="118" t="s">
        <v>53</v>
      </c>
      <c r="D19" s="116" t="s">
        <v>62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>
        <v>94000</v>
      </c>
      <c r="V19" s="119"/>
      <c r="W19" s="119"/>
      <c r="X19" s="119"/>
      <c r="Y19" s="119"/>
      <c r="Z19" s="120">
        <v>1580</v>
      </c>
      <c r="AA19" s="120">
        <v>12000</v>
      </c>
      <c r="AB19" s="120"/>
      <c r="AC19" s="121">
        <f t="shared" si="1"/>
        <v>107580</v>
      </c>
    </row>
    <row r="20" spans="1:29" ht="27" customHeight="1">
      <c r="A20" s="116">
        <v>10</v>
      </c>
      <c r="B20" s="117">
        <v>1600700025</v>
      </c>
      <c r="C20" s="118" t="s">
        <v>51</v>
      </c>
      <c r="D20" s="116" t="s">
        <v>63</v>
      </c>
      <c r="E20" s="119">
        <v>700000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>
        <v>56000</v>
      </c>
      <c r="V20" s="119"/>
      <c r="W20" s="119"/>
      <c r="X20" s="119"/>
      <c r="Y20" s="119"/>
      <c r="Z20" s="120">
        <v>1540</v>
      </c>
      <c r="AA20" s="120">
        <v>22000</v>
      </c>
      <c r="AB20" s="120"/>
      <c r="AC20" s="121">
        <f t="shared" si="1"/>
        <v>779540</v>
      </c>
    </row>
    <row r="21" spans="1:29" ht="27" customHeight="1">
      <c r="A21" s="116">
        <v>11</v>
      </c>
      <c r="B21" s="117">
        <v>1600700026</v>
      </c>
      <c r="C21" s="118" t="s">
        <v>51</v>
      </c>
      <c r="D21" s="116" t="s">
        <v>64</v>
      </c>
      <c r="E21" s="119">
        <v>1100000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>
        <v>24000</v>
      </c>
      <c r="V21" s="119"/>
      <c r="W21" s="119"/>
      <c r="X21" s="119"/>
      <c r="Y21" s="119"/>
      <c r="Z21" s="120">
        <v>2070</v>
      </c>
      <c r="AA21" s="120">
        <v>22000</v>
      </c>
      <c r="AB21" s="120"/>
      <c r="AC21" s="121">
        <f t="shared" si="1"/>
        <v>1148070</v>
      </c>
    </row>
    <row r="22" spans="1:29" ht="27" customHeight="1">
      <c r="A22" s="116">
        <v>12</v>
      </c>
      <c r="B22" s="117">
        <v>1600700027</v>
      </c>
      <c r="C22" s="118" t="s">
        <v>51</v>
      </c>
      <c r="D22" s="116" t="s">
        <v>65</v>
      </c>
      <c r="E22" s="119">
        <v>2408040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>
        <v>27300</v>
      </c>
      <c r="P22" s="119"/>
      <c r="Q22" s="119"/>
      <c r="R22" s="119"/>
      <c r="S22" s="119"/>
      <c r="T22" s="119"/>
      <c r="U22" s="119">
        <v>176000</v>
      </c>
      <c r="V22" s="119"/>
      <c r="W22" s="119"/>
      <c r="X22" s="119"/>
      <c r="Y22" s="119"/>
      <c r="Z22" s="120">
        <v>1240</v>
      </c>
      <c r="AA22" s="120">
        <v>12000</v>
      </c>
      <c r="AB22" s="120"/>
      <c r="AC22" s="121">
        <f t="shared" si="1"/>
        <v>2624580</v>
      </c>
    </row>
    <row r="23" spans="1:29" ht="27" customHeight="1">
      <c r="A23" s="116">
        <v>13</v>
      </c>
      <c r="B23" s="117">
        <v>1600700028</v>
      </c>
      <c r="C23" s="118" t="s">
        <v>51</v>
      </c>
      <c r="D23" s="116" t="s">
        <v>66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>
        <v>134000</v>
      </c>
      <c r="V23" s="119"/>
      <c r="W23" s="119"/>
      <c r="X23" s="119"/>
      <c r="Y23" s="119"/>
      <c r="Z23" s="120">
        <v>941</v>
      </c>
      <c r="AA23" s="120"/>
      <c r="AB23" s="120"/>
      <c r="AC23" s="121">
        <f t="shared" si="1"/>
        <v>134941</v>
      </c>
    </row>
    <row r="24" spans="1:29" ht="27" customHeight="1">
      <c r="A24" s="116">
        <v>14</v>
      </c>
      <c r="B24" s="117">
        <v>1600700029</v>
      </c>
      <c r="C24" s="118" t="s">
        <v>51</v>
      </c>
      <c r="D24" s="116" t="s">
        <v>67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>
        <v>58000</v>
      </c>
      <c r="V24" s="119"/>
      <c r="W24" s="119"/>
      <c r="X24" s="119"/>
      <c r="Y24" s="119"/>
      <c r="Z24" s="120">
        <v>910</v>
      </c>
      <c r="AA24" s="120">
        <v>22000</v>
      </c>
      <c r="AB24" s="120"/>
      <c r="AC24" s="121">
        <f t="shared" si="1"/>
        <v>80910</v>
      </c>
    </row>
    <row r="25" spans="1:29" ht="27" customHeight="1">
      <c r="A25" s="116">
        <v>15</v>
      </c>
      <c r="B25" s="117">
        <v>1600700030</v>
      </c>
      <c r="C25" s="118" t="s">
        <v>51</v>
      </c>
      <c r="D25" s="116" t="s">
        <v>68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>
        <v>146000</v>
      </c>
      <c r="V25" s="119"/>
      <c r="W25" s="119"/>
      <c r="X25" s="119"/>
      <c r="Y25" s="119"/>
      <c r="Z25" s="120">
        <v>1280</v>
      </c>
      <c r="AA25" s="120">
        <v>22000</v>
      </c>
      <c r="AB25" s="120"/>
      <c r="AC25" s="121">
        <f t="shared" si="1"/>
        <v>169280</v>
      </c>
    </row>
    <row r="26" spans="1:29" ht="27" customHeight="1">
      <c r="A26" s="116">
        <v>16</v>
      </c>
      <c r="B26" s="117">
        <v>1600700031</v>
      </c>
      <c r="C26" s="118" t="s">
        <v>51</v>
      </c>
      <c r="D26" s="116" t="s">
        <v>69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>
        <v>146000</v>
      </c>
      <c r="V26" s="119">
        <v>76600</v>
      </c>
      <c r="W26" s="119">
        <v>4374500</v>
      </c>
      <c r="X26" s="119"/>
      <c r="Y26" s="119"/>
      <c r="Z26" s="120">
        <v>2878</v>
      </c>
      <c r="AA26" s="120">
        <v>22000</v>
      </c>
      <c r="AB26" s="120"/>
      <c r="AC26" s="121">
        <f t="shared" si="1"/>
        <v>4621978</v>
      </c>
    </row>
    <row r="27" spans="1:29" ht="27" customHeight="1">
      <c r="A27" s="116">
        <v>17</v>
      </c>
      <c r="B27" s="117">
        <v>1600700032</v>
      </c>
      <c r="C27" s="118" t="s">
        <v>51</v>
      </c>
      <c r="D27" s="116" t="s">
        <v>70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>
        <v>90000</v>
      </c>
      <c r="V27" s="119"/>
      <c r="W27" s="119"/>
      <c r="X27" s="119"/>
      <c r="Y27" s="119"/>
      <c r="Z27" s="120">
        <v>2972</v>
      </c>
      <c r="AA27" s="120">
        <v>43000</v>
      </c>
      <c r="AB27" s="120"/>
      <c r="AC27" s="121">
        <f t="shared" si="1"/>
        <v>135972</v>
      </c>
    </row>
    <row r="28" spans="1:29" ht="27" customHeight="1">
      <c r="A28" s="116">
        <v>18</v>
      </c>
      <c r="B28" s="117">
        <v>1600700033</v>
      </c>
      <c r="C28" s="118" t="s">
        <v>51</v>
      </c>
      <c r="D28" s="116" t="s">
        <v>71</v>
      </c>
      <c r="E28" s="119">
        <v>831040</v>
      </c>
      <c r="F28" s="119">
        <v>129400</v>
      </c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>
        <v>46000</v>
      </c>
      <c r="V28" s="119"/>
      <c r="W28" s="119"/>
      <c r="X28" s="119"/>
      <c r="Y28" s="119"/>
      <c r="Z28" s="120">
        <v>1404</v>
      </c>
      <c r="AA28" s="120">
        <v>22000</v>
      </c>
      <c r="AB28" s="120"/>
      <c r="AC28" s="121">
        <f t="shared" si="1"/>
        <v>1029844</v>
      </c>
    </row>
    <row r="29" spans="1:29" ht="27" customHeight="1">
      <c r="A29" s="116">
        <v>19</v>
      </c>
      <c r="B29" s="117">
        <v>1600700034</v>
      </c>
      <c r="C29" s="118" t="s">
        <v>51</v>
      </c>
      <c r="D29" s="125" t="s">
        <v>72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>
        <v>140000</v>
      </c>
      <c r="V29" s="119">
        <v>100000</v>
      </c>
      <c r="W29" s="119"/>
      <c r="X29" s="119"/>
      <c r="Y29" s="119"/>
      <c r="Z29" s="120">
        <v>3042</v>
      </c>
      <c r="AA29" s="120">
        <v>32000</v>
      </c>
      <c r="AB29" s="120"/>
      <c r="AC29" s="121">
        <f t="shared" si="1"/>
        <v>275042</v>
      </c>
    </row>
    <row r="30" spans="1:29" ht="27" customHeight="1">
      <c r="A30" s="116">
        <v>20</v>
      </c>
      <c r="B30" s="117">
        <v>1600700035</v>
      </c>
      <c r="C30" s="118" t="s">
        <v>51</v>
      </c>
      <c r="D30" s="116" t="s">
        <v>73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>
        <v>80000</v>
      </c>
      <c r="V30" s="119"/>
      <c r="W30" s="119"/>
      <c r="X30" s="119"/>
      <c r="Y30" s="119"/>
      <c r="Z30" s="120">
        <v>1326</v>
      </c>
      <c r="AA30" s="120">
        <v>22000</v>
      </c>
      <c r="AB30" s="120"/>
      <c r="AC30" s="121">
        <f t="shared" si="1"/>
        <v>103326</v>
      </c>
    </row>
    <row r="31" spans="1:29" ht="27" customHeight="1">
      <c r="A31" s="116">
        <v>21</v>
      </c>
      <c r="B31" s="117">
        <v>1600700036</v>
      </c>
      <c r="C31" s="118" t="s">
        <v>51</v>
      </c>
      <c r="D31" s="116" t="s">
        <v>74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>
        <v>1323</v>
      </c>
      <c r="S31" s="119"/>
      <c r="T31" s="119"/>
      <c r="U31" s="119">
        <v>80000</v>
      </c>
      <c r="V31" s="119"/>
      <c r="W31" s="119"/>
      <c r="X31" s="119"/>
      <c r="Y31" s="119"/>
      <c r="Z31" s="120" t="s">
        <v>75</v>
      </c>
      <c r="AA31" s="120">
        <v>22000</v>
      </c>
      <c r="AB31" s="120"/>
      <c r="AC31" s="121">
        <f t="shared" si="1"/>
        <v>103323</v>
      </c>
    </row>
    <row r="32" spans="1:29" ht="27" customHeight="1">
      <c r="A32" s="116">
        <v>22</v>
      </c>
      <c r="B32" s="117">
        <v>1600700037</v>
      </c>
      <c r="C32" s="118" t="s">
        <v>51</v>
      </c>
      <c r="D32" s="116" t="s">
        <v>76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>
        <v>152000</v>
      </c>
      <c r="V32" s="119"/>
      <c r="W32" s="119"/>
      <c r="X32" s="119"/>
      <c r="Y32" s="119"/>
      <c r="Z32" s="120">
        <v>400</v>
      </c>
      <c r="AA32" s="120">
        <v>43000</v>
      </c>
      <c r="AB32" s="120"/>
      <c r="AC32" s="121">
        <f t="shared" si="1"/>
        <v>195400</v>
      </c>
    </row>
    <row r="33" spans="1:29" ht="27" customHeight="1">
      <c r="A33" s="116">
        <v>23</v>
      </c>
      <c r="B33" s="117">
        <v>1600700038</v>
      </c>
      <c r="C33" s="118" t="s">
        <v>51</v>
      </c>
      <c r="D33" s="116" t="s">
        <v>77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>
        <v>38000</v>
      </c>
      <c r="V33" s="119"/>
      <c r="W33" s="119"/>
      <c r="X33" s="119"/>
      <c r="Y33" s="119"/>
      <c r="Z33" s="120">
        <v>670</v>
      </c>
      <c r="AA33" s="120">
        <v>9000</v>
      </c>
      <c r="AB33" s="120"/>
      <c r="AC33" s="121">
        <f t="shared" si="1"/>
        <v>47670</v>
      </c>
    </row>
    <row r="34" spans="1:29" ht="27" customHeight="1">
      <c r="A34" s="116">
        <v>24</v>
      </c>
      <c r="B34" s="126">
        <v>1600700039</v>
      </c>
      <c r="C34" s="118" t="s">
        <v>51</v>
      </c>
      <c r="D34" s="116" t="s">
        <v>78</v>
      </c>
      <c r="E34" s="119">
        <v>1230000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>
        <v>14000</v>
      </c>
      <c r="V34" s="119"/>
      <c r="W34" s="119"/>
      <c r="X34" s="119"/>
      <c r="Y34" s="119"/>
      <c r="Z34" s="120">
        <v>3064</v>
      </c>
      <c r="AA34" s="120">
        <v>12000</v>
      </c>
      <c r="AB34" s="120"/>
      <c r="AC34" s="121">
        <f t="shared" si="1"/>
        <v>1259064</v>
      </c>
    </row>
    <row r="35" spans="1:29" ht="27" customHeight="1">
      <c r="A35" s="116">
        <v>25</v>
      </c>
      <c r="B35" s="117">
        <v>1600700040</v>
      </c>
      <c r="C35" s="118" t="s">
        <v>51</v>
      </c>
      <c r="D35" s="116" t="s">
        <v>79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>
        <v>80000</v>
      </c>
      <c r="V35" s="119"/>
      <c r="W35" s="119"/>
      <c r="X35" s="119"/>
      <c r="Y35" s="119"/>
      <c r="Z35" s="120">
        <v>1606</v>
      </c>
      <c r="AA35" s="120">
        <v>32000</v>
      </c>
      <c r="AB35" s="120"/>
      <c r="AC35" s="121">
        <f t="shared" si="1"/>
        <v>113606</v>
      </c>
    </row>
    <row r="36" spans="1:29" ht="27" customHeight="1">
      <c r="A36" s="116">
        <v>26</v>
      </c>
      <c r="B36" s="126">
        <v>1600700041</v>
      </c>
      <c r="C36" s="118" t="s">
        <v>51</v>
      </c>
      <c r="D36" s="116" t="s">
        <v>80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>
        <v>64000</v>
      </c>
      <c r="V36" s="119"/>
      <c r="W36" s="119"/>
      <c r="X36" s="119"/>
      <c r="Y36" s="119"/>
      <c r="Z36" s="120">
        <v>3998</v>
      </c>
      <c r="AA36" s="120">
        <v>9000</v>
      </c>
      <c r="AB36" s="120"/>
      <c r="AC36" s="121">
        <f t="shared" si="1"/>
        <v>76998</v>
      </c>
    </row>
    <row r="37" spans="1:29" ht="27" customHeight="1">
      <c r="A37" s="116">
        <v>27</v>
      </c>
      <c r="B37" s="126">
        <v>1600700042</v>
      </c>
      <c r="C37" s="118" t="s">
        <v>51</v>
      </c>
      <c r="D37" s="116" t="s">
        <v>81</v>
      </c>
      <c r="E37" s="119"/>
      <c r="F37" s="119"/>
      <c r="G37" s="119"/>
      <c r="H37" s="119"/>
      <c r="I37" s="119"/>
      <c r="J37" s="119"/>
      <c r="K37" s="119">
        <v>9600</v>
      </c>
      <c r="L37" s="119"/>
      <c r="M37" s="119"/>
      <c r="N37" s="119"/>
      <c r="O37" s="119">
        <v>15700</v>
      </c>
      <c r="P37" s="119"/>
      <c r="Q37" s="119"/>
      <c r="R37" s="119"/>
      <c r="S37" s="119"/>
      <c r="T37" s="119"/>
      <c r="U37" s="119">
        <v>92000</v>
      </c>
      <c r="V37" s="119"/>
      <c r="W37" s="119"/>
      <c r="X37" s="119"/>
      <c r="Y37" s="119"/>
      <c r="Z37" s="120">
        <v>1180</v>
      </c>
      <c r="AA37" s="120">
        <v>32000</v>
      </c>
      <c r="AB37" s="120"/>
      <c r="AC37" s="121">
        <f t="shared" si="1"/>
        <v>150480</v>
      </c>
    </row>
    <row r="38" spans="1:29" ht="27" customHeight="1">
      <c r="A38" s="116">
        <v>28</v>
      </c>
      <c r="B38" s="117">
        <v>1600700043</v>
      </c>
      <c r="C38" s="118" t="s">
        <v>51</v>
      </c>
      <c r="D38" s="116" t="s">
        <v>82</v>
      </c>
      <c r="E38" s="119">
        <v>2100000</v>
      </c>
      <c r="F38" s="119"/>
      <c r="G38" s="119"/>
      <c r="H38" s="119"/>
      <c r="I38" s="119"/>
      <c r="J38" s="119"/>
      <c r="K38" s="119"/>
      <c r="L38" s="119"/>
      <c r="M38" s="119">
        <v>1910</v>
      </c>
      <c r="N38" s="119"/>
      <c r="O38" s="119"/>
      <c r="P38" s="119"/>
      <c r="Q38" s="119"/>
      <c r="R38" s="119"/>
      <c r="S38" s="119"/>
      <c r="T38" s="119"/>
      <c r="U38" s="119">
        <v>186000</v>
      </c>
      <c r="V38" s="119"/>
      <c r="W38" s="119"/>
      <c r="X38" s="119"/>
      <c r="Y38" s="119"/>
      <c r="Z38" s="120">
        <v>1120</v>
      </c>
      <c r="AA38" s="120">
        <v>22000</v>
      </c>
      <c r="AB38" s="120"/>
      <c r="AC38" s="121">
        <f t="shared" si="1"/>
        <v>2311030</v>
      </c>
    </row>
    <row r="39" spans="1:29" ht="27" customHeight="1">
      <c r="A39" s="116">
        <v>29</v>
      </c>
      <c r="B39" s="117">
        <v>1600700044</v>
      </c>
      <c r="C39" s="118" t="s">
        <v>51</v>
      </c>
      <c r="D39" s="116" t="s">
        <v>83</v>
      </c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>
        <v>54000</v>
      </c>
      <c r="V39" s="119"/>
      <c r="W39" s="119"/>
      <c r="X39" s="119"/>
      <c r="Y39" s="119"/>
      <c r="Z39" s="120">
        <v>860</v>
      </c>
      <c r="AA39" s="120">
        <v>12000</v>
      </c>
      <c r="AB39" s="120"/>
      <c r="AC39" s="121">
        <f t="shared" si="1"/>
        <v>66860</v>
      </c>
    </row>
    <row r="40" spans="1:29" ht="27" customHeight="1">
      <c r="A40" s="116">
        <v>30</v>
      </c>
      <c r="B40" s="117">
        <v>1600700045</v>
      </c>
      <c r="C40" s="127" t="s">
        <v>51</v>
      </c>
      <c r="D40" s="128" t="s">
        <v>84</v>
      </c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>
        <v>42000</v>
      </c>
      <c r="V40" s="119"/>
      <c r="W40" s="119"/>
      <c r="X40" s="119"/>
      <c r="Y40" s="119"/>
      <c r="Z40" s="120">
        <v>2470</v>
      </c>
      <c r="AA40" s="120">
        <v>22000</v>
      </c>
      <c r="AB40" s="120"/>
      <c r="AC40" s="121">
        <f t="shared" si="1"/>
        <v>66470</v>
      </c>
    </row>
    <row r="41" spans="1:29" ht="27" customHeight="1">
      <c r="A41" s="116">
        <v>31</v>
      </c>
      <c r="B41" s="117">
        <v>1600700046</v>
      </c>
      <c r="C41" s="118" t="s">
        <v>51</v>
      </c>
      <c r="D41" s="116" t="s">
        <v>85</v>
      </c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>
        <v>96000</v>
      </c>
      <c r="V41" s="119"/>
      <c r="W41" s="119"/>
      <c r="X41" s="119"/>
      <c r="Y41" s="119"/>
      <c r="Z41" s="120">
        <v>3270</v>
      </c>
      <c r="AA41" s="120">
        <v>22000</v>
      </c>
      <c r="AB41" s="120"/>
      <c r="AC41" s="121">
        <f t="shared" si="1"/>
        <v>121270</v>
      </c>
    </row>
    <row r="42" spans="1:29" ht="27" customHeight="1">
      <c r="A42" s="116">
        <v>32</v>
      </c>
      <c r="B42" s="117">
        <v>1600700047</v>
      </c>
      <c r="C42" s="118" t="s">
        <v>51</v>
      </c>
      <c r="D42" s="116" t="s">
        <v>86</v>
      </c>
      <c r="E42" s="119"/>
      <c r="F42" s="119"/>
      <c r="G42" s="119"/>
      <c r="H42" s="119"/>
      <c r="I42" s="119"/>
      <c r="J42" s="119"/>
      <c r="K42" s="119"/>
      <c r="L42" s="119"/>
      <c r="M42" s="119">
        <v>3690</v>
      </c>
      <c r="N42" s="119"/>
      <c r="O42" s="119"/>
      <c r="P42" s="119"/>
      <c r="Q42" s="119"/>
      <c r="R42" s="119"/>
      <c r="S42" s="119"/>
      <c r="T42" s="119"/>
      <c r="U42" s="119">
        <v>90000</v>
      </c>
      <c r="V42" s="119">
        <v>150000</v>
      </c>
      <c r="W42" s="119"/>
      <c r="X42" s="119"/>
      <c r="Y42" s="119"/>
      <c r="Z42" s="120">
        <v>1020</v>
      </c>
      <c r="AA42" s="120">
        <v>32000</v>
      </c>
      <c r="AB42" s="120"/>
      <c r="AC42" s="121">
        <f t="shared" si="1"/>
        <v>276710</v>
      </c>
    </row>
    <row r="43" spans="1:29" ht="27" customHeight="1">
      <c r="A43" s="116">
        <v>33</v>
      </c>
      <c r="B43" s="117">
        <v>1600700048</v>
      </c>
      <c r="C43" s="118" t="s">
        <v>51</v>
      </c>
      <c r="D43" s="116" t="s">
        <v>87</v>
      </c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>
        <v>66000</v>
      </c>
      <c r="V43" s="119"/>
      <c r="W43" s="119"/>
      <c r="X43" s="119"/>
      <c r="Y43" s="119"/>
      <c r="Z43" s="120">
        <v>2862</v>
      </c>
      <c r="AA43" s="120">
        <v>12000</v>
      </c>
      <c r="AB43" s="120"/>
      <c r="AC43" s="121">
        <f t="shared" si="1"/>
        <v>80862</v>
      </c>
    </row>
    <row r="44" spans="1:29" ht="27" customHeight="1">
      <c r="A44" s="116">
        <v>34</v>
      </c>
      <c r="B44" s="117">
        <v>1600700049</v>
      </c>
      <c r="C44" s="118" t="s">
        <v>51</v>
      </c>
      <c r="D44" s="116" t="s">
        <v>88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>
        <v>74000</v>
      </c>
      <c r="V44" s="119"/>
      <c r="W44" s="119">
        <v>474800</v>
      </c>
      <c r="X44" s="119"/>
      <c r="Y44" s="119"/>
      <c r="Z44" s="120">
        <v>2190</v>
      </c>
      <c r="AA44" s="120">
        <v>22000</v>
      </c>
      <c r="AB44" s="120"/>
      <c r="AC44" s="121">
        <f t="shared" si="1"/>
        <v>572990</v>
      </c>
    </row>
    <row r="45" spans="1:29" ht="27" customHeight="1">
      <c r="A45" s="116">
        <v>35</v>
      </c>
      <c r="B45" s="126">
        <v>1600700050</v>
      </c>
      <c r="C45" s="118" t="s">
        <v>51</v>
      </c>
      <c r="D45" s="116" t="s">
        <v>89</v>
      </c>
      <c r="E45" s="119"/>
      <c r="F45" s="119"/>
      <c r="G45" s="119"/>
      <c r="H45" s="119"/>
      <c r="I45" s="119"/>
      <c r="J45" s="119"/>
      <c r="K45" s="119">
        <v>4200</v>
      </c>
      <c r="L45" s="119"/>
      <c r="M45" s="119"/>
      <c r="N45" s="119"/>
      <c r="O45" s="119"/>
      <c r="P45" s="119"/>
      <c r="Q45" s="119"/>
      <c r="R45" s="119"/>
      <c r="S45" s="119"/>
      <c r="T45" s="119"/>
      <c r="U45" s="119">
        <v>68000</v>
      </c>
      <c r="V45" s="119">
        <v>90000</v>
      </c>
      <c r="W45" s="119"/>
      <c r="X45" s="119"/>
      <c r="Y45" s="119"/>
      <c r="Z45" s="120">
        <v>2488</v>
      </c>
      <c r="AA45" s="120">
        <v>32000</v>
      </c>
      <c r="AB45" s="120"/>
      <c r="AC45" s="121">
        <f t="shared" si="1"/>
        <v>196688</v>
      </c>
    </row>
    <row r="46" spans="1:29" ht="27" customHeight="1">
      <c r="A46" s="116">
        <v>36</v>
      </c>
      <c r="B46" s="117">
        <v>1600700052</v>
      </c>
      <c r="C46" s="118" t="s">
        <v>57</v>
      </c>
      <c r="D46" s="125" t="s">
        <v>64</v>
      </c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>
        <v>28000</v>
      </c>
      <c r="V46" s="119"/>
      <c r="W46" s="119"/>
      <c r="X46" s="119"/>
      <c r="Y46" s="119"/>
      <c r="Z46" s="120">
        <v>2070</v>
      </c>
      <c r="AA46" s="120">
        <v>9000</v>
      </c>
      <c r="AB46" s="120"/>
      <c r="AC46" s="121">
        <f t="shared" si="1"/>
        <v>39070</v>
      </c>
    </row>
    <row r="47" spans="1:29" ht="27" customHeight="1">
      <c r="A47" s="116">
        <v>37</v>
      </c>
      <c r="B47" s="117">
        <v>1600700053</v>
      </c>
      <c r="C47" s="118" t="s">
        <v>59</v>
      </c>
      <c r="D47" s="116" t="s">
        <v>71</v>
      </c>
      <c r="E47" s="119"/>
      <c r="F47" s="119"/>
      <c r="G47" s="119"/>
      <c r="H47" s="119"/>
      <c r="I47" s="119"/>
      <c r="J47" s="119"/>
      <c r="K47" s="119"/>
      <c r="L47" s="119"/>
      <c r="M47" s="119"/>
      <c r="N47" s="119">
        <v>150000</v>
      </c>
      <c r="O47" s="119"/>
      <c r="P47" s="119"/>
      <c r="Q47" s="119"/>
      <c r="R47" s="119"/>
      <c r="S47" s="119"/>
      <c r="T47" s="119"/>
      <c r="U47" s="119">
        <v>92000</v>
      </c>
      <c r="V47" s="119"/>
      <c r="W47" s="119"/>
      <c r="X47" s="119">
        <v>30000</v>
      </c>
      <c r="Y47" s="119"/>
      <c r="Z47" s="120">
        <v>1201</v>
      </c>
      <c r="AA47" s="120">
        <v>100000</v>
      </c>
      <c r="AB47" s="120"/>
      <c r="AC47" s="121">
        <f t="shared" si="1"/>
        <v>373201</v>
      </c>
    </row>
    <row r="48" spans="1:29" ht="27" customHeight="1">
      <c r="A48" s="116">
        <v>38</v>
      </c>
      <c r="B48" s="117">
        <v>1600700054</v>
      </c>
      <c r="C48" s="118" t="s">
        <v>57</v>
      </c>
      <c r="D48" s="116" t="s">
        <v>90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>
        <v>56000</v>
      </c>
      <c r="V48" s="119"/>
      <c r="W48" s="119"/>
      <c r="X48" s="119"/>
      <c r="Y48" s="119"/>
      <c r="Z48" s="120">
        <v>920</v>
      </c>
      <c r="AA48" s="120">
        <v>9000</v>
      </c>
      <c r="AB48" s="120"/>
      <c r="AC48" s="121">
        <f t="shared" si="1"/>
        <v>65920</v>
      </c>
    </row>
    <row r="49" spans="1:29" ht="27" customHeight="1">
      <c r="A49" s="116">
        <v>39</v>
      </c>
      <c r="B49" s="117">
        <v>1600700055</v>
      </c>
      <c r="C49" s="118" t="s">
        <v>57</v>
      </c>
      <c r="D49" s="116" t="s">
        <v>77</v>
      </c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>
        <v>50000</v>
      </c>
      <c r="V49" s="119"/>
      <c r="W49" s="119"/>
      <c r="X49" s="119"/>
      <c r="Y49" s="119"/>
      <c r="Z49" s="120">
        <v>750</v>
      </c>
      <c r="AA49" s="120">
        <v>9000</v>
      </c>
      <c r="AB49" s="120"/>
      <c r="AC49" s="121">
        <f t="shared" si="1"/>
        <v>59750</v>
      </c>
    </row>
    <row r="50" spans="1:29" ht="27" customHeight="1">
      <c r="A50" s="116">
        <v>40</v>
      </c>
      <c r="B50" s="117">
        <v>1600700056</v>
      </c>
      <c r="C50" s="118" t="s">
        <v>57</v>
      </c>
      <c r="D50" s="116" t="s">
        <v>91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>
        <v>64000</v>
      </c>
      <c r="V50" s="119"/>
      <c r="W50" s="119"/>
      <c r="X50" s="119"/>
      <c r="Y50" s="119"/>
      <c r="Z50" s="120">
        <v>1020</v>
      </c>
      <c r="AA50" s="120"/>
      <c r="AB50" s="120"/>
      <c r="AC50" s="121">
        <f t="shared" si="1"/>
        <v>65020</v>
      </c>
    </row>
    <row r="51" spans="1:29" ht="27" customHeight="1">
      <c r="A51" s="116">
        <v>41</v>
      </c>
      <c r="B51" s="117">
        <v>1600700057</v>
      </c>
      <c r="C51" s="118" t="s">
        <v>57</v>
      </c>
      <c r="D51" s="116" t="s">
        <v>84</v>
      </c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>
        <v>30000</v>
      </c>
      <c r="V51" s="119"/>
      <c r="W51" s="119"/>
      <c r="X51" s="119"/>
      <c r="Y51" s="119"/>
      <c r="Z51" s="120">
        <v>2570</v>
      </c>
      <c r="AA51" s="120">
        <v>9000</v>
      </c>
      <c r="AB51" s="120"/>
      <c r="AC51" s="121">
        <f t="shared" si="1"/>
        <v>41570</v>
      </c>
    </row>
    <row r="52" spans="1:29" ht="27" customHeight="1">
      <c r="A52" s="116">
        <v>42</v>
      </c>
      <c r="B52" s="126">
        <v>1600700058</v>
      </c>
      <c r="C52" s="118" t="s">
        <v>57</v>
      </c>
      <c r="D52" s="125" t="s">
        <v>85</v>
      </c>
      <c r="E52" s="119"/>
      <c r="F52" s="119"/>
      <c r="G52" s="119"/>
      <c r="H52" s="119"/>
      <c r="I52" s="119"/>
      <c r="J52" s="119"/>
      <c r="K52" s="119">
        <v>32400</v>
      </c>
      <c r="L52" s="119"/>
      <c r="M52" s="119"/>
      <c r="N52" s="119"/>
      <c r="O52" s="119"/>
      <c r="P52" s="119"/>
      <c r="Q52" s="119"/>
      <c r="R52" s="119"/>
      <c r="S52" s="119"/>
      <c r="T52" s="119"/>
      <c r="U52" s="119">
        <v>60000</v>
      </c>
      <c r="V52" s="119"/>
      <c r="W52" s="119"/>
      <c r="X52" s="119"/>
      <c r="Y52" s="119"/>
      <c r="Z52" s="120">
        <v>3460</v>
      </c>
      <c r="AA52" s="120">
        <v>9000</v>
      </c>
      <c r="AB52" s="120"/>
      <c r="AC52" s="121">
        <f t="shared" si="1"/>
        <v>104860</v>
      </c>
    </row>
    <row r="53" spans="1:29" ht="27" customHeight="1">
      <c r="A53" s="116">
        <v>43</v>
      </c>
      <c r="B53" s="117">
        <v>1600700059</v>
      </c>
      <c r="C53" s="118" t="s">
        <v>60</v>
      </c>
      <c r="D53" s="116" t="s">
        <v>92</v>
      </c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>
        <v>68000</v>
      </c>
      <c r="V53" s="119"/>
      <c r="W53" s="119"/>
      <c r="X53" s="119"/>
      <c r="Y53" s="119"/>
      <c r="Z53" s="120">
        <v>1710</v>
      </c>
      <c r="AA53" s="120">
        <v>9000</v>
      </c>
      <c r="AB53" s="120"/>
      <c r="AC53" s="121">
        <f t="shared" si="1"/>
        <v>78710</v>
      </c>
    </row>
    <row r="54" spans="1:29" ht="27" customHeight="1">
      <c r="A54" s="116">
        <v>44</v>
      </c>
      <c r="B54" s="117">
        <v>1600700061</v>
      </c>
      <c r="C54" s="129" t="s">
        <v>93</v>
      </c>
      <c r="D54" s="116" t="s">
        <v>94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>
        <v>24000</v>
      </c>
      <c r="V54" s="119"/>
      <c r="W54" s="119"/>
      <c r="X54" s="119"/>
      <c r="Y54" s="119"/>
      <c r="Z54" s="120">
        <v>2360</v>
      </c>
      <c r="AA54" s="120">
        <v>22000</v>
      </c>
      <c r="AB54" s="120"/>
      <c r="AC54" s="121">
        <f t="shared" si="1"/>
        <v>48360</v>
      </c>
    </row>
    <row r="55" spans="1:29" ht="27" customHeight="1">
      <c r="A55" s="116">
        <v>45</v>
      </c>
      <c r="B55" s="126">
        <v>1600700062</v>
      </c>
      <c r="C55" s="118" t="s">
        <v>93</v>
      </c>
      <c r="D55" s="116" t="s">
        <v>95</v>
      </c>
      <c r="E55" s="119">
        <v>279820</v>
      </c>
      <c r="F55" s="119">
        <v>27000</v>
      </c>
      <c r="G55" s="119"/>
      <c r="H55" s="119">
        <v>27000</v>
      </c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>
        <v>20000</v>
      </c>
      <c r="V55" s="119"/>
      <c r="W55" s="119"/>
      <c r="X55" s="119"/>
      <c r="Y55" s="119"/>
      <c r="Z55" s="120">
        <v>3064</v>
      </c>
      <c r="AA55" s="120">
        <v>9000</v>
      </c>
      <c r="AB55" s="120"/>
      <c r="AC55" s="121">
        <f t="shared" si="1"/>
        <v>365884</v>
      </c>
    </row>
    <row r="56" spans="1:29" ht="27" customHeight="1">
      <c r="A56" s="116">
        <v>46</v>
      </c>
      <c r="B56" s="117">
        <v>1600700063</v>
      </c>
      <c r="C56" s="118" t="s">
        <v>93</v>
      </c>
      <c r="D56" s="116" t="s">
        <v>96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>
        <v>34000</v>
      </c>
      <c r="V56" s="119"/>
      <c r="W56" s="119"/>
      <c r="X56" s="119"/>
      <c r="Y56" s="119"/>
      <c r="Z56" s="120">
        <v>1420</v>
      </c>
      <c r="AA56" s="120"/>
      <c r="AB56" s="120"/>
      <c r="AC56" s="121">
        <f t="shared" si="1"/>
        <v>35420</v>
      </c>
    </row>
    <row r="57" spans="1:29" ht="27" customHeight="1">
      <c r="A57" s="116">
        <v>47</v>
      </c>
      <c r="B57" s="117">
        <v>1600700064</v>
      </c>
      <c r="C57" s="118" t="s">
        <v>93</v>
      </c>
      <c r="D57" s="116" t="s">
        <v>97</v>
      </c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>
        <v>24000</v>
      </c>
      <c r="V57" s="119"/>
      <c r="W57" s="119"/>
      <c r="X57" s="119"/>
      <c r="Y57" s="119"/>
      <c r="Z57" s="120">
        <v>1426</v>
      </c>
      <c r="AA57" s="120"/>
      <c r="AB57" s="120"/>
      <c r="AC57" s="121">
        <f t="shared" si="1"/>
        <v>25426</v>
      </c>
    </row>
    <row r="58" spans="1:29" ht="27" customHeight="1">
      <c r="A58" s="116">
        <v>48</v>
      </c>
      <c r="B58" s="117">
        <v>1600700065</v>
      </c>
      <c r="C58" s="118" t="s">
        <v>93</v>
      </c>
      <c r="D58" s="116" t="s">
        <v>98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>
        <v>22000</v>
      </c>
      <c r="V58" s="119"/>
      <c r="W58" s="119"/>
      <c r="X58" s="119"/>
      <c r="Y58" s="119"/>
      <c r="Z58" s="120">
        <v>1140</v>
      </c>
      <c r="AA58" s="120">
        <v>9000</v>
      </c>
      <c r="AB58" s="120"/>
      <c r="AC58" s="121">
        <f t="shared" si="1"/>
        <v>32140</v>
      </c>
    </row>
    <row r="59" spans="1:29" ht="27" customHeight="1">
      <c r="A59" s="116">
        <v>49</v>
      </c>
      <c r="B59" s="117">
        <v>1600700066</v>
      </c>
      <c r="C59" s="118" t="s">
        <v>99</v>
      </c>
      <c r="D59" s="116" t="s">
        <v>58</v>
      </c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>
        <v>82000</v>
      </c>
      <c r="V59" s="119"/>
      <c r="W59" s="119"/>
      <c r="X59" s="119"/>
      <c r="Y59" s="119"/>
      <c r="Z59" s="120">
        <v>1020</v>
      </c>
      <c r="AA59" s="120">
        <v>9000</v>
      </c>
      <c r="AB59" s="120"/>
      <c r="AC59" s="121">
        <f t="shared" si="1"/>
        <v>92020</v>
      </c>
    </row>
    <row r="60" spans="1:29" ht="27" customHeight="1">
      <c r="A60" s="116">
        <v>50</v>
      </c>
      <c r="B60" s="117">
        <v>1600700068</v>
      </c>
      <c r="C60" s="118" t="s">
        <v>99</v>
      </c>
      <c r="D60" s="116" t="s">
        <v>72</v>
      </c>
      <c r="E60" s="119">
        <v>427640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>
        <v>26000</v>
      </c>
      <c r="V60" s="119"/>
      <c r="W60" s="119"/>
      <c r="X60" s="119"/>
      <c r="Y60" s="119"/>
      <c r="Z60" s="120">
        <v>3142</v>
      </c>
      <c r="AA60" s="120"/>
      <c r="AB60" s="120"/>
      <c r="AC60" s="121">
        <f t="shared" si="1"/>
        <v>456782</v>
      </c>
    </row>
    <row r="61" spans="1:29" ht="27" customHeight="1">
      <c r="A61" s="116">
        <v>51</v>
      </c>
      <c r="B61" s="117">
        <v>1600700069</v>
      </c>
      <c r="C61" s="118" t="s">
        <v>99</v>
      </c>
      <c r="D61" s="116" t="s">
        <v>77</v>
      </c>
      <c r="E61" s="119"/>
      <c r="F61" s="119"/>
      <c r="G61" s="119"/>
      <c r="H61" s="119"/>
      <c r="I61" s="119"/>
      <c r="J61" s="119"/>
      <c r="K61" s="119"/>
      <c r="L61" s="119">
        <v>3240</v>
      </c>
      <c r="M61" s="119"/>
      <c r="N61" s="119"/>
      <c r="O61" s="119"/>
      <c r="P61" s="119"/>
      <c r="Q61" s="119"/>
      <c r="R61" s="119"/>
      <c r="S61" s="119"/>
      <c r="T61" s="119"/>
      <c r="U61" s="119">
        <v>32000</v>
      </c>
      <c r="V61" s="119"/>
      <c r="W61" s="119"/>
      <c r="X61" s="119"/>
      <c r="Y61" s="119"/>
      <c r="Z61" s="120">
        <v>980</v>
      </c>
      <c r="AA61" s="120"/>
      <c r="AB61" s="120"/>
      <c r="AC61" s="121">
        <f t="shared" si="1"/>
        <v>36220</v>
      </c>
    </row>
    <row r="62" spans="1:29" ht="27" customHeight="1">
      <c r="A62" s="116">
        <v>52</v>
      </c>
      <c r="B62" s="117">
        <v>1600700070</v>
      </c>
      <c r="C62" s="118" t="s">
        <v>59</v>
      </c>
      <c r="D62" s="125" t="s">
        <v>68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>
        <v>32000</v>
      </c>
      <c r="V62" s="119"/>
      <c r="W62" s="119"/>
      <c r="X62" s="119"/>
      <c r="Y62" s="119"/>
      <c r="Z62" s="120">
        <v>860</v>
      </c>
      <c r="AA62" s="120">
        <v>9000</v>
      </c>
      <c r="AB62" s="120"/>
      <c r="AC62" s="121">
        <f t="shared" si="1"/>
        <v>41860</v>
      </c>
    </row>
    <row r="63" spans="1:29" ht="27" customHeight="1">
      <c r="A63" s="116">
        <v>53</v>
      </c>
      <c r="B63" s="117">
        <v>1600700071</v>
      </c>
      <c r="C63" s="118" t="s">
        <v>59</v>
      </c>
      <c r="D63" s="116" t="s">
        <v>69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>
        <v>66000</v>
      </c>
      <c r="V63" s="119"/>
      <c r="W63" s="119"/>
      <c r="X63" s="119"/>
      <c r="Y63" s="119"/>
      <c r="Z63" s="120">
        <v>2598</v>
      </c>
      <c r="AA63" s="120">
        <v>22000</v>
      </c>
      <c r="AB63" s="120"/>
      <c r="AC63" s="121">
        <f t="shared" si="1"/>
        <v>90598</v>
      </c>
    </row>
    <row r="64" spans="1:29" ht="27" customHeight="1">
      <c r="A64" s="116">
        <v>54</v>
      </c>
      <c r="B64" s="126">
        <v>1600700072</v>
      </c>
      <c r="C64" s="118" t="s">
        <v>59</v>
      </c>
      <c r="D64" s="125" t="s">
        <v>85</v>
      </c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40000</v>
      </c>
      <c r="V64" s="119"/>
      <c r="W64" s="119"/>
      <c r="X64" s="119"/>
      <c r="Y64" s="119"/>
      <c r="Z64" s="120">
        <v>3360</v>
      </c>
      <c r="AA64" s="120">
        <v>12000</v>
      </c>
      <c r="AB64" s="120"/>
      <c r="AC64" s="121">
        <f t="shared" si="1"/>
        <v>55360</v>
      </c>
    </row>
    <row r="65" spans="1:29" ht="27" customHeight="1">
      <c r="A65" s="116">
        <v>55</v>
      </c>
      <c r="B65" s="117">
        <v>1600700074</v>
      </c>
      <c r="C65" s="118" t="s">
        <v>100</v>
      </c>
      <c r="D65" s="116" t="s">
        <v>101</v>
      </c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>
        <v>3400</v>
      </c>
      <c r="R65" s="122"/>
      <c r="S65" s="122"/>
      <c r="T65" s="122"/>
      <c r="U65" s="122">
        <v>24000</v>
      </c>
      <c r="V65" s="122"/>
      <c r="W65" s="122"/>
      <c r="X65" s="122"/>
      <c r="Y65" s="122"/>
      <c r="Z65" s="124">
        <v>1920</v>
      </c>
      <c r="AA65" s="124"/>
      <c r="AB65" s="124"/>
      <c r="AC65" s="121">
        <f t="shared" si="1"/>
        <v>29320</v>
      </c>
    </row>
    <row r="66" spans="1:29" ht="27" customHeight="1">
      <c r="A66" s="116">
        <v>56</v>
      </c>
      <c r="B66" s="117">
        <v>1600700075</v>
      </c>
      <c r="C66" s="118" t="s">
        <v>100</v>
      </c>
      <c r="D66" s="130" t="s">
        <v>102</v>
      </c>
      <c r="E66" s="122"/>
      <c r="F66" s="122"/>
      <c r="G66" s="122"/>
      <c r="H66" s="122">
        <v>156000</v>
      </c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>
        <v>40000</v>
      </c>
      <c r="V66" s="122"/>
      <c r="W66" s="122"/>
      <c r="X66" s="122"/>
      <c r="Y66" s="122">
        <v>4700</v>
      </c>
      <c r="Z66" s="124">
        <v>400</v>
      </c>
      <c r="AA66" s="124"/>
      <c r="AB66" s="124"/>
      <c r="AC66" s="121">
        <f t="shared" si="1"/>
        <v>201100</v>
      </c>
    </row>
    <row r="67" spans="1:29" ht="27" customHeight="1">
      <c r="A67" s="116">
        <v>57</v>
      </c>
      <c r="B67" s="117">
        <v>1600700076</v>
      </c>
      <c r="C67" s="118" t="s">
        <v>51</v>
      </c>
      <c r="D67" s="116" t="s">
        <v>103</v>
      </c>
      <c r="E67" s="119"/>
      <c r="F67" s="119"/>
      <c r="G67" s="119"/>
      <c r="H67" s="119"/>
      <c r="I67" s="119"/>
      <c r="J67" s="119"/>
      <c r="K67" s="119"/>
      <c r="L67" s="119"/>
      <c r="M67" s="119"/>
      <c r="N67" s="119">
        <v>170000</v>
      </c>
      <c r="O67" s="119"/>
      <c r="P67" s="119"/>
      <c r="Q67" s="119"/>
      <c r="R67" s="119"/>
      <c r="S67" s="119"/>
      <c r="T67" s="119"/>
      <c r="U67" s="119">
        <v>48000</v>
      </c>
      <c r="V67" s="119"/>
      <c r="W67" s="119"/>
      <c r="X67" s="119"/>
      <c r="Y67" s="119"/>
      <c r="Z67" s="120">
        <v>1200</v>
      </c>
      <c r="AA67" s="120">
        <v>12000</v>
      </c>
      <c r="AB67" s="120"/>
      <c r="AC67" s="121">
        <f t="shared" si="1"/>
        <v>231200</v>
      </c>
    </row>
    <row r="68" spans="1:29" ht="27" customHeight="1">
      <c r="A68" s="116">
        <v>58</v>
      </c>
      <c r="B68" s="117">
        <v>1600700077</v>
      </c>
      <c r="C68" s="118" t="s">
        <v>104</v>
      </c>
      <c r="D68" s="116" t="s">
        <v>105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>
        <v>52000</v>
      </c>
      <c r="V68" s="119"/>
      <c r="W68" s="119"/>
      <c r="X68" s="119"/>
      <c r="Y68" s="119"/>
      <c r="Z68" s="120">
        <v>1484</v>
      </c>
      <c r="AA68" s="120">
        <v>12000</v>
      </c>
      <c r="AB68" s="120"/>
      <c r="AC68" s="121">
        <f t="shared" si="1"/>
        <v>65484</v>
      </c>
    </row>
    <row r="69" spans="1:29" ht="27" customHeight="1">
      <c r="A69" s="116">
        <v>59</v>
      </c>
      <c r="B69" s="117">
        <v>1600700078</v>
      </c>
      <c r="C69" s="118" t="s">
        <v>104</v>
      </c>
      <c r="D69" s="116" t="s">
        <v>106</v>
      </c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>
        <v>24000</v>
      </c>
      <c r="V69" s="119"/>
      <c r="W69" s="119"/>
      <c r="X69" s="119"/>
      <c r="Y69" s="119"/>
      <c r="Z69" s="120"/>
      <c r="AA69" s="120"/>
      <c r="AB69" s="120"/>
      <c r="AC69" s="121">
        <f t="shared" si="1"/>
        <v>24000</v>
      </c>
    </row>
    <row r="70" spans="1:29" ht="27" customHeight="1">
      <c r="A70" s="116">
        <v>60</v>
      </c>
      <c r="B70" s="117">
        <v>1600700079</v>
      </c>
      <c r="C70" s="118" t="s">
        <v>104</v>
      </c>
      <c r="D70" s="116" t="s">
        <v>107</v>
      </c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>
        <v>6870</v>
      </c>
      <c r="Q70" s="119"/>
      <c r="R70" s="119"/>
      <c r="S70" s="119"/>
      <c r="T70" s="119"/>
      <c r="U70" s="119">
        <v>38000</v>
      </c>
      <c r="V70" s="119"/>
      <c r="W70" s="119"/>
      <c r="X70" s="119"/>
      <c r="Y70" s="119"/>
      <c r="Z70" s="120">
        <v>2582</v>
      </c>
      <c r="AA70" s="120">
        <v>12000</v>
      </c>
      <c r="AB70" s="120"/>
      <c r="AC70" s="121">
        <f t="shared" si="1"/>
        <v>59452</v>
      </c>
    </row>
    <row r="71" spans="1:29" ht="27" customHeight="1">
      <c r="A71" s="116">
        <v>61</v>
      </c>
      <c r="B71" s="117">
        <v>1600700080</v>
      </c>
      <c r="C71" s="118" t="s">
        <v>104</v>
      </c>
      <c r="D71" s="116" t="s">
        <v>108</v>
      </c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>
        <v>52000</v>
      </c>
      <c r="V71" s="119"/>
      <c r="W71" s="119"/>
      <c r="X71" s="119"/>
      <c r="Y71" s="119"/>
      <c r="Z71" s="120">
        <v>3500</v>
      </c>
      <c r="AA71" s="120">
        <v>9000</v>
      </c>
      <c r="AB71" s="120"/>
      <c r="AC71" s="121">
        <f t="shared" si="1"/>
        <v>64500</v>
      </c>
    </row>
    <row r="72" spans="1:29" ht="27" customHeight="1">
      <c r="A72" s="116">
        <v>62</v>
      </c>
      <c r="B72" s="117">
        <v>1600700081</v>
      </c>
      <c r="C72" s="118" t="s">
        <v>104</v>
      </c>
      <c r="D72" s="116" t="s">
        <v>109</v>
      </c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>
        <v>56000</v>
      </c>
      <c r="V72" s="119"/>
      <c r="W72" s="119"/>
      <c r="X72" s="119"/>
      <c r="Y72" s="119"/>
      <c r="Z72" s="120">
        <v>3300</v>
      </c>
      <c r="AA72" s="120">
        <v>12000</v>
      </c>
      <c r="AB72" s="120"/>
      <c r="AC72" s="121">
        <f t="shared" si="1"/>
        <v>71300</v>
      </c>
    </row>
    <row r="73" spans="1:29" ht="27" customHeight="1">
      <c r="A73" s="116">
        <v>63</v>
      </c>
      <c r="B73" s="117">
        <v>1600700082</v>
      </c>
      <c r="C73" s="118" t="s">
        <v>104</v>
      </c>
      <c r="D73" s="116" t="s">
        <v>110</v>
      </c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>
        <v>56000</v>
      </c>
      <c r="V73" s="119"/>
      <c r="W73" s="119"/>
      <c r="X73" s="119"/>
      <c r="Y73" s="119"/>
      <c r="Z73" s="120">
        <v>1020</v>
      </c>
      <c r="AA73" s="120">
        <v>12000</v>
      </c>
      <c r="AB73" s="120"/>
      <c r="AC73" s="121">
        <f t="shared" si="1"/>
        <v>69020</v>
      </c>
    </row>
    <row r="74" spans="1:29" ht="27" customHeight="1">
      <c r="A74" s="116">
        <v>64</v>
      </c>
      <c r="B74" s="126">
        <v>1600700083</v>
      </c>
      <c r="C74" s="118" t="s">
        <v>104</v>
      </c>
      <c r="D74" s="116" t="s">
        <v>111</v>
      </c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>
        <v>38000</v>
      </c>
      <c r="V74" s="119"/>
      <c r="W74" s="119"/>
      <c r="X74" s="119"/>
      <c r="Y74" s="119"/>
      <c r="Z74" s="120">
        <v>2282</v>
      </c>
      <c r="AA74" s="120">
        <v>22000</v>
      </c>
      <c r="AB74" s="120"/>
      <c r="AC74" s="121">
        <f t="shared" si="1"/>
        <v>62282</v>
      </c>
    </row>
    <row r="75" spans="1:29" ht="27" customHeight="1">
      <c r="A75" s="116">
        <v>65</v>
      </c>
      <c r="B75" s="117">
        <v>1600700084</v>
      </c>
      <c r="C75" s="118" t="s">
        <v>104</v>
      </c>
      <c r="D75" s="116" t="s">
        <v>112</v>
      </c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>
        <v>72000</v>
      </c>
      <c r="V75" s="122"/>
      <c r="W75" s="122"/>
      <c r="X75" s="122"/>
      <c r="Y75" s="122"/>
      <c r="Z75" s="124">
        <v>1720</v>
      </c>
      <c r="AA75" s="124">
        <v>12000</v>
      </c>
      <c r="AB75" s="124"/>
      <c r="AC75" s="121">
        <f t="shared" ref="AC75:AC138" si="2">SUM(E75:AB75)</f>
        <v>85720</v>
      </c>
    </row>
    <row r="76" spans="1:29" ht="27" customHeight="1">
      <c r="A76" s="116">
        <v>66</v>
      </c>
      <c r="B76" s="117">
        <v>1600700085</v>
      </c>
      <c r="C76" s="118" t="s">
        <v>104</v>
      </c>
      <c r="D76" s="116" t="s">
        <v>113</v>
      </c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>
        <v>38000</v>
      </c>
      <c r="V76" s="122"/>
      <c r="W76" s="131"/>
      <c r="X76" s="122"/>
      <c r="Y76" s="122"/>
      <c r="Z76" s="124">
        <v>1300</v>
      </c>
      <c r="AA76" s="124">
        <v>12000</v>
      </c>
      <c r="AB76" s="124"/>
      <c r="AC76" s="121">
        <f t="shared" si="2"/>
        <v>51300</v>
      </c>
    </row>
    <row r="77" spans="1:29" ht="27" customHeight="1">
      <c r="A77" s="116">
        <v>67</v>
      </c>
      <c r="B77" s="126">
        <v>1600700086</v>
      </c>
      <c r="C77" s="118" t="s">
        <v>104</v>
      </c>
      <c r="D77" s="116" t="s">
        <v>114</v>
      </c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>
        <v>26000</v>
      </c>
      <c r="V77" s="119"/>
      <c r="W77" s="119">
        <v>30000</v>
      </c>
      <c r="X77" s="119"/>
      <c r="Y77" s="119"/>
      <c r="Z77" s="120">
        <v>1562</v>
      </c>
      <c r="AA77" s="120">
        <v>12000</v>
      </c>
      <c r="AB77" s="120"/>
      <c r="AC77" s="121">
        <f t="shared" si="2"/>
        <v>69562</v>
      </c>
    </row>
    <row r="78" spans="1:29" ht="27" customHeight="1">
      <c r="A78" s="116">
        <v>68</v>
      </c>
      <c r="B78" s="117">
        <v>1600700087</v>
      </c>
      <c r="C78" s="118" t="s">
        <v>104</v>
      </c>
      <c r="D78" s="116" t="s">
        <v>115</v>
      </c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>
        <v>24000</v>
      </c>
      <c r="V78" s="119"/>
      <c r="W78" s="119"/>
      <c r="X78" s="119"/>
      <c r="Y78" s="119"/>
      <c r="Z78" s="120">
        <v>2300</v>
      </c>
      <c r="AA78" s="120">
        <v>12000</v>
      </c>
      <c r="AB78" s="120"/>
      <c r="AC78" s="121">
        <f t="shared" si="2"/>
        <v>38300</v>
      </c>
    </row>
    <row r="79" spans="1:29" ht="27" customHeight="1">
      <c r="A79" s="116">
        <v>69</v>
      </c>
      <c r="B79" s="126">
        <v>1600700088</v>
      </c>
      <c r="C79" s="118" t="s">
        <v>104</v>
      </c>
      <c r="D79" s="116" t="s">
        <v>116</v>
      </c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>
        <v>40000</v>
      </c>
      <c r="V79" s="119"/>
      <c r="W79" s="119"/>
      <c r="X79" s="119"/>
      <c r="Y79" s="119"/>
      <c r="Z79" s="120"/>
      <c r="AA79" s="120">
        <v>12000</v>
      </c>
      <c r="AB79" s="120"/>
      <c r="AC79" s="121">
        <f t="shared" si="2"/>
        <v>52000</v>
      </c>
    </row>
    <row r="80" spans="1:29" ht="27" customHeight="1">
      <c r="A80" s="116">
        <v>70</v>
      </c>
      <c r="B80" s="117">
        <v>1600700089</v>
      </c>
      <c r="C80" s="118" t="s">
        <v>104</v>
      </c>
      <c r="D80" s="130" t="s">
        <v>117</v>
      </c>
      <c r="E80" s="119">
        <v>600000</v>
      </c>
      <c r="F80" s="119">
        <v>30000</v>
      </c>
      <c r="G80" s="119">
        <v>30000</v>
      </c>
      <c r="H80" s="119">
        <v>15000</v>
      </c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>
        <v>48000</v>
      </c>
      <c r="V80" s="119"/>
      <c r="W80" s="119"/>
      <c r="X80" s="119"/>
      <c r="Y80" s="119"/>
      <c r="Z80" s="120">
        <v>1960</v>
      </c>
      <c r="AA80" s="120">
        <v>9000</v>
      </c>
      <c r="AB80" s="120"/>
      <c r="AC80" s="121">
        <f t="shared" si="2"/>
        <v>733960</v>
      </c>
    </row>
    <row r="81" spans="1:29" ht="27" customHeight="1">
      <c r="A81" s="116">
        <v>71</v>
      </c>
      <c r="B81" s="117">
        <v>1600700090</v>
      </c>
      <c r="C81" s="118" t="s">
        <v>51</v>
      </c>
      <c r="D81" s="116" t="s">
        <v>118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>
        <v>36000</v>
      </c>
      <c r="V81" s="119"/>
      <c r="W81" s="119"/>
      <c r="X81" s="119"/>
      <c r="Y81" s="119"/>
      <c r="Z81" s="120">
        <v>1960</v>
      </c>
      <c r="AA81" s="120">
        <v>12000</v>
      </c>
      <c r="AB81" s="120"/>
      <c r="AC81" s="121">
        <f t="shared" si="2"/>
        <v>49960</v>
      </c>
    </row>
    <row r="82" spans="1:29" ht="27" customHeight="1">
      <c r="A82" s="116">
        <v>72</v>
      </c>
      <c r="B82" s="117">
        <v>1600700091</v>
      </c>
      <c r="C82" s="118" t="s">
        <v>104</v>
      </c>
      <c r="D82" s="116" t="s">
        <v>119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>
        <v>32000</v>
      </c>
      <c r="V82" s="119"/>
      <c r="W82" s="119"/>
      <c r="X82" s="119"/>
      <c r="Y82" s="119"/>
      <c r="Z82" s="120">
        <v>1360</v>
      </c>
      <c r="AA82" s="120">
        <v>9000</v>
      </c>
      <c r="AB82" s="120"/>
      <c r="AC82" s="121">
        <f t="shared" si="2"/>
        <v>42360</v>
      </c>
    </row>
    <row r="83" spans="1:29" ht="27" customHeight="1">
      <c r="A83" s="116">
        <v>73</v>
      </c>
      <c r="B83" s="126">
        <v>1600700092</v>
      </c>
      <c r="C83" s="118" t="s">
        <v>51</v>
      </c>
      <c r="D83" s="116" t="s">
        <v>120</v>
      </c>
      <c r="E83" s="119">
        <v>1650000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>
        <v>32500</v>
      </c>
      <c r="Q83" s="119"/>
      <c r="R83" s="119"/>
      <c r="S83" s="119"/>
      <c r="T83" s="119"/>
      <c r="U83" s="119">
        <v>68000</v>
      </c>
      <c r="V83" s="119"/>
      <c r="W83" s="119"/>
      <c r="X83" s="119"/>
      <c r="Y83" s="119"/>
      <c r="Z83" s="120">
        <v>2626</v>
      </c>
      <c r="AA83" s="120">
        <v>22000</v>
      </c>
      <c r="AB83" s="120">
        <v>2660000</v>
      </c>
      <c r="AC83" s="121">
        <f t="shared" si="2"/>
        <v>4435126</v>
      </c>
    </row>
    <row r="84" spans="1:29" ht="27" customHeight="1">
      <c r="A84" s="116">
        <v>74</v>
      </c>
      <c r="B84" s="117">
        <v>1600700093</v>
      </c>
      <c r="C84" s="118" t="s">
        <v>104</v>
      </c>
      <c r="D84" s="130" t="s">
        <v>121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>
        <v>28000</v>
      </c>
      <c r="V84" s="119"/>
      <c r="W84" s="119">
        <v>45000</v>
      </c>
      <c r="X84" s="119"/>
      <c r="Y84" s="119"/>
      <c r="Z84" s="120"/>
      <c r="AA84" s="120">
        <v>9000</v>
      </c>
      <c r="AB84" s="120"/>
      <c r="AC84" s="121">
        <f t="shared" si="2"/>
        <v>82000</v>
      </c>
    </row>
    <row r="85" spans="1:29" ht="27" customHeight="1">
      <c r="A85" s="116">
        <v>75</v>
      </c>
      <c r="B85" s="126">
        <v>1600700094</v>
      </c>
      <c r="C85" s="118" t="s">
        <v>104</v>
      </c>
      <c r="D85" s="116" t="s">
        <v>122</v>
      </c>
      <c r="E85" s="119"/>
      <c r="F85" s="119"/>
      <c r="G85" s="119"/>
      <c r="H85" s="119"/>
      <c r="I85" s="119"/>
      <c r="J85" s="119">
        <v>67200</v>
      </c>
      <c r="K85" s="119">
        <v>80000</v>
      </c>
      <c r="L85" s="119">
        <v>10500</v>
      </c>
      <c r="M85" s="119"/>
      <c r="N85" s="119"/>
      <c r="O85" s="119"/>
      <c r="P85" s="119"/>
      <c r="Q85" s="119"/>
      <c r="R85" s="119"/>
      <c r="S85" s="119"/>
      <c r="T85" s="119"/>
      <c r="U85" s="119">
        <v>62000</v>
      </c>
      <c r="V85" s="119">
        <v>43000</v>
      </c>
      <c r="W85" s="119">
        <v>1688100</v>
      </c>
      <c r="X85" s="119"/>
      <c r="Y85" s="119"/>
      <c r="Z85" s="120">
        <v>3920</v>
      </c>
      <c r="AA85" s="120">
        <v>9000</v>
      </c>
      <c r="AB85" s="120"/>
      <c r="AC85" s="121">
        <f t="shared" si="2"/>
        <v>1963720</v>
      </c>
    </row>
    <row r="86" spans="1:29" ht="27" customHeight="1">
      <c r="A86" s="116">
        <v>76</v>
      </c>
      <c r="B86" s="117">
        <v>1600700095</v>
      </c>
      <c r="C86" s="118" t="s">
        <v>104</v>
      </c>
      <c r="D86" s="116" t="s">
        <v>123</v>
      </c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>
        <v>42000</v>
      </c>
      <c r="V86" s="119"/>
      <c r="W86" s="119"/>
      <c r="X86" s="119"/>
      <c r="Y86" s="119"/>
      <c r="Z86" s="120">
        <v>2610</v>
      </c>
      <c r="AA86" s="120">
        <v>12000</v>
      </c>
      <c r="AB86" s="120"/>
      <c r="AC86" s="121">
        <f t="shared" si="2"/>
        <v>56610</v>
      </c>
    </row>
    <row r="87" spans="1:29" ht="27" customHeight="1">
      <c r="A87" s="116">
        <v>77</v>
      </c>
      <c r="B87" s="117">
        <v>1600700096</v>
      </c>
      <c r="C87" s="118" t="s">
        <v>104</v>
      </c>
      <c r="D87" s="116" t="s">
        <v>124</v>
      </c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>
        <v>48000</v>
      </c>
      <c r="V87" s="119"/>
      <c r="W87" s="119"/>
      <c r="X87" s="119"/>
      <c r="Y87" s="119"/>
      <c r="Z87" s="120">
        <v>2022</v>
      </c>
      <c r="AA87" s="120">
        <v>12000</v>
      </c>
      <c r="AB87" s="120"/>
      <c r="AC87" s="121">
        <f t="shared" si="2"/>
        <v>62022</v>
      </c>
    </row>
    <row r="88" spans="1:29" ht="27" customHeight="1">
      <c r="A88" s="116">
        <v>78</v>
      </c>
      <c r="B88" s="117">
        <v>1600700097</v>
      </c>
      <c r="C88" s="118" t="s">
        <v>104</v>
      </c>
      <c r="D88" s="116" t="s">
        <v>102</v>
      </c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>
        <v>52000</v>
      </c>
      <c r="V88" s="119"/>
      <c r="W88" s="119"/>
      <c r="X88" s="119"/>
      <c r="Y88" s="119"/>
      <c r="Z88" s="120">
        <v>480</v>
      </c>
      <c r="AA88" s="120"/>
      <c r="AB88" s="120"/>
      <c r="AC88" s="121">
        <f t="shared" si="2"/>
        <v>52480</v>
      </c>
    </row>
    <row r="89" spans="1:29" ht="27" customHeight="1">
      <c r="A89" s="116">
        <v>79</v>
      </c>
      <c r="B89" s="117">
        <v>1600700098</v>
      </c>
      <c r="C89" s="118" t="s">
        <v>104</v>
      </c>
      <c r="D89" s="116" t="s">
        <v>125</v>
      </c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>
        <v>74000</v>
      </c>
      <c r="V89" s="119"/>
      <c r="W89" s="119"/>
      <c r="X89" s="119"/>
      <c r="Y89" s="119"/>
      <c r="Z89" s="120">
        <v>1420</v>
      </c>
      <c r="AA89" s="120">
        <v>12000</v>
      </c>
      <c r="AB89" s="120"/>
      <c r="AC89" s="121">
        <f t="shared" si="2"/>
        <v>87420</v>
      </c>
    </row>
    <row r="90" spans="1:29" ht="27" customHeight="1">
      <c r="A90" s="116">
        <v>80</v>
      </c>
      <c r="B90" s="117">
        <v>1600700099</v>
      </c>
      <c r="C90" s="118" t="s">
        <v>104</v>
      </c>
      <c r="D90" s="116" t="s">
        <v>126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>
        <v>44000</v>
      </c>
      <c r="V90" s="119"/>
      <c r="W90" s="119"/>
      <c r="X90" s="119">
        <v>30000</v>
      </c>
      <c r="Y90" s="119"/>
      <c r="Z90" s="120">
        <v>1020</v>
      </c>
      <c r="AA90" s="120">
        <v>9000</v>
      </c>
      <c r="AB90" s="120"/>
      <c r="AC90" s="121">
        <f t="shared" si="2"/>
        <v>84020</v>
      </c>
    </row>
    <row r="91" spans="1:29" ht="27" customHeight="1">
      <c r="A91" s="116">
        <v>81</v>
      </c>
      <c r="B91" s="126">
        <v>1600700100</v>
      </c>
      <c r="C91" s="118" t="s">
        <v>51</v>
      </c>
      <c r="D91" s="116" t="s">
        <v>127</v>
      </c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>
        <v>56000</v>
      </c>
      <c r="V91" s="119"/>
      <c r="W91" s="119"/>
      <c r="X91" s="119"/>
      <c r="Y91" s="119"/>
      <c r="Z91" s="120">
        <v>3558</v>
      </c>
      <c r="AA91" s="120"/>
      <c r="AB91" s="120"/>
      <c r="AC91" s="121">
        <f t="shared" si="2"/>
        <v>59558</v>
      </c>
    </row>
    <row r="92" spans="1:29" ht="27" customHeight="1">
      <c r="A92" s="116">
        <v>82</v>
      </c>
      <c r="B92" s="117">
        <v>1600700101</v>
      </c>
      <c r="C92" s="118" t="s">
        <v>104</v>
      </c>
      <c r="D92" s="116" t="s">
        <v>77</v>
      </c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>
        <v>70000</v>
      </c>
      <c r="V92" s="119"/>
      <c r="W92" s="119"/>
      <c r="X92" s="119"/>
      <c r="Y92" s="119"/>
      <c r="Z92" s="120">
        <v>980</v>
      </c>
      <c r="AA92" s="120">
        <v>22000</v>
      </c>
      <c r="AB92" s="120"/>
      <c r="AC92" s="121">
        <f t="shared" si="2"/>
        <v>92980</v>
      </c>
    </row>
    <row r="93" spans="1:29" ht="27" customHeight="1">
      <c r="A93" s="116">
        <v>83</v>
      </c>
      <c r="B93" s="117">
        <v>1600700102</v>
      </c>
      <c r="C93" s="118" t="s">
        <v>104</v>
      </c>
      <c r="D93" s="116" t="s">
        <v>128</v>
      </c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>
        <v>54000</v>
      </c>
      <c r="V93" s="119"/>
      <c r="W93" s="119"/>
      <c r="X93" s="119"/>
      <c r="Y93" s="119"/>
      <c r="Z93" s="120">
        <v>2486</v>
      </c>
      <c r="AA93" s="120"/>
      <c r="AB93" s="120"/>
      <c r="AC93" s="121">
        <f t="shared" si="2"/>
        <v>56486</v>
      </c>
    </row>
    <row r="94" spans="1:29" ht="27" customHeight="1">
      <c r="A94" s="116">
        <v>84</v>
      </c>
      <c r="B94" s="117">
        <v>1600700103</v>
      </c>
      <c r="C94" s="118" t="s">
        <v>104</v>
      </c>
      <c r="D94" s="116" t="s">
        <v>129</v>
      </c>
      <c r="E94" s="119">
        <v>600000</v>
      </c>
      <c r="F94" s="119">
        <v>90000</v>
      </c>
      <c r="G94" s="119">
        <v>92000</v>
      </c>
      <c r="H94" s="119">
        <v>55000</v>
      </c>
      <c r="I94" s="119"/>
      <c r="J94" s="119"/>
      <c r="K94" s="119"/>
      <c r="L94" s="119"/>
      <c r="M94" s="119"/>
      <c r="N94" s="119">
        <v>6000</v>
      </c>
      <c r="O94" s="119">
        <v>12000</v>
      </c>
      <c r="P94" s="119"/>
      <c r="Q94" s="119">
        <v>5000</v>
      </c>
      <c r="R94" s="119"/>
      <c r="S94" s="119"/>
      <c r="T94" s="119"/>
      <c r="U94" s="119">
        <v>64000</v>
      </c>
      <c r="V94" s="119"/>
      <c r="W94" s="119"/>
      <c r="X94" s="119"/>
      <c r="Y94" s="119"/>
      <c r="Z94" s="120">
        <v>2538</v>
      </c>
      <c r="AA94" s="120">
        <v>9000</v>
      </c>
      <c r="AB94" s="120"/>
      <c r="AC94" s="121">
        <f t="shared" si="2"/>
        <v>935538</v>
      </c>
    </row>
    <row r="95" spans="1:29" ht="27" customHeight="1">
      <c r="A95" s="116">
        <v>85</v>
      </c>
      <c r="B95" s="117">
        <v>1600700104</v>
      </c>
      <c r="C95" s="118" t="s">
        <v>104</v>
      </c>
      <c r="D95" s="116" t="s">
        <v>130</v>
      </c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>
        <v>28000</v>
      </c>
      <c r="V95" s="119"/>
      <c r="W95" s="119"/>
      <c r="X95" s="119"/>
      <c r="Y95" s="119"/>
      <c r="Z95" s="120">
        <v>1426</v>
      </c>
      <c r="AA95" s="120">
        <v>12000</v>
      </c>
      <c r="AB95" s="120"/>
      <c r="AC95" s="121">
        <f t="shared" si="2"/>
        <v>41426</v>
      </c>
    </row>
    <row r="96" spans="1:29" ht="27" customHeight="1">
      <c r="A96" s="116">
        <v>86</v>
      </c>
      <c r="B96" s="117">
        <v>1600700105</v>
      </c>
      <c r="C96" s="129" t="s">
        <v>104</v>
      </c>
      <c r="D96" s="130" t="s">
        <v>79</v>
      </c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>
        <v>185115</v>
      </c>
      <c r="U96" s="119">
        <v>92000</v>
      </c>
      <c r="V96" s="119"/>
      <c r="W96" s="119"/>
      <c r="X96" s="119"/>
      <c r="Y96" s="119"/>
      <c r="Z96" s="120">
        <v>1606</v>
      </c>
      <c r="AA96" s="120">
        <v>32000</v>
      </c>
      <c r="AB96" s="120"/>
      <c r="AC96" s="121">
        <f t="shared" si="2"/>
        <v>310721</v>
      </c>
    </row>
    <row r="97" spans="1:29" ht="27" customHeight="1">
      <c r="A97" s="116">
        <v>87</v>
      </c>
      <c r="B97" s="117">
        <v>1600700106</v>
      </c>
      <c r="C97" s="118" t="s">
        <v>104</v>
      </c>
      <c r="D97" s="116" t="s">
        <v>131</v>
      </c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>
        <v>68000</v>
      </c>
      <c r="V97" s="119"/>
      <c r="W97" s="119">
        <v>2896300</v>
      </c>
      <c r="X97" s="119"/>
      <c r="Y97" s="119"/>
      <c r="Z97" s="120">
        <v>3086</v>
      </c>
      <c r="AA97" s="120">
        <v>9000</v>
      </c>
      <c r="AB97" s="120"/>
      <c r="AC97" s="121">
        <f t="shared" si="2"/>
        <v>2976386</v>
      </c>
    </row>
    <row r="98" spans="1:29" ht="27" customHeight="1">
      <c r="A98" s="116">
        <v>88</v>
      </c>
      <c r="B98" s="117">
        <v>1600700107</v>
      </c>
      <c r="C98" s="118" t="s">
        <v>104</v>
      </c>
      <c r="D98" s="116" t="s">
        <v>132</v>
      </c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>
        <v>24000</v>
      </c>
      <c r="V98" s="119"/>
      <c r="W98" s="119"/>
      <c r="X98" s="119"/>
      <c r="Y98" s="119"/>
      <c r="Z98" s="120">
        <v>1928</v>
      </c>
      <c r="AA98" s="120">
        <v>12000</v>
      </c>
      <c r="AB98" s="120"/>
      <c r="AC98" s="121">
        <f t="shared" si="2"/>
        <v>37928</v>
      </c>
    </row>
    <row r="99" spans="1:29" ht="27" customHeight="1">
      <c r="A99" s="116">
        <v>89</v>
      </c>
      <c r="B99" s="117">
        <v>1600700108</v>
      </c>
      <c r="C99" s="118" t="s">
        <v>104</v>
      </c>
      <c r="D99" s="116" t="s">
        <v>133</v>
      </c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>
        <v>32000</v>
      </c>
      <c r="V99" s="119"/>
      <c r="W99" s="119"/>
      <c r="X99" s="119"/>
      <c r="Y99" s="119"/>
      <c r="Z99" s="120">
        <v>2434</v>
      </c>
      <c r="AA99" s="120">
        <v>22000</v>
      </c>
      <c r="AB99" s="120"/>
      <c r="AC99" s="121">
        <f t="shared" si="2"/>
        <v>56434</v>
      </c>
    </row>
    <row r="100" spans="1:29" ht="27" customHeight="1">
      <c r="A100" s="116">
        <v>90</v>
      </c>
      <c r="B100" s="126">
        <v>1600700109</v>
      </c>
      <c r="C100" s="118" t="s">
        <v>104</v>
      </c>
      <c r="D100" s="116" t="s">
        <v>134</v>
      </c>
      <c r="E100" s="119"/>
      <c r="F100" s="119"/>
      <c r="G100" s="119"/>
      <c r="H100" s="119"/>
      <c r="I100" s="119"/>
      <c r="J100" s="119"/>
      <c r="K100" s="119"/>
      <c r="L100" s="119">
        <v>7464</v>
      </c>
      <c r="M100" s="119"/>
      <c r="N100" s="119"/>
      <c r="O100" s="119"/>
      <c r="P100" s="119"/>
      <c r="Q100" s="119"/>
      <c r="R100" s="119"/>
      <c r="S100" s="119"/>
      <c r="T100" s="119"/>
      <c r="U100" s="119">
        <v>32000</v>
      </c>
      <c r="V100" s="119"/>
      <c r="W100" s="119"/>
      <c r="X100" s="119"/>
      <c r="Y100" s="119"/>
      <c r="Z100" s="120">
        <v>2112</v>
      </c>
      <c r="AA100" s="120"/>
      <c r="AB100" s="120"/>
      <c r="AC100" s="121">
        <f t="shared" si="2"/>
        <v>41576</v>
      </c>
    </row>
    <row r="101" spans="1:29" ht="27" customHeight="1">
      <c r="A101" s="116">
        <v>91</v>
      </c>
      <c r="B101" s="117">
        <v>1600700110</v>
      </c>
      <c r="C101" s="118" t="s">
        <v>104</v>
      </c>
      <c r="D101" s="116" t="s">
        <v>135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>
        <v>40000</v>
      </c>
      <c r="V101" s="122"/>
      <c r="W101" s="122"/>
      <c r="X101" s="122"/>
      <c r="Y101" s="122"/>
      <c r="Z101" s="124">
        <v>2260</v>
      </c>
      <c r="AA101" s="124">
        <v>12000</v>
      </c>
      <c r="AB101" s="124"/>
      <c r="AC101" s="121">
        <f t="shared" si="2"/>
        <v>54260</v>
      </c>
    </row>
    <row r="102" spans="1:29" ht="27" customHeight="1">
      <c r="A102" s="116">
        <v>92</v>
      </c>
      <c r="B102" s="117">
        <v>1600700111</v>
      </c>
      <c r="C102" s="118" t="s">
        <v>104</v>
      </c>
      <c r="D102" s="116" t="s">
        <v>136</v>
      </c>
      <c r="E102" s="119">
        <v>958180</v>
      </c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>
        <v>30000</v>
      </c>
      <c r="V102" s="119"/>
      <c r="W102" s="119"/>
      <c r="X102" s="119"/>
      <c r="Y102" s="119"/>
      <c r="Z102" s="120">
        <v>2614</v>
      </c>
      <c r="AA102" s="120">
        <v>9000</v>
      </c>
      <c r="AB102" s="120"/>
      <c r="AC102" s="121">
        <f t="shared" si="2"/>
        <v>999794</v>
      </c>
    </row>
    <row r="103" spans="1:29" ht="27" customHeight="1">
      <c r="A103" s="116">
        <v>93</v>
      </c>
      <c r="B103" s="117">
        <v>1600700112</v>
      </c>
      <c r="C103" s="118" t="s">
        <v>104</v>
      </c>
      <c r="D103" s="116" t="s">
        <v>137</v>
      </c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>
        <v>40000</v>
      </c>
      <c r="V103" s="119"/>
      <c r="W103" s="119"/>
      <c r="X103" s="119"/>
      <c r="Y103" s="119"/>
      <c r="Z103" s="120">
        <v>2652</v>
      </c>
      <c r="AA103" s="120">
        <v>12000</v>
      </c>
      <c r="AB103" s="120"/>
      <c r="AC103" s="121">
        <f t="shared" si="2"/>
        <v>54652</v>
      </c>
    </row>
    <row r="104" spans="1:29" ht="27" customHeight="1">
      <c r="A104" s="116">
        <v>94</v>
      </c>
      <c r="B104" s="126">
        <v>1600700113</v>
      </c>
      <c r="C104" s="118" t="s">
        <v>104</v>
      </c>
      <c r="D104" s="116" t="s">
        <v>138</v>
      </c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>
        <v>20000</v>
      </c>
      <c r="V104" s="119"/>
      <c r="W104" s="119"/>
      <c r="X104" s="119"/>
      <c r="Y104" s="119"/>
      <c r="Z104" s="120">
        <v>3832</v>
      </c>
      <c r="AA104" s="120"/>
      <c r="AB104" s="120"/>
      <c r="AC104" s="121">
        <f t="shared" si="2"/>
        <v>23832</v>
      </c>
    </row>
    <row r="105" spans="1:29" ht="27" customHeight="1">
      <c r="A105" s="116">
        <v>95</v>
      </c>
      <c r="B105" s="117">
        <v>1600700114</v>
      </c>
      <c r="C105" s="118" t="s">
        <v>104</v>
      </c>
      <c r="D105" s="116" t="s">
        <v>139</v>
      </c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>
        <v>46000</v>
      </c>
      <c r="V105" s="119"/>
      <c r="W105" s="119"/>
      <c r="X105" s="119"/>
      <c r="Y105" s="119"/>
      <c r="Z105" s="120">
        <v>2516</v>
      </c>
      <c r="AA105" s="120">
        <v>12000</v>
      </c>
      <c r="AB105" s="120"/>
      <c r="AC105" s="121">
        <f t="shared" si="2"/>
        <v>60516</v>
      </c>
    </row>
    <row r="106" spans="1:29" ht="27" customHeight="1">
      <c r="A106" s="116">
        <v>96</v>
      </c>
      <c r="B106" s="117">
        <v>1600700115</v>
      </c>
      <c r="C106" s="118" t="s">
        <v>104</v>
      </c>
      <c r="D106" s="116" t="s">
        <v>85</v>
      </c>
      <c r="E106" s="119">
        <v>190000</v>
      </c>
      <c r="F106" s="119"/>
      <c r="G106" s="119"/>
      <c r="H106" s="119"/>
      <c r="I106" s="119"/>
      <c r="J106" s="119">
        <v>18000</v>
      </c>
      <c r="K106" s="119"/>
      <c r="L106" s="119"/>
      <c r="M106" s="119"/>
      <c r="N106" s="119"/>
      <c r="O106" s="119"/>
      <c r="P106" s="119"/>
      <c r="Q106" s="119">
        <v>4543</v>
      </c>
      <c r="R106" s="119"/>
      <c r="S106" s="119"/>
      <c r="T106" s="119"/>
      <c r="U106" s="119">
        <v>58000</v>
      </c>
      <c r="V106" s="119"/>
      <c r="W106" s="119"/>
      <c r="X106" s="119"/>
      <c r="Y106" s="119"/>
      <c r="Z106" s="120">
        <v>3924</v>
      </c>
      <c r="AA106" s="120">
        <v>12000</v>
      </c>
      <c r="AB106" s="120"/>
      <c r="AC106" s="121">
        <f t="shared" si="2"/>
        <v>286467</v>
      </c>
    </row>
    <row r="107" spans="1:29" s="132" customFormat="1" ht="27" customHeight="1">
      <c r="A107" s="116">
        <v>97</v>
      </c>
      <c r="B107" s="126">
        <v>1600700116</v>
      </c>
      <c r="C107" s="127" t="s">
        <v>104</v>
      </c>
      <c r="D107" s="128" t="s">
        <v>140</v>
      </c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>
        <v>42000</v>
      </c>
      <c r="V107" s="119"/>
      <c r="W107" s="119"/>
      <c r="X107" s="119"/>
      <c r="Y107" s="119"/>
      <c r="Z107" s="120">
        <v>3580</v>
      </c>
      <c r="AA107" s="120">
        <v>9000</v>
      </c>
      <c r="AB107" s="120"/>
      <c r="AC107" s="121">
        <f t="shared" si="2"/>
        <v>54580</v>
      </c>
    </row>
    <row r="108" spans="1:29" ht="27" customHeight="1">
      <c r="A108" s="116">
        <v>98</v>
      </c>
      <c r="B108" s="117">
        <v>1600700117</v>
      </c>
      <c r="C108" s="118" t="s">
        <v>51</v>
      </c>
      <c r="D108" s="116" t="s">
        <v>141</v>
      </c>
      <c r="E108" s="119">
        <v>50000</v>
      </c>
      <c r="F108" s="119"/>
      <c r="G108" s="119">
        <v>9500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>
        <v>38000</v>
      </c>
      <c r="V108" s="119"/>
      <c r="W108" s="119"/>
      <c r="X108" s="119"/>
      <c r="Y108" s="119"/>
      <c r="Z108" s="120">
        <v>860</v>
      </c>
      <c r="AA108" s="120"/>
      <c r="AB108" s="120"/>
      <c r="AC108" s="121">
        <f t="shared" si="2"/>
        <v>98360</v>
      </c>
    </row>
    <row r="109" spans="1:29" ht="27" customHeight="1">
      <c r="A109" s="116">
        <v>99</v>
      </c>
      <c r="B109" s="117">
        <v>1600700118</v>
      </c>
      <c r="C109" s="118" t="s">
        <v>104</v>
      </c>
      <c r="D109" s="116" t="s">
        <v>142</v>
      </c>
      <c r="E109" s="119">
        <v>1200000</v>
      </c>
      <c r="F109" s="119">
        <v>200000</v>
      </c>
      <c r="G109" s="119">
        <v>150000</v>
      </c>
      <c r="H109" s="119">
        <v>50000</v>
      </c>
      <c r="I109" s="119">
        <v>50000</v>
      </c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>
        <v>68000</v>
      </c>
      <c r="V109" s="119"/>
      <c r="W109" s="119"/>
      <c r="X109" s="119"/>
      <c r="Y109" s="119"/>
      <c r="Z109" s="120">
        <v>940</v>
      </c>
      <c r="AA109" s="120">
        <v>12000</v>
      </c>
      <c r="AB109" s="120"/>
      <c r="AC109" s="121">
        <f t="shared" si="2"/>
        <v>1730940</v>
      </c>
    </row>
    <row r="110" spans="1:29" ht="27" customHeight="1">
      <c r="A110" s="116">
        <v>100</v>
      </c>
      <c r="B110" s="117">
        <v>1600700119</v>
      </c>
      <c r="C110" s="118" t="s">
        <v>104</v>
      </c>
      <c r="D110" s="116" t="s">
        <v>143</v>
      </c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>
        <v>50000</v>
      </c>
      <c r="V110" s="119">
        <v>115000</v>
      </c>
      <c r="W110" s="119"/>
      <c r="X110" s="119"/>
      <c r="Y110" s="119"/>
      <c r="Z110" s="120">
        <v>1300</v>
      </c>
      <c r="AA110" s="120">
        <v>12000</v>
      </c>
      <c r="AB110" s="120"/>
      <c r="AC110" s="121">
        <f t="shared" si="2"/>
        <v>178300</v>
      </c>
    </row>
    <row r="111" spans="1:29" ht="27" customHeight="1">
      <c r="A111" s="116">
        <v>101</v>
      </c>
      <c r="B111" s="117">
        <v>1600700120</v>
      </c>
      <c r="C111" s="118" t="s">
        <v>104</v>
      </c>
      <c r="D111" s="130" t="s">
        <v>144</v>
      </c>
      <c r="E111" s="119">
        <v>1200000</v>
      </c>
      <c r="F111" s="119">
        <v>200000</v>
      </c>
      <c r="G111" s="119">
        <v>40000</v>
      </c>
      <c r="H111" s="119">
        <v>50000</v>
      </c>
      <c r="I111" s="119"/>
      <c r="J111" s="119"/>
      <c r="K111" s="119"/>
      <c r="L111" s="119"/>
      <c r="M111" s="119"/>
      <c r="N111" s="119">
        <v>69000</v>
      </c>
      <c r="O111" s="119"/>
      <c r="P111" s="119"/>
      <c r="Q111" s="119"/>
      <c r="R111" s="119"/>
      <c r="S111" s="119"/>
      <c r="T111" s="119"/>
      <c r="U111" s="119">
        <v>78000</v>
      </c>
      <c r="V111" s="119"/>
      <c r="W111" s="119"/>
      <c r="X111" s="119"/>
      <c r="Y111" s="119"/>
      <c r="Z111" s="120">
        <v>1040</v>
      </c>
      <c r="AA111" s="120">
        <v>12000</v>
      </c>
      <c r="AB111" s="120"/>
      <c r="AC111" s="121">
        <f t="shared" si="2"/>
        <v>1650040</v>
      </c>
    </row>
    <row r="112" spans="1:29" ht="27" customHeight="1">
      <c r="A112" s="116">
        <v>102</v>
      </c>
      <c r="B112" s="117">
        <v>1600700121</v>
      </c>
      <c r="C112" s="118" t="s">
        <v>104</v>
      </c>
      <c r="D112" s="116" t="s">
        <v>145</v>
      </c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>
        <v>44000</v>
      </c>
      <c r="V112" s="119"/>
      <c r="W112" s="119"/>
      <c r="X112" s="119"/>
      <c r="Y112" s="119"/>
      <c r="Z112" s="120">
        <v>920</v>
      </c>
      <c r="AA112" s="120">
        <v>22000</v>
      </c>
      <c r="AB112" s="120"/>
      <c r="AC112" s="121">
        <f t="shared" si="2"/>
        <v>66920</v>
      </c>
    </row>
    <row r="113" spans="1:29" ht="27" customHeight="1">
      <c r="A113" s="116">
        <v>103</v>
      </c>
      <c r="B113" s="117">
        <v>1600700122</v>
      </c>
      <c r="C113" s="118" t="s">
        <v>104</v>
      </c>
      <c r="D113" s="116" t="s">
        <v>146</v>
      </c>
      <c r="E113" s="119">
        <v>600000</v>
      </c>
      <c r="F113" s="119">
        <v>50000</v>
      </c>
      <c r="G113" s="119">
        <v>30000</v>
      </c>
      <c r="H113" s="119">
        <v>20000</v>
      </c>
      <c r="I113" s="119"/>
      <c r="J113" s="119"/>
      <c r="K113" s="119"/>
      <c r="L113" s="119"/>
      <c r="M113" s="119"/>
      <c r="N113" s="119">
        <v>54000</v>
      </c>
      <c r="O113" s="119"/>
      <c r="P113" s="119">
        <v>19902</v>
      </c>
      <c r="Q113" s="119">
        <v>6000</v>
      </c>
      <c r="R113" s="119"/>
      <c r="S113" s="119"/>
      <c r="T113" s="119"/>
      <c r="U113" s="119">
        <v>30000</v>
      </c>
      <c r="V113" s="119"/>
      <c r="W113" s="119"/>
      <c r="X113" s="119">
        <v>40000</v>
      </c>
      <c r="Y113" s="119"/>
      <c r="Z113" s="120">
        <v>1640</v>
      </c>
      <c r="AA113" s="120">
        <v>9000</v>
      </c>
      <c r="AB113" s="120"/>
      <c r="AC113" s="121">
        <f t="shared" si="2"/>
        <v>860542</v>
      </c>
    </row>
    <row r="114" spans="1:29" ht="27" customHeight="1">
      <c r="A114" s="116">
        <v>104</v>
      </c>
      <c r="B114" s="117">
        <v>1600700123</v>
      </c>
      <c r="C114" s="118" t="s">
        <v>104</v>
      </c>
      <c r="D114" s="116" t="s">
        <v>147</v>
      </c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>
        <v>56000</v>
      </c>
      <c r="V114" s="119"/>
      <c r="W114" s="119"/>
      <c r="X114" s="119"/>
      <c r="Y114" s="119"/>
      <c r="Z114" s="120">
        <v>1020</v>
      </c>
      <c r="AA114" s="120">
        <v>22000</v>
      </c>
      <c r="AB114" s="120"/>
      <c r="AC114" s="121">
        <f t="shared" si="2"/>
        <v>79020</v>
      </c>
    </row>
    <row r="115" spans="1:29" ht="27" customHeight="1">
      <c r="A115" s="116">
        <v>105</v>
      </c>
      <c r="B115" s="126">
        <v>1600700124</v>
      </c>
      <c r="C115" s="118" t="s">
        <v>51</v>
      </c>
      <c r="D115" s="116" t="s">
        <v>148</v>
      </c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>
        <v>36000</v>
      </c>
      <c r="V115" s="119"/>
      <c r="W115" s="119"/>
      <c r="X115" s="119"/>
      <c r="Y115" s="119"/>
      <c r="Z115" s="120">
        <v>1686</v>
      </c>
      <c r="AA115" s="120">
        <v>12000</v>
      </c>
      <c r="AB115" s="120"/>
      <c r="AC115" s="121">
        <f t="shared" si="2"/>
        <v>49686</v>
      </c>
    </row>
    <row r="116" spans="1:29" ht="27" customHeight="1">
      <c r="A116" s="116">
        <v>106</v>
      </c>
      <c r="B116" s="117">
        <v>1600700125</v>
      </c>
      <c r="C116" s="118" t="s">
        <v>104</v>
      </c>
      <c r="D116" s="116" t="s">
        <v>149</v>
      </c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>
        <v>32000</v>
      </c>
      <c r="V116" s="119"/>
      <c r="W116" s="119"/>
      <c r="X116" s="119"/>
      <c r="Y116" s="119"/>
      <c r="Z116" s="120">
        <v>2842</v>
      </c>
      <c r="AA116" s="120">
        <v>12000</v>
      </c>
      <c r="AB116" s="120"/>
      <c r="AC116" s="121">
        <f t="shared" si="2"/>
        <v>46842</v>
      </c>
    </row>
    <row r="117" spans="1:29" ht="27" customHeight="1">
      <c r="A117" s="116">
        <v>107</v>
      </c>
      <c r="B117" s="117">
        <v>1600700126</v>
      </c>
      <c r="C117" s="118" t="s">
        <v>104</v>
      </c>
      <c r="D117" s="116" t="s">
        <v>150</v>
      </c>
      <c r="E117" s="119">
        <v>1004560</v>
      </c>
      <c r="F117" s="119">
        <v>116840</v>
      </c>
      <c r="G117" s="119">
        <v>71510</v>
      </c>
      <c r="H117" s="119">
        <v>9100</v>
      </c>
      <c r="I117" s="119"/>
      <c r="J117" s="119"/>
      <c r="K117" s="119"/>
      <c r="L117" s="119"/>
      <c r="M117" s="119"/>
      <c r="N117" s="119"/>
      <c r="O117" s="119"/>
      <c r="P117" s="119">
        <v>3680</v>
      </c>
      <c r="Q117" s="119"/>
      <c r="R117" s="119"/>
      <c r="S117" s="119"/>
      <c r="T117" s="119"/>
      <c r="U117" s="119">
        <v>64000</v>
      </c>
      <c r="V117" s="119"/>
      <c r="W117" s="119"/>
      <c r="X117" s="119"/>
      <c r="Y117" s="119"/>
      <c r="Z117" s="120">
        <v>2620</v>
      </c>
      <c r="AA117" s="120">
        <v>12000</v>
      </c>
      <c r="AB117" s="120"/>
      <c r="AC117" s="121">
        <f t="shared" si="2"/>
        <v>1284310</v>
      </c>
    </row>
    <row r="118" spans="1:29" ht="27" customHeight="1">
      <c r="A118" s="116">
        <v>108</v>
      </c>
      <c r="B118" s="117">
        <v>1600700127</v>
      </c>
      <c r="C118" s="118" t="s">
        <v>104</v>
      </c>
      <c r="D118" s="116" t="s">
        <v>151</v>
      </c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>
        <v>50000</v>
      </c>
      <c r="V118" s="119"/>
      <c r="W118" s="119"/>
      <c r="X118" s="119"/>
      <c r="Y118" s="119"/>
      <c r="Z118" s="120">
        <v>980</v>
      </c>
      <c r="AA118" s="120">
        <v>12000</v>
      </c>
      <c r="AB118" s="120"/>
      <c r="AC118" s="121">
        <f t="shared" si="2"/>
        <v>62980</v>
      </c>
    </row>
    <row r="119" spans="1:29" ht="27" customHeight="1">
      <c r="A119" s="116">
        <v>109</v>
      </c>
      <c r="B119" s="117">
        <v>1600700128</v>
      </c>
      <c r="C119" s="118" t="s">
        <v>104</v>
      </c>
      <c r="D119" s="116" t="s">
        <v>152</v>
      </c>
      <c r="E119" s="119">
        <v>422300</v>
      </c>
      <c r="F119" s="119">
        <v>50300</v>
      </c>
      <c r="G119" s="119">
        <v>36900</v>
      </c>
      <c r="H119" s="119">
        <v>11750</v>
      </c>
      <c r="I119" s="119">
        <v>16800</v>
      </c>
      <c r="J119" s="119">
        <v>6000</v>
      </c>
      <c r="K119" s="119"/>
      <c r="L119" s="119"/>
      <c r="M119" s="119"/>
      <c r="N119" s="119">
        <v>62000</v>
      </c>
      <c r="O119" s="119"/>
      <c r="P119" s="119"/>
      <c r="Q119" s="119"/>
      <c r="R119" s="119"/>
      <c r="S119" s="119"/>
      <c r="T119" s="119"/>
      <c r="U119" s="119">
        <v>20000</v>
      </c>
      <c r="V119" s="119"/>
      <c r="W119" s="119"/>
      <c r="X119" s="119"/>
      <c r="Y119" s="119"/>
      <c r="Z119" s="120">
        <v>2320</v>
      </c>
      <c r="AA119" s="120">
        <v>12000</v>
      </c>
      <c r="AB119" s="120"/>
      <c r="AC119" s="121">
        <f t="shared" si="2"/>
        <v>640370</v>
      </c>
    </row>
    <row r="120" spans="1:29" ht="27" customHeight="1">
      <c r="A120" s="116">
        <v>110</v>
      </c>
      <c r="B120" s="117">
        <v>1600700129</v>
      </c>
      <c r="C120" s="118" t="s">
        <v>104</v>
      </c>
      <c r="D120" s="116" t="s">
        <v>153</v>
      </c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>
        <v>34000</v>
      </c>
      <c r="V120" s="119"/>
      <c r="W120" s="119">
        <v>1803800</v>
      </c>
      <c r="X120" s="119"/>
      <c r="Y120" s="119"/>
      <c r="Z120" s="120">
        <v>1738</v>
      </c>
      <c r="AA120" s="120">
        <v>12000</v>
      </c>
      <c r="AB120" s="120"/>
      <c r="AC120" s="121">
        <f t="shared" si="2"/>
        <v>1851538</v>
      </c>
    </row>
    <row r="121" spans="1:29" ht="27" customHeight="1">
      <c r="A121" s="116">
        <v>111</v>
      </c>
      <c r="B121" s="117">
        <v>1600700130</v>
      </c>
      <c r="C121" s="118" t="s">
        <v>104</v>
      </c>
      <c r="D121" s="116" t="s">
        <v>154</v>
      </c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>
        <v>36000</v>
      </c>
      <c r="V121" s="119"/>
      <c r="W121" s="119"/>
      <c r="X121" s="119"/>
      <c r="Y121" s="119"/>
      <c r="Z121" s="120">
        <v>1240</v>
      </c>
      <c r="AA121" s="120">
        <v>12000</v>
      </c>
      <c r="AB121" s="120"/>
      <c r="AC121" s="121">
        <f t="shared" si="2"/>
        <v>49240</v>
      </c>
    </row>
    <row r="122" spans="1:29" ht="27" customHeight="1">
      <c r="A122" s="116">
        <v>112</v>
      </c>
      <c r="B122" s="117">
        <v>1600700131</v>
      </c>
      <c r="C122" s="118" t="s">
        <v>155</v>
      </c>
      <c r="D122" s="116" t="s">
        <v>156</v>
      </c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>
        <v>44000</v>
      </c>
      <c r="V122" s="119"/>
      <c r="W122" s="119"/>
      <c r="X122" s="119">
        <v>30000</v>
      </c>
      <c r="Y122" s="119"/>
      <c r="Z122" s="120">
        <v>1530</v>
      </c>
      <c r="AA122" s="120">
        <v>9000</v>
      </c>
      <c r="AB122" s="120"/>
      <c r="AC122" s="121">
        <f t="shared" si="2"/>
        <v>84530</v>
      </c>
    </row>
    <row r="123" spans="1:29" ht="27" customHeight="1">
      <c r="A123" s="116">
        <v>113</v>
      </c>
      <c r="B123" s="126">
        <v>1600700132</v>
      </c>
      <c r="C123" s="118" t="s">
        <v>155</v>
      </c>
      <c r="D123" s="116" t="s">
        <v>157</v>
      </c>
      <c r="E123" s="119">
        <v>395080</v>
      </c>
      <c r="F123" s="119">
        <v>125000</v>
      </c>
      <c r="G123" s="119">
        <v>10000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>
        <v>26000</v>
      </c>
      <c r="V123" s="119"/>
      <c r="W123" s="119"/>
      <c r="X123" s="119">
        <v>30000</v>
      </c>
      <c r="Y123" s="119"/>
      <c r="Z123" s="120">
        <v>2262</v>
      </c>
      <c r="AA123" s="120">
        <v>9000</v>
      </c>
      <c r="AB123" s="120"/>
      <c r="AC123" s="121">
        <f t="shared" si="2"/>
        <v>597342</v>
      </c>
    </row>
    <row r="124" spans="1:29" ht="27" customHeight="1">
      <c r="A124" s="116">
        <v>114</v>
      </c>
      <c r="B124" s="117">
        <v>1600700133</v>
      </c>
      <c r="C124" s="118" t="s">
        <v>155</v>
      </c>
      <c r="D124" s="116" t="s">
        <v>158</v>
      </c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>
        <v>46000</v>
      </c>
      <c r="V124" s="119"/>
      <c r="W124" s="119"/>
      <c r="X124" s="119"/>
      <c r="Y124" s="119"/>
      <c r="Z124" s="120">
        <v>2824</v>
      </c>
      <c r="AA124" s="120">
        <v>9000</v>
      </c>
      <c r="AB124" s="120"/>
      <c r="AC124" s="121">
        <f t="shared" si="2"/>
        <v>57824</v>
      </c>
    </row>
    <row r="125" spans="1:29" ht="27" customHeight="1">
      <c r="A125" s="116">
        <v>115</v>
      </c>
      <c r="B125" s="117">
        <v>1600700134</v>
      </c>
      <c r="C125" s="118" t="s">
        <v>155</v>
      </c>
      <c r="D125" s="116" t="s">
        <v>159</v>
      </c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>
        <v>38000</v>
      </c>
      <c r="V125" s="119"/>
      <c r="W125" s="119"/>
      <c r="X125" s="119"/>
      <c r="Y125" s="119"/>
      <c r="Z125" s="120">
        <v>3068</v>
      </c>
      <c r="AA125" s="120">
        <v>9000</v>
      </c>
      <c r="AB125" s="120"/>
      <c r="AC125" s="121">
        <f t="shared" si="2"/>
        <v>50068</v>
      </c>
    </row>
    <row r="126" spans="1:29" ht="27" customHeight="1">
      <c r="A126" s="116">
        <v>116</v>
      </c>
      <c r="B126" s="126">
        <v>1600700135</v>
      </c>
      <c r="C126" s="118" t="s">
        <v>155</v>
      </c>
      <c r="D126" s="116" t="s">
        <v>160</v>
      </c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>
        <v>66000</v>
      </c>
      <c r="V126" s="119"/>
      <c r="W126" s="119"/>
      <c r="X126" s="119"/>
      <c r="Y126" s="119"/>
      <c r="Z126" s="120">
        <v>1685</v>
      </c>
      <c r="AA126" s="120"/>
      <c r="AB126" s="120"/>
      <c r="AC126" s="121">
        <f t="shared" si="2"/>
        <v>67685</v>
      </c>
    </row>
    <row r="127" spans="1:29" ht="27" customHeight="1">
      <c r="A127" s="116">
        <v>117</v>
      </c>
      <c r="B127" s="117">
        <v>1600700136</v>
      </c>
      <c r="C127" s="118" t="s">
        <v>155</v>
      </c>
      <c r="D127" s="116" t="s">
        <v>161</v>
      </c>
      <c r="E127" s="119">
        <v>686170</v>
      </c>
      <c r="F127" s="119"/>
      <c r="G127" s="119"/>
      <c r="H127" s="119"/>
      <c r="I127" s="119"/>
      <c r="J127" s="119"/>
      <c r="K127" s="119"/>
      <c r="L127" s="119">
        <v>14460</v>
      </c>
      <c r="M127" s="119"/>
      <c r="N127" s="119"/>
      <c r="O127" s="119"/>
      <c r="P127" s="119"/>
      <c r="Q127" s="119"/>
      <c r="R127" s="119"/>
      <c r="S127" s="119"/>
      <c r="T127" s="119"/>
      <c r="U127" s="119">
        <v>40000</v>
      </c>
      <c r="V127" s="119"/>
      <c r="W127" s="119"/>
      <c r="X127" s="119"/>
      <c r="Y127" s="119"/>
      <c r="Z127" s="120">
        <v>2404</v>
      </c>
      <c r="AA127" s="120">
        <v>9000</v>
      </c>
      <c r="AB127" s="120"/>
      <c r="AC127" s="121">
        <f t="shared" si="2"/>
        <v>752034</v>
      </c>
    </row>
    <row r="128" spans="1:29" ht="27" customHeight="1">
      <c r="A128" s="116">
        <v>118</v>
      </c>
      <c r="B128" s="117">
        <v>1600700137</v>
      </c>
      <c r="C128" s="118" t="s">
        <v>155</v>
      </c>
      <c r="D128" s="116" t="s">
        <v>162</v>
      </c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>
        <v>38000</v>
      </c>
      <c r="V128" s="119"/>
      <c r="W128" s="119"/>
      <c r="X128" s="119"/>
      <c r="Y128" s="119"/>
      <c r="Z128" s="120">
        <v>2478</v>
      </c>
      <c r="AA128" s="120">
        <v>22000</v>
      </c>
      <c r="AB128" s="120"/>
      <c r="AC128" s="121">
        <f t="shared" si="2"/>
        <v>62478</v>
      </c>
    </row>
    <row r="129" spans="1:29" ht="27" customHeight="1">
      <c r="A129" s="116">
        <v>119</v>
      </c>
      <c r="B129" s="117">
        <v>1600700138</v>
      </c>
      <c r="C129" s="118" t="s">
        <v>155</v>
      </c>
      <c r="D129" s="116" t="s">
        <v>163</v>
      </c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>
        <v>54000</v>
      </c>
      <c r="V129" s="119"/>
      <c r="W129" s="119"/>
      <c r="X129" s="119"/>
      <c r="Y129" s="119"/>
      <c r="Z129" s="120">
        <v>1020</v>
      </c>
      <c r="AA129" s="120">
        <v>22000</v>
      </c>
      <c r="AB129" s="120"/>
      <c r="AC129" s="121">
        <f t="shared" si="2"/>
        <v>77020</v>
      </c>
    </row>
    <row r="130" spans="1:29" ht="27" customHeight="1">
      <c r="A130" s="116">
        <v>120</v>
      </c>
      <c r="B130" s="126">
        <v>1600700139</v>
      </c>
      <c r="C130" s="118" t="s">
        <v>155</v>
      </c>
      <c r="D130" s="116" t="s">
        <v>164</v>
      </c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>
        <v>58000</v>
      </c>
      <c r="V130" s="119"/>
      <c r="W130" s="119"/>
      <c r="X130" s="119">
        <v>30000</v>
      </c>
      <c r="Y130" s="119"/>
      <c r="Z130" s="120">
        <v>1700</v>
      </c>
      <c r="AA130" s="120">
        <v>9000</v>
      </c>
      <c r="AB130" s="120"/>
      <c r="AC130" s="121">
        <f t="shared" si="2"/>
        <v>98700</v>
      </c>
    </row>
    <row r="131" spans="1:29" ht="27" hidden="1" customHeight="1">
      <c r="A131" s="116">
        <v>121</v>
      </c>
      <c r="B131" s="133" t="s">
        <v>165</v>
      </c>
      <c r="C131" s="134" t="s">
        <v>155</v>
      </c>
      <c r="D131" s="135" t="s">
        <v>166</v>
      </c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20"/>
      <c r="AA131" s="120"/>
      <c r="AB131" s="120"/>
      <c r="AC131" s="121">
        <f t="shared" si="2"/>
        <v>0</v>
      </c>
    </row>
    <row r="132" spans="1:29" ht="27" customHeight="1">
      <c r="A132" s="116">
        <v>121</v>
      </c>
      <c r="B132" s="126">
        <v>1600700141</v>
      </c>
      <c r="C132" s="118" t="s">
        <v>155</v>
      </c>
      <c r="D132" s="116" t="s">
        <v>167</v>
      </c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>
        <v>38000</v>
      </c>
      <c r="V132" s="119"/>
      <c r="W132" s="119">
        <v>518300</v>
      </c>
      <c r="X132" s="119"/>
      <c r="Y132" s="119"/>
      <c r="Z132" s="120">
        <v>5250</v>
      </c>
      <c r="AA132" s="120">
        <v>9000</v>
      </c>
      <c r="AB132" s="120"/>
      <c r="AC132" s="121">
        <f t="shared" si="2"/>
        <v>570550</v>
      </c>
    </row>
    <row r="133" spans="1:29" ht="27" customHeight="1">
      <c r="A133" s="116">
        <v>122</v>
      </c>
      <c r="B133" s="117">
        <v>1600700142</v>
      </c>
      <c r="C133" s="118" t="s">
        <v>155</v>
      </c>
      <c r="D133" s="116" t="s">
        <v>168</v>
      </c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>
        <v>30000</v>
      </c>
      <c r="V133" s="119"/>
      <c r="W133" s="119"/>
      <c r="X133" s="119"/>
      <c r="Y133" s="119"/>
      <c r="Z133" s="120">
        <v>3512</v>
      </c>
      <c r="AA133" s="120">
        <v>9000</v>
      </c>
      <c r="AB133" s="120"/>
      <c r="AC133" s="121">
        <f t="shared" si="2"/>
        <v>42512</v>
      </c>
    </row>
    <row r="134" spans="1:29" ht="27" customHeight="1">
      <c r="A134" s="116">
        <v>123</v>
      </c>
      <c r="B134" s="117">
        <v>1600700143</v>
      </c>
      <c r="C134" s="118" t="s">
        <v>155</v>
      </c>
      <c r="D134" s="116" t="s">
        <v>169</v>
      </c>
      <c r="E134" s="119"/>
      <c r="F134" s="119"/>
      <c r="G134" s="119"/>
      <c r="H134" s="119"/>
      <c r="I134" s="119"/>
      <c r="J134" s="119"/>
      <c r="K134" s="119"/>
      <c r="L134" s="119"/>
      <c r="M134" s="119"/>
      <c r="N134" s="119">
        <v>30000</v>
      </c>
      <c r="O134" s="119"/>
      <c r="P134" s="119"/>
      <c r="Q134" s="119"/>
      <c r="R134" s="119"/>
      <c r="S134" s="119"/>
      <c r="T134" s="119"/>
      <c r="U134" s="119">
        <v>34000</v>
      </c>
      <c r="V134" s="119"/>
      <c r="W134" s="119"/>
      <c r="X134" s="119"/>
      <c r="Y134" s="119"/>
      <c r="Z134" s="137">
        <v>2886</v>
      </c>
      <c r="AA134" s="137">
        <v>22000</v>
      </c>
      <c r="AB134" s="137"/>
      <c r="AC134" s="121">
        <f t="shared" si="2"/>
        <v>88886</v>
      </c>
    </row>
    <row r="135" spans="1:29" ht="27" customHeight="1">
      <c r="A135" s="116">
        <v>124</v>
      </c>
      <c r="B135" s="117">
        <v>1600700144</v>
      </c>
      <c r="C135" s="118" t="s">
        <v>155</v>
      </c>
      <c r="D135" s="116" t="s">
        <v>170</v>
      </c>
      <c r="E135" s="119">
        <v>468620</v>
      </c>
      <c r="F135" s="119">
        <v>55400</v>
      </c>
      <c r="G135" s="119"/>
      <c r="H135" s="119">
        <v>10000</v>
      </c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>
        <v>28000</v>
      </c>
      <c r="V135" s="119"/>
      <c r="W135" s="119"/>
      <c r="X135" s="119"/>
      <c r="Y135" s="119"/>
      <c r="Z135" s="120">
        <v>1700</v>
      </c>
      <c r="AA135" s="120">
        <v>12000</v>
      </c>
      <c r="AB135" s="120"/>
      <c r="AC135" s="121">
        <f t="shared" si="2"/>
        <v>575720</v>
      </c>
    </row>
    <row r="136" spans="1:29" ht="27" customHeight="1">
      <c r="A136" s="116">
        <v>125</v>
      </c>
      <c r="B136" s="126">
        <v>1600700145</v>
      </c>
      <c r="C136" s="118" t="s">
        <v>155</v>
      </c>
      <c r="D136" s="116" t="s">
        <v>171</v>
      </c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>
        <v>46000</v>
      </c>
      <c r="V136" s="119">
        <v>100000</v>
      </c>
      <c r="W136" s="119"/>
      <c r="X136" s="119"/>
      <c r="Y136" s="119"/>
      <c r="Z136" s="120">
        <v>1522</v>
      </c>
      <c r="AA136" s="120">
        <v>12000</v>
      </c>
      <c r="AB136" s="120"/>
      <c r="AC136" s="121">
        <f t="shared" si="2"/>
        <v>159522</v>
      </c>
    </row>
    <row r="137" spans="1:29" ht="27" customHeight="1">
      <c r="A137" s="116">
        <v>126</v>
      </c>
      <c r="B137" s="126">
        <v>1600700146</v>
      </c>
      <c r="C137" s="118" t="s">
        <v>155</v>
      </c>
      <c r="D137" s="116" t="s">
        <v>172</v>
      </c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>
        <v>28000</v>
      </c>
      <c r="V137" s="119">
        <v>160000</v>
      </c>
      <c r="W137" s="119"/>
      <c r="X137" s="119"/>
      <c r="Y137" s="119"/>
      <c r="Z137" s="120">
        <v>1732</v>
      </c>
      <c r="AA137" s="120">
        <v>12000</v>
      </c>
      <c r="AB137" s="120"/>
      <c r="AC137" s="121">
        <f t="shared" si="2"/>
        <v>201732</v>
      </c>
    </row>
    <row r="138" spans="1:29" ht="27" customHeight="1">
      <c r="A138" s="116">
        <v>127</v>
      </c>
      <c r="B138" s="117">
        <v>1600700147</v>
      </c>
      <c r="C138" s="118" t="s">
        <v>155</v>
      </c>
      <c r="D138" s="116" t="s">
        <v>173</v>
      </c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>
        <v>56000</v>
      </c>
      <c r="V138" s="119"/>
      <c r="W138" s="119"/>
      <c r="X138" s="119"/>
      <c r="Y138" s="119"/>
      <c r="Z138" s="120">
        <v>2220</v>
      </c>
      <c r="AA138" s="120">
        <v>12000</v>
      </c>
      <c r="AB138" s="120"/>
      <c r="AC138" s="121">
        <f t="shared" si="2"/>
        <v>70220</v>
      </c>
    </row>
    <row r="139" spans="1:29" ht="27" customHeight="1">
      <c r="A139" s="116">
        <v>128</v>
      </c>
      <c r="B139" s="117">
        <v>1600700148</v>
      </c>
      <c r="C139" s="118" t="s">
        <v>155</v>
      </c>
      <c r="D139" s="116" t="s">
        <v>174</v>
      </c>
      <c r="E139" s="122">
        <v>540000</v>
      </c>
      <c r="F139" s="122">
        <v>60000</v>
      </c>
      <c r="G139" s="122">
        <v>9000</v>
      </c>
      <c r="H139" s="122"/>
      <c r="I139" s="122">
        <v>6000</v>
      </c>
      <c r="J139" s="122"/>
      <c r="K139" s="122"/>
      <c r="L139" s="122"/>
      <c r="M139" s="122"/>
      <c r="N139" s="122">
        <v>18000</v>
      </c>
      <c r="O139" s="122"/>
      <c r="P139" s="122"/>
      <c r="Q139" s="122"/>
      <c r="R139" s="122"/>
      <c r="S139" s="122"/>
      <c r="T139" s="122"/>
      <c r="U139" s="122">
        <v>38000</v>
      </c>
      <c r="V139" s="122"/>
      <c r="W139" s="122"/>
      <c r="X139" s="122"/>
      <c r="Y139" s="122"/>
      <c r="Z139" s="124">
        <v>2968</v>
      </c>
      <c r="AA139" s="124">
        <v>9000</v>
      </c>
      <c r="AB139" s="124"/>
      <c r="AC139" s="121">
        <f t="shared" ref="AC139:AC153" si="3">SUM(E139:AB139)</f>
        <v>682968</v>
      </c>
    </row>
    <row r="140" spans="1:29" ht="27" customHeight="1">
      <c r="A140" s="116">
        <v>129</v>
      </c>
      <c r="B140" s="126">
        <v>1600700149</v>
      </c>
      <c r="C140" s="118" t="s">
        <v>155</v>
      </c>
      <c r="D140" s="116" t="s">
        <v>175</v>
      </c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>
        <v>40000</v>
      </c>
      <c r="V140" s="119"/>
      <c r="W140" s="131"/>
      <c r="X140" s="119"/>
      <c r="Y140" s="119"/>
      <c r="Z140" s="120">
        <v>1904</v>
      </c>
      <c r="AA140" s="120">
        <v>12000</v>
      </c>
      <c r="AB140" s="120"/>
      <c r="AC140" s="121">
        <f t="shared" si="3"/>
        <v>53904</v>
      </c>
    </row>
    <row r="141" spans="1:29" ht="27" customHeight="1">
      <c r="A141" s="116">
        <v>130</v>
      </c>
      <c r="B141" s="117">
        <v>1600700150</v>
      </c>
      <c r="C141" s="118" t="s">
        <v>155</v>
      </c>
      <c r="D141" s="116" t="s">
        <v>176</v>
      </c>
      <c r="E141" s="119">
        <v>597000</v>
      </c>
      <c r="F141" s="119">
        <v>100000</v>
      </c>
      <c r="G141" s="119"/>
      <c r="H141" s="119"/>
      <c r="I141" s="119"/>
      <c r="J141" s="119"/>
      <c r="K141" s="119">
        <v>51000</v>
      </c>
      <c r="L141" s="119"/>
      <c r="M141" s="119"/>
      <c r="N141" s="119">
        <v>22000</v>
      </c>
      <c r="O141" s="119">
        <v>10200</v>
      </c>
      <c r="P141" s="119"/>
      <c r="Q141" s="119"/>
      <c r="R141" s="119"/>
      <c r="S141" s="119"/>
      <c r="T141" s="119"/>
      <c r="U141" s="119">
        <v>30000</v>
      </c>
      <c r="V141" s="119"/>
      <c r="W141" s="119"/>
      <c r="X141" s="119"/>
      <c r="Y141" s="119"/>
      <c r="Z141" s="120">
        <v>1610</v>
      </c>
      <c r="AA141" s="120">
        <v>9000</v>
      </c>
      <c r="AB141" s="120"/>
      <c r="AC141" s="121">
        <f t="shared" si="3"/>
        <v>820810</v>
      </c>
    </row>
    <row r="142" spans="1:29" ht="27" customHeight="1">
      <c r="A142" s="116">
        <v>131</v>
      </c>
      <c r="B142" s="117">
        <v>1600700151</v>
      </c>
      <c r="C142" s="118" t="s">
        <v>155</v>
      </c>
      <c r="D142" s="116" t="s">
        <v>177</v>
      </c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>
        <v>30000</v>
      </c>
      <c r="V142" s="119"/>
      <c r="W142" s="119"/>
      <c r="X142" s="119"/>
      <c r="Y142" s="119"/>
      <c r="Z142" s="120">
        <v>1834</v>
      </c>
      <c r="AA142" s="120">
        <v>12000</v>
      </c>
      <c r="AB142" s="120"/>
      <c r="AC142" s="121">
        <f t="shared" si="3"/>
        <v>43834</v>
      </c>
    </row>
    <row r="143" spans="1:29" ht="27" customHeight="1">
      <c r="A143" s="116">
        <v>132</v>
      </c>
      <c r="B143" s="117">
        <v>1600700152</v>
      </c>
      <c r="C143" s="118" t="s">
        <v>155</v>
      </c>
      <c r="D143" s="116" t="s">
        <v>178</v>
      </c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>
        <v>36000</v>
      </c>
      <c r="V143" s="119"/>
      <c r="W143" s="119"/>
      <c r="X143" s="119"/>
      <c r="Y143" s="119"/>
      <c r="Z143" s="120">
        <v>1311</v>
      </c>
      <c r="AA143" s="120">
        <v>12000</v>
      </c>
      <c r="AB143" s="120"/>
      <c r="AC143" s="121">
        <f t="shared" si="3"/>
        <v>49311</v>
      </c>
    </row>
    <row r="144" spans="1:29" ht="27" customHeight="1">
      <c r="A144" s="116">
        <v>133</v>
      </c>
      <c r="B144" s="117">
        <v>1600700153</v>
      </c>
      <c r="C144" s="118" t="s">
        <v>155</v>
      </c>
      <c r="D144" s="116" t="s">
        <v>179</v>
      </c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>
        <v>36000</v>
      </c>
      <c r="V144" s="119"/>
      <c r="W144" s="119"/>
      <c r="X144" s="119"/>
      <c r="Y144" s="119"/>
      <c r="Z144" s="120">
        <v>2196</v>
      </c>
      <c r="AA144" s="120">
        <v>9000</v>
      </c>
      <c r="AB144" s="120"/>
      <c r="AC144" s="121">
        <f t="shared" si="3"/>
        <v>47196</v>
      </c>
    </row>
    <row r="145" spans="1:29" ht="27" customHeight="1">
      <c r="A145" s="116">
        <v>134</v>
      </c>
      <c r="B145" s="117">
        <v>1600700154</v>
      </c>
      <c r="C145" s="118" t="s">
        <v>155</v>
      </c>
      <c r="D145" s="116" t="s">
        <v>180</v>
      </c>
      <c r="E145" s="119">
        <v>1700000</v>
      </c>
      <c r="F145" s="119">
        <v>500000</v>
      </c>
      <c r="G145" s="119">
        <v>140000</v>
      </c>
      <c r="H145" s="119">
        <v>600000</v>
      </c>
      <c r="I145" s="119">
        <v>30000</v>
      </c>
      <c r="J145" s="119"/>
      <c r="K145" s="119"/>
      <c r="L145" s="119">
        <v>5356</v>
      </c>
      <c r="M145" s="119"/>
      <c r="N145" s="119"/>
      <c r="O145" s="119"/>
      <c r="P145" s="119"/>
      <c r="Q145" s="119"/>
      <c r="R145" s="119"/>
      <c r="S145" s="119"/>
      <c r="T145" s="119"/>
      <c r="U145" s="119">
        <v>36000</v>
      </c>
      <c r="V145" s="119"/>
      <c r="W145" s="119"/>
      <c r="X145" s="119"/>
      <c r="Y145" s="119"/>
      <c r="Z145" s="120">
        <v>1468</v>
      </c>
      <c r="AA145" s="120">
        <v>9000</v>
      </c>
      <c r="AB145" s="120"/>
      <c r="AC145" s="121">
        <f t="shared" si="3"/>
        <v>3021824</v>
      </c>
    </row>
    <row r="146" spans="1:29" ht="27" customHeight="1">
      <c r="A146" s="116">
        <v>135</v>
      </c>
      <c r="B146" s="117">
        <v>1600700155</v>
      </c>
      <c r="C146" s="118" t="s">
        <v>59</v>
      </c>
      <c r="D146" s="130" t="s">
        <v>79</v>
      </c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>
        <v>36000</v>
      </c>
      <c r="V146" s="119"/>
      <c r="W146" s="119"/>
      <c r="X146" s="119"/>
      <c r="Y146" s="119"/>
      <c r="Z146" s="120">
        <v>1606</v>
      </c>
      <c r="AA146" s="120">
        <v>12000</v>
      </c>
      <c r="AB146" s="120"/>
      <c r="AC146" s="121">
        <f t="shared" si="3"/>
        <v>49606</v>
      </c>
    </row>
    <row r="147" spans="1:29" s="132" customFormat="1" ht="27" customHeight="1">
      <c r="A147" s="116">
        <v>136</v>
      </c>
      <c r="B147" s="117">
        <v>1600700162</v>
      </c>
      <c r="C147" s="127" t="s">
        <v>155</v>
      </c>
      <c r="D147" s="128" t="s">
        <v>181</v>
      </c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>
        <v>52000</v>
      </c>
      <c r="V147" s="119"/>
      <c r="W147" s="119"/>
      <c r="X147" s="119"/>
      <c r="Y147" s="119"/>
      <c r="Z147" s="120">
        <v>3180</v>
      </c>
      <c r="AA147" s="120">
        <v>9000</v>
      </c>
      <c r="AB147" s="120"/>
      <c r="AC147" s="121">
        <f t="shared" si="3"/>
        <v>64180</v>
      </c>
    </row>
    <row r="148" spans="1:29" ht="27" customHeight="1">
      <c r="A148" s="116">
        <v>137</v>
      </c>
      <c r="B148" s="138">
        <v>1600700163</v>
      </c>
      <c r="C148" s="127" t="s">
        <v>100</v>
      </c>
      <c r="D148" s="128" t="s">
        <v>135</v>
      </c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>
        <v>6000</v>
      </c>
      <c r="V148" s="122"/>
      <c r="W148" s="122"/>
      <c r="X148" s="122"/>
      <c r="Y148" s="122"/>
      <c r="Z148" s="124">
        <v>2520</v>
      </c>
      <c r="AA148" s="124"/>
      <c r="AB148" s="124"/>
      <c r="AC148" s="121">
        <f t="shared" si="3"/>
        <v>8520</v>
      </c>
    </row>
    <row r="149" spans="1:29" ht="27" customHeight="1">
      <c r="A149" s="116">
        <v>138</v>
      </c>
      <c r="B149" s="138">
        <v>1600700164</v>
      </c>
      <c r="C149" s="127" t="s">
        <v>100</v>
      </c>
      <c r="D149" s="128" t="s">
        <v>72</v>
      </c>
      <c r="E149" s="122">
        <v>246820</v>
      </c>
      <c r="F149" s="122"/>
      <c r="G149" s="122">
        <v>37200</v>
      </c>
      <c r="H149" s="122"/>
      <c r="I149" s="122">
        <v>7020</v>
      </c>
      <c r="J149" s="122"/>
      <c r="K149" s="122"/>
      <c r="L149" s="122"/>
      <c r="M149" s="122"/>
      <c r="N149" s="122">
        <v>1200</v>
      </c>
      <c r="O149" s="122"/>
      <c r="P149" s="122"/>
      <c r="Q149" s="122"/>
      <c r="R149" s="122"/>
      <c r="S149" s="122"/>
      <c r="T149" s="122"/>
      <c r="U149" s="122">
        <v>2000</v>
      </c>
      <c r="V149" s="122"/>
      <c r="W149" s="122"/>
      <c r="X149" s="122"/>
      <c r="Y149" s="122"/>
      <c r="Z149" s="124">
        <v>2838</v>
      </c>
      <c r="AA149" s="124">
        <v>9000</v>
      </c>
      <c r="AB149" s="124"/>
      <c r="AC149" s="121">
        <f t="shared" si="3"/>
        <v>306078</v>
      </c>
    </row>
    <row r="150" spans="1:29" ht="27" customHeight="1">
      <c r="A150" s="116">
        <v>139</v>
      </c>
      <c r="B150" s="138">
        <v>1600700165</v>
      </c>
      <c r="C150" s="127" t="s">
        <v>100</v>
      </c>
      <c r="D150" s="128" t="s">
        <v>84</v>
      </c>
      <c r="E150" s="122">
        <v>1125000</v>
      </c>
      <c r="F150" s="122"/>
      <c r="G150" s="122">
        <v>72000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>
        <v>6000</v>
      </c>
      <c r="V150" s="122"/>
      <c r="W150" s="122"/>
      <c r="X150" s="122"/>
      <c r="Y150" s="122"/>
      <c r="Z150" s="124">
        <v>2410</v>
      </c>
      <c r="AA150" s="124"/>
      <c r="AB150" s="124"/>
      <c r="AC150" s="121">
        <f t="shared" si="3"/>
        <v>1205410</v>
      </c>
    </row>
    <row r="151" spans="1:29" s="139" customFormat="1" ht="27" customHeight="1">
      <c r="A151" s="116">
        <v>140</v>
      </c>
      <c r="B151" s="138">
        <v>1600700166</v>
      </c>
      <c r="C151" s="127" t="s">
        <v>155</v>
      </c>
      <c r="D151" s="128" t="s">
        <v>182</v>
      </c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>
        <v>48000</v>
      </c>
      <c r="V151" s="119"/>
      <c r="W151" s="119"/>
      <c r="X151" s="119"/>
      <c r="Y151" s="119"/>
      <c r="Z151" s="120">
        <v>1260</v>
      </c>
      <c r="AA151" s="120">
        <v>9000</v>
      </c>
      <c r="AB151" s="120"/>
      <c r="AC151" s="121">
        <f t="shared" si="3"/>
        <v>58260</v>
      </c>
    </row>
    <row r="152" spans="1:29" s="132" customFormat="1" ht="27" customHeight="1">
      <c r="A152" s="116">
        <v>141</v>
      </c>
      <c r="B152" s="138" t="s">
        <v>183</v>
      </c>
      <c r="C152" s="127" t="s">
        <v>155</v>
      </c>
      <c r="D152" s="128" t="s">
        <v>184</v>
      </c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>
        <v>46000</v>
      </c>
      <c r="V152" s="119"/>
      <c r="W152" s="119"/>
      <c r="X152" s="119"/>
      <c r="Y152" s="119"/>
      <c r="Z152" s="120">
        <v>3180</v>
      </c>
      <c r="AA152" s="120">
        <v>12000</v>
      </c>
      <c r="AB152" s="120"/>
      <c r="AC152" s="121">
        <f t="shared" si="3"/>
        <v>61180</v>
      </c>
    </row>
    <row r="153" spans="1:29" ht="27" customHeight="1">
      <c r="A153" s="116">
        <v>142</v>
      </c>
      <c r="B153" s="117" t="s">
        <v>185</v>
      </c>
      <c r="C153" s="118" t="s">
        <v>104</v>
      </c>
      <c r="D153" s="116" t="s">
        <v>166</v>
      </c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>
        <v>60000</v>
      </c>
      <c r="V153" s="119"/>
      <c r="W153" s="119"/>
      <c r="X153" s="119"/>
      <c r="Y153" s="119"/>
      <c r="Z153" s="120">
        <v>2600</v>
      </c>
      <c r="AA153" s="120">
        <v>12000</v>
      </c>
      <c r="AB153" s="120"/>
      <c r="AC153" s="121">
        <f t="shared" si="3"/>
        <v>74600</v>
      </c>
    </row>
    <row r="154" spans="1:29" ht="27" hidden="1" customHeight="1">
      <c r="A154" s="140"/>
      <c r="B154" s="141"/>
      <c r="C154" s="142" t="s">
        <v>100</v>
      </c>
      <c r="D154" s="140" t="s">
        <v>81</v>
      </c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20"/>
      <c r="AA154" s="120"/>
      <c r="AB154" s="120"/>
      <c r="AC154" s="121">
        <f t="shared" ref="AC154:AC171" si="4">SUM(E154:AA154)</f>
        <v>0</v>
      </c>
    </row>
    <row r="155" spans="1:29" ht="27" hidden="1" customHeight="1">
      <c r="A155" s="140"/>
      <c r="B155" s="144"/>
      <c r="C155" s="142" t="s">
        <v>57</v>
      </c>
      <c r="D155" s="140" t="s">
        <v>82</v>
      </c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20"/>
      <c r="AA155" s="120"/>
      <c r="AB155" s="120"/>
      <c r="AC155" s="121">
        <f t="shared" si="4"/>
        <v>0</v>
      </c>
    </row>
    <row r="156" spans="1:29" ht="27" hidden="1" customHeight="1">
      <c r="A156" s="140"/>
      <c r="B156" s="141"/>
      <c r="C156" s="142" t="s">
        <v>100</v>
      </c>
      <c r="D156" s="140" t="s">
        <v>186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20"/>
      <c r="AA156" s="120"/>
      <c r="AB156" s="120"/>
      <c r="AC156" s="121">
        <f t="shared" si="4"/>
        <v>0</v>
      </c>
    </row>
    <row r="157" spans="1:29" ht="27" hidden="1" customHeight="1">
      <c r="A157" s="140"/>
      <c r="B157" s="141"/>
      <c r="C157" s="142" t="s">
        <v>100</v>
      </c>
      <c r="D157" s="140" t="s">
        <v>187</v>
      </c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20"/>
      <c r="AA157" s="120"/>
      <c r="AB157" s="120"/>
      <c r="AC157" s="121">
        <f t="shared" si="4"/>
        <v>0</v>
      </c>
    </row>
    <row r="158" spans="1:29" ht="27" hidden="1" customHeight="1">
      <c r="A158" s="140"/>
      <c r="B158" s="141">
        <v>1600700076</v>
      </c>
      <c r="C158" s="142" t="s">
        <v>188</v>
      </c>
      <c r="D158" s="140" t="s">
        <v>189</v>
      </c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20"/>
      <c r="AA158" s="120"/>
      <c r="AB158" s="120"/>
      <c r="AC158" s="121">
        <f t="shared" si="4"/>
        <v>0</v>
      </c>
    </row>
    <row r="159" spans="1:29" ht="27" hidden="1" customHeight="1">
      <c r="A159" s="140"/>
      <c r="B159" s="144"/>
      <c r="C159" s="142" t="s">
        <v>188</v>
      </c>
      <c r="D159" s="140" t="s">
        <v>190</v>
      </c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20"/>
      <c r="AA159" s="120"/>
      <c r="AB159" s="120"/>
      <c r="AC159" s="121">
        <f t="shared" si="4"/>
        <v>0</v>
      </c>
    </row>
    <row r="160" spans="1:29" ht="27" hidden="1" customHeight="1">
      <c r="A160" s="140"/>
      <c r="B160" s="144"/>
      <c r="C160" s="142" t="s">
        <v>100</v>
      </c>
      <c r="D160" s="140" t="s">
        <v>108</v>
      </c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20"/>
      <c r="AA160" s="120"/>
      <c r="AB160" s="120"/>
      <c r="AC160" s="121">
        <f t="shared" si="4"/>
        <v>0</v>
      </c>
    </row>
    <row r="161" spans="1:29" ht="27" hidden="1" customHeight="1">
      <c r="A161" s="140"/>
      <c r="B161" s="144"/>
      <c r="C161" s="142" t="s">
        <v>100</v>
      </c>
      <c r="D161" s="140" t="s">
        <v>110</v>
      </c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20"/>
      <c r="AA161" s="120"/>
      <c r="AB161" s="120"/>
      <c r="AC161" s="121">
        <f t="shared" si="4"/>
        <v>0</v>
      </c>
    </row>
    <row r="162" spans="1:29" ht="27" hidden="1" customHeight="1">
      <c r="A162" s="140"/>
      <c r="B162" s="144"/>
      <c r="C162" s="142" t="s">
        <v>100</v>
      </c>
      <c r="D162" s="140" t="s">
        <v>115</v>
      </c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20"/>
      <c r="AA162" s="120"/>
      <c r="AB162" s="120"/>
      <c r="AC162" s="121">
        <f t="shared" si="4"/>
        <v>0</v>
      </c>
    </row>
    <row r="163" spans="1:29" ht="27" hidden="1" customHeight="1">
      <c r="A163" s="140"/>
      <c r="B163" s="144"/>
      <c r="C163" s="142" t="s">
        <v>100</v>
      </c>
      <c r="D163" s="140" t="s">
        <v>120</v>
      </c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20"/>
      <c r="AA163" s="120"/>
      <c r="AB163" s="120"/>
      <c r="AC163" s="121">
        <f t="shared" si="4"/>
        <v>0</v>
      </c>
    </row>
    <row r="164" spans="1:29" ht="27" hidden="1" customHeight="1">
      <c r="A164" s="140"/>
      <c r="B164" s="144"/>
      <c r="C164" s="142" t="s">
        <v>100</v>
      </c>
      <c r="D164" s="140" t="s">
        <v>124</v>
      </c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20"/>
      <c r="AA164" s="120"/>
      <c r="AB164" s="120"/>
      <c r="AC164" s="121">
        <f t="shared" si="4"/>
        <v>0</v>
      </c>
    </row>
    <row r="165" spans="1:29" ht="27" hidden="1" customHeight="1">
      <c r="A165" s="140"/>
      <c r="B165" s="144"/>
      <c r="C165" s="142" t="s">
        <v>100</v>
      </c>
      <c r="D165" s="140" t="s">
        <v>138</v>
      </c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20"/>
      <c r="AA165" s="120"/>
      <c r="AB165" s="120"/>
      <c r="AC165" s="121">
        <f t="shared" si="4"/>
        <v>0</v>
      </c>
    </row>
    <row r="166" spans="1:29" ht="27" hidden="1" customHeight="1">
      <c r="A166" s="140"/>
      <c r="B166" s="144"/>
      <c r="C166" s="142" t="s">
        <v>100</v>
      </c>
      <c r="D166" s="140" t="s">
        <v>164</v>
      </c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20"/>
      <c r="AA166" s="120"/>
      <c r="AB166" s="120"/>
      <c r="AC166" s="121">
        <f t="shared" si="4"/>
        <v>0</v>
      </c>
    </row>
    <row r="167" spans="1:29" ht="27" hidden="1" customHeight="1">
      <c r="A167" s="140"/>
      <c r="B167" s="144"/>
      <c r="C167" s="142" t="s">
        <v>188</v>
      </c>
      <c r="D167" s="140" t="s">
        <v>191</v>
      </c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20"/>
      <c r="AA167" s="120"/>
      <c r="AB167" s="120"/>
      <c r="AC167" s="121">
        <f t="shared" si="4"/>
        <v>0</v>
      </c>
    </row>
    <row r="168" spans="1:29" ht="27" hidden="1" customHeight="1">
      <c r="A168" s="140"/>
      <c r="B168" s="144"/>
      <c r="C168" s="142" t="s">
        <v>188</v>
      </c>
      <c r="D168" s="140" t="s">
        <v>192</v>
      </c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20"/>
      <c r="AA168" s="120"/>
      <c r="AB168" s="120"/>
      <c r="AC168" s="121">
        <f t="shared" si="4"/>
        <v>0</v>
      </c>
    </row>
    <row r="169" spans="1:29" ht="27" hidden="1" customHeight="1">
      <c r="A169" s="140"/>
      <c r="B169" s="144"/>
      <c r="C169" s="142" t="s">
        <v>188</v>
      </c>
      <c r="D169" s="140" t="s">
        <v>193</v>
      </c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20"/>
      <c r="AA169" s="120"/>
      <c r="AB169" s="120"/>
      <c r="AC169" s="121">
        <f t="shared" si="4"/>
        <v>0</v>
      </c>
    </row>
    <row r="170" spans="1:29" ht="27" hidden="1" customHeight="1">
      <c r="A170" s="140"/>
      <c r="B170" s="144"/>
      <c r="C170" s="142" t="s">
        <v>188</v>
      </c>
      <c r="D170" s="140" t="s">
        <v>194</v>
      </c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20"/>
      <c r="AA170" s="120"/>
      <c r="AB170" s="120"/>
      <c r="AC170" s="121">
        <f t="shared" si="4"/>
        <v>0</v>
      </c>
    </row>
    <row r="171" spans="1:29" ht="27" customHeight="1">
      <c r="A171" s="145"/>
      <c r="B171" s="146"/>
      <c r="C171" s="147"/>
      <c r="D171" s="148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50"/>
      <c r="AA171" s="150"/>
      <c r="AB171" s="150"/>
      <c r="AC171" s="151">
        <f t="shared" si="4"/>
        <v>0</v>
      </c>
    </row>
    <row r="172" spans="1:29" ht="27" customHeight="1">
      <c r="A172" s="152"/>
      <c r="B172" s="152"/>
      <c r="C172" s="153"/>
      <c r="D172" s="152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5"/>
    </row>
  </sheetData>
  <mergeCells count="43">
    <mergeCell ref="A9:D9"/>
    <mergeCell ref="E9:K9"/>
    <mergeCell ref="L9:T9"/>
    <mergeCell ref="U9:W9"/>
    <mergeCell ref="X9:AB9"/>
    <mergeCell ref="A10:D10"/>
    <mergeCell ref="X6:X8"/>
    <mergeCell ref="Y6:Y8"/>
    <mergeCell ref="Z6:Z8"/>
    <mergeCell ref="AA6:AA8"/>
    <mergeCell ref="AB6:AB8"/>
    <mergeCell ref="L7:L8"/>
    <mergeCell ref="M7:M8"/>
    <mergeCell ref="Q6:Q8"/>
    <mergeCell ref="R6:R8"/>
    <mergeCell ref="S6:S8"/>
    <mergeCell ref="T6:T8"/>
    <mergeCell ref="U6:U7"/>
    <mergeCell ref="V6:V8"/>
    <mergeCell ref="J6:J7"/>
    <mergeCell ref="K6:K7"/>
    <mergeCell ref="L6:M6"/>
    <mergeCell ref="N6:N7"/>
    <mergeCell ref="O6:O8"/>
    <mergeCell ref="P6:P8"/>
    <mergeCell ref="E8:K8"/>
    <mergeCell ref="E5:K5"/>
    <mergeCell ref="L5:T5"/>
    <mergeCell ref="U5:W5"/>
    <mergeCell ref="AC5:AC9"/>
    <mergeCell ref="C6:D6"/>
    <mergeCell ref="E6:E7"/>
    <mergeCell ref="F6:F7"/>
    <mergeCell ref="G6:G7"/>
    <mergeCell ref="H6:H7"/>
    <mergeCell ref="I6:I7"/>
    <mergeCell ref="A2:D2"/>
    <mergeCell ref="AC2:AC3"/>
    <mergeCell ref="A3:D3"/>
    <mergeCell ref="G3:H3"/>
    <mergeCell ref="L3:M3"/>
    <mergeCell ref="G4:H4"/>
    <mergeCell ref="L4:M4"/>
  </mergeCells>
  <pageMargins left="0.43307086614173229" right="0.19685039370078741" top="0.19685039370078741" bottom="0" header="0.15748031496062992" footer="0.15748031496062992"/>
  <pageSetup paperSize="9" scale="31" orientation="landscape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42</vt:lpstr>
      <vt:lpstr>'ครั้งที่ 42'!Print_Titles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2018-02-01T02:06:19Z</dcterms:created>
  <dcterms:modified xsi:type="dcterms:W3CDTF">2018-02-01T02:07:02Z</dcterms:modified>
</cp:coreProperties>
</file>