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ครั้งที่ 18เช่าบ้าน ประกันส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9" localSheetId="0">#REF!</definedName>
    <definedName name="_______ddd9">#REF!</definedName>
    <definedName name="_______end01" localSheetId="0">#REF!</definedName>
    <definedName name="_______end01">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#REF!</definedName>
    <definedName name="______end01">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#REF!</definedName>
    <definedName name="_____end01">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#REF!</definedName>
    <definedName name="____end01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#REF!</definedName>
    <definedName name="___end01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#REF!</definedName>
    <definedName name="__end01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a" localSheetId="0">#REF!</definedName>
    <definedName name="a">#REF!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dddd" localSheetId="0">#REF!</definedName>
    <definedName name="dddd">#REF!</definedName>
    <definedName name="dep" localSheetId="0">#REF!</definedName>
    <definedName name="dep">#REF!</definedName>
    <definedName name="drop1" localSheetId="0">#REF!</definedName>
    <definedName name="drop1">#REF!</definedName>
    <definedName name="end" localSheetId="0">#REF!</definedName>
    <definedName name="end">#REF!</definedName>
    <definedName name="END000" localSheetId="0">#REF!</definedName>
    <definedName name="END000">#REF!</definedName>
    <definedName name="nab" localSheetId="0">#REF!</definedName>
    <definedName name="nab">#REF!</definedName>
    <definedName name="ne" localSheetId="0">#REF!</definedName>
    <definedName name="ne">#REF!</definedName>
    <definedName name="poo" localSheetId="0">#REF!</definedName>
    <definedName name="poo">#REF!</definedName>
    <definedName name="PRINT_AREA_MI" localSheetId="0">#REF!</definedName>
    <definedName name="PRINT_AREA_MI">#REF!</definedName>
    <definedName name="_xlnm.Print_Titles" localSheetId="0">'ครั้งที่ 18เช่าบ้าน ประกันส'!$1:$9</definedName>
    <definedName name="PRINT_TITLES_MI" localSheetId="0">#REF!</definedName>
    <definedName name="PRINT_TITLES_MI">#REF!</definedName>
    <definedName name="view" localSheetId="0">#REF!</definedName>
    <definedName name="view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กองแพทย์" localSheetId="0">#REF!</definedName>
    <definedName name="กองแพทย์">#REF!</definedName>
    <definedName name="ครั้งที่6" localSheetId="0">#REF!</definedName>
    <definedName name="ครั้งที่6">#REF!</definedName>
    <definedName name="งบ" localSheetId="0">#REF!</definedName>
    <definedName name="งบ">#REF!</definedName>
    <definedName name="งบกองแผน29ล้าน" localSheetId="0">#REF!</definedName>
    <definedName name="งบกองแผน29ล้าน">#REF!</definedName>
    <definedName name="นาว" localSheetId="0">#REF!</definedName>
    <definedName name="นาว">#REF!</definedName>
    <definedName name="บัญชี1" localSheetId="0">#REF!</definedName>
    <definedName name="บัญชี1">#REF!</definedName>
    <definedName name="บัญชีเปลี่ยนแปลงรายการ" localSheetId="0">#REF!</definedName>
    <definedName name="บัญชีเปลี่ยนแปลงรายการ">#REF!</definedName>
    <definedName name="บุ้ง" localSheetId="0">#REF!</definedName>
    <definedName name="บุ้ง">#REF!</definedName>
    <definedName name="พะเยา" localSheetId="0">#REF!</definedName>
    <definedName name="พะเยา">#REF!</definedName>
    <definedName name="พะเยา1" localSheetId="0">#REF!</definedName>
    <definedName name="พะเยา1">#REF!</definedName>
    <definedName name="พะเยา2" localSheetId="0">#REF!</definedName>
    <definedName name="พะเยา2">#REF!</definedName>
    <definedName name="ฟฟ" localSheetId="0">#REF!</definedName>
    <definedName name="ฟฟ">#REF!</definedName>
    <definedName name="รจจ.พะเยา" localSheetId="0">#REF!</definedName>
    <definedName name="รจจ.พะเยา">#REF!</definedName>
    <definedName name="รวมงบลงทุน56" localSheetId="0">#REF!</definedName>
    <definedName name="รวมงบลงทุน56">#REF!</definedName>
    <definedName name="ร่าง" localSheetId="0">#REF!</definedName>
    <definedName name="ร่าง">#REF!</definedName>
    <definedName name="ร่างปป" localSheetId="0">#REF!</definedName>
    <definedName name="ร่างปป">#REF!</definedName>
    <definedName name="ส่วนกลาง" localSheetId="0">#REF!</definedName>
    <definedName name="ส่วนกลาง">#REF!</definedName>
  </definedNames>
  <calcPr fullCalcOnLoad="1"/>
</workbook>
</file>

<file path=xl/sharedStrings.xml><?xml version="1.0" encoding="utf-8"?>
<sst xmlns="http://schemas.openxmlformats.org/spreadsheetml/2006/main" count="347" uniqueCount="167">
  <si>
    <t>สรุปบัญชีโอนเงินประจำงวด ครั้งที่ 18  ประจำปีงบประมาณ พ.ศ. 2560</t>
  </si>
  <si>
    <t>โอน 25 พ.ย. 59</t>
  </si>
  <si>
    <t xml:space="preserve">แผนงานบุคลากรภาครัฐ ปฏิรูปกฎหมายและพัฒนากระบวนการยุติธรรม </t>
  </si>
  <si>
    <t>รหัสกิจกรรมหลัก</t>
  </si>
  <si>
    <t>16007XXXXL2707</t>
  </si>
  <si>
    <t xml:space="preserve">ผลผลิตที่ 1  บุคลากรภาครัฐ ปฏิรูปกฎหมายและพัฒนากระบวนการยุติธรรม </t>
  </si>
  <si>
    <t>รหัสงบประมาณ</t>
  </si>
  <si>
    <t>1600753005000000</t>
  </si>
  <si>
    <t>งบดำเนินงาน</t>
  </si>
  <si>
    <t>รหัส</t>
  </si>
  <si>
    <t>ค่าตอบแทน</t>
  </si>
  <si>
    <t>ค่าใช้สอย</t>
  </si>
  <si>
    <t>กองบริการทางการแพทย์</t>
  </si>
  <si>
    <t>รวมเป็นเงินทั้งสิ้น</t>
  </si>
  <si>
    <t>ที่</t>
  </si>
  <si>
    <t>ศูนย์ต้นทุน</t>
  </si>
  <si>
    <t>เรือนจำและทัณฑสถาน</t>
  </si>
  <si>
    <t>ค่าเช่าบ้าน</t>
  </si>
  <si>
    <t>เงินสมทบกองทุนประกันสังคม</t>
  </si>
  <si>
    <t xml:space="preserve">เงินเพิ่มพิเศษสำหรับแพทย์ ทันตแพทย์ และเภสัชกรที่ไม่ทำเวชปฏิบัติส่วนตัวและหรือปฏิบัติงานในโรงพยาบาลเอกชน </t>
  </si>
  <si>
    <t>ตั้งแต่ ต.ค. 2559 - มี.ค. 2560 รวม 6 เดือน</t>
  </si>
  <si>
    <t>แหล่งของเงิน/รหัสบัญชีแยกประเภท</t>
  </si>
  <si>
    <t>6011210</t>
  </si>
  <si>
    <t>6011220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</si>
  <si>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</si>
  <si>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</si>
  <si>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</si>
  <si>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</si>
  <si>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</si>
  <si>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</si>
  <si>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</si>
  <si>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</si>
  <si>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</si>
  <si>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</si>
  <si>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</si>
  <si>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</si>
  <si>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</si>
  <si>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</si>
  <si>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</si>
  <si>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</si>
  <si>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</si>
  <si>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</si>
  <si>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</si>
  <si>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</si>
  <si>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</si>
  <si>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</si>
  <si>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</si>
  <si>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</si>
  <si>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>นครปฐม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</si>
  <si>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</si>
  <si>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</si>
  <si>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</si>
  <si>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</si>
  <si>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</si>
  <si>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</si>
  <si>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</si>
  <si>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</si>
  <si>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</si>
  <si>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</si>
  <si>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</si>
  <si>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</si>
  <si>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</si>
  <si>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</si>
  <si>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</si>
  <si>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</si>
  <si>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</si>
  <si>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</si>
  <si>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</si>
  <si>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</si>
  <si>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</si>
  <si>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</si>
  <si>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</si>
  <si>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</si>
  <si>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</si>
  <si>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</si>
  <si>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</si>
  <si>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</si>
  <si>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</si>
  <si>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</si>
  <si>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</si>
  <si>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</si>
  <si>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</si>
  <si>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</si>
  <si>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</si>
  <si>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</si>
  <si>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</si>
  <si>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</si>
  <si>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</si>
  <si>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</si>
  <si>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</si>
  <si>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</si>
  <si>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</si>
  <si>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</si>
  <si>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</si>
  <si>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</si>
  <si>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</si>
  <si>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</si>
  <si>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</si>
  <si>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</si>
  <si>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</si>
  <si>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</si>
  <si>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</si>
  <si>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</si>
  <si>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</si>
  <si>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</si>
  <si>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</si>
  <si>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</si>
  <si>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</si>
  <si>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</si>
  <si>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</si>
  <si>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</si>
  <si>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</si>
  <si>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</si>
  <si>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</si>
  <si>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</si>
  <si>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</si>
  <si>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</si>
  <si>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</si>
  <si>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</si>
  <si>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</si>
  <si>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</si>
  <si>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</si>
  <si>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</si>
  <si>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</si>
  <si>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</si>
  <si>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</si>
  <si>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</si>
  <si>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</si>
  <si>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</si>
  <si>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</si>
  <si>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</si>
  <si>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</si>
  <si>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</si>
  <si>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</si>
  <si>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</si>
  <si>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</si>
  <si>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</si>
  <si>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</si>
  <si>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1600700140 ยกเลิก</t>
  </si>
  <si>
    <t>บึงกาฬ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</si>
  <si>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</si>
  <si>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</si>
  <si>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</si>
  <si>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</si>
  <si>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</si>
  <si>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</si>
  <si>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</si>
  <si>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</si>
  <si>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</si>
  <si>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</si>
  <si>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</si>
  <si>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</si>
  <si>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</si>
  <si>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</si>
  <si>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</si>
  <si>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</si>
  <si>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</si>
  <si>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</si>
  <si>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</si>
  <si>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สงขลา  (ชาย)</t>
  </si>
  <si>
    <t>สงขลา  (หญิง)</t>
  </si>
  <si>
    <t>รจช.</t>
  </si>
  <si>
    <t>แคน้อย  (เพชรบูรณ์)</t>
  </si>
  <si>
    <t>ปัว(รจจ.น่าน)</t>
  </si>
  <si>
    <t>แหลมฟ้าผ่า(รจก.สมุทรปราการ)</t>
  </si>
  <si>
    <t>ทุ่งน้อย(รจก.นครปฐม)</t>
  </si>
  <si>
    <t>ทุ่งสีกัน(รจพ.กรุงเทพฯ)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</si>
</sst>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50"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22"/>
      <color indexed="10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b/>
      <sz val="20"/>
      <name val="TH SarabunPSK"/>
      <family val="2"/>
    </font>
    <font>
      <sz val="18"/>
      <name val="Tahoma"/>
      <family val="2"/>
    </font>
    <font>
      <b/>
      <sz val="16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20"/>
      <name val="Tahoma"/>
      <family val="2"/>
    </font>
    <font>
      <sz val="11"/>
      <name val="Tahoma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7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20" borderId="5" applyNumberFormat="0" applyAlignment="0" applyProtection="0"/>
    <xf numFmtId="0" fontId="31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87" fontId="18" fillId="0" borderId="0" xfId="40" applyFont="1" applyAlignment="1">
      <alignment horizontal="left" shrinkToFit="1"/>
    </xf>
    <xf numFmtId="188" fontId="19" fillId="0" borderId="0" xfId="40" applyNumberFormat="1" applyFont="1" applyAlignment="1">
      <alignment shrinkToFit="1"/>
    </xf>
    <xf numFmtId="188" fontId="49" fillId="0" borderId="0" xfId="40" applyNumberFormat="1" applyFont="1" applyAlignment="1">
      <alignment horizontal="center" shrinkToFit="1"/>
    </xf>
    <xf numFmtId="187" fontId="21" fillId="11" borderId="0" xfId="40" applyFont="1" applyFill="1" applyBorder="1" applyAlignment="1">
      <alignment horizontal="left" shrinkToFit="1"/>
    </xf>
    <xf numFmtId="188" fontId="23" fillId="33" borderId="0" xfId="37" applyNumberFormat="1" applyFont="1" applyFill="1" applyBorder="1" applyAlignment="1">
      <alignment horizontal="right" shrinkToFit="1"/>
    </xf>
    <xf numFmtId="188" fontId="23" fillId="0" borderId="0" xfId="40" applyNumberFormat="1" applyFont="1" applyAlignment="1" quotePrefix="1">
      <alignment horizontal="left" shrinkToFit="1"/>
    </xf>
    <xf numFmtId="0" fontId="24" fillId="0" borderId="0" xfId="0" applyFont="1" applyAlignment="1">
      <alignment/>
    </xf>
    <xf numFmtId="187" fontId="21" fillId="11" borderId="0" xfId="40" applyFont="1" applyFill="1" applyBorder="1" applyAlignment="1">
      <alignment horizontal="left"/>
    </xf>
    <xf numFmtId="188" fontId="23" fillId="33" borderId="0" xfId="37" applyNumberFormat="1" applyFont="1" applyFill="1" applyAlignment="1">
      <alignment horizontal="right" shrinkToFit="1"/>
    </xf>
    <xf numFmtId="49" fontId="23" fillId="0" borderId="0" xfId="40" applyNumberFormat="1" applyFont="1" applyAlignment="1" quotePrefix="1">
      <alignment horizontal="left" shrinkToFit="1"/>
    </xf>
    <xf numFmtId="0" fontId="25" fillId="0" borderId="0" xfId="0" applyFont="1" applyAlignment="1">
      <alignment/>
    </xf>
    <xf numFmtId="187" fontId="23" fillId="0" borderId="0" xfId="40" applyFont="1" applyFill="1" applyBorder="1" applyAlignment="1">
      <alignment horizontal="left"/>
    </xf>
    <xf numFmtId="49" fontId="26" fillId="0" borderId="0" xfId="40" applyNumberFormat="1" applyFont="1" applyAlignment="1">
      <alignment horizontal="left" shrinkToFit="1"/>
    </xf>
    <xf numFmtId="188" fontId="26" fillId="0" borderId="0" xfId="40" applyNumberFormat="1" applyFont="1" applyAlignment="1">
      <alignment horizontal="left" shrinkToFit="1"/>
    </xf>
    <xf numFmtId="43" fontId="23" fillId="0" borderId="0" xfId="39" applyFont="1" applyAlignment="1">
      <alignment horizontal="left" shrinkToFit="1"/>
    </xf>
    <xf numFmtId="188" fontId="23" fillId="33" borderId="0" xfId="39" applyNumberFormat="1" applyFont="1" applyFill="1" applyAlignment="1">
      <alignment horizontal="left" shrinkToFit="1"/>
    </xf>
    <xf numFmtId="188" fontId="27" fillId="0" borderId="0" xfId="37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87" fontId="25" fillId="0" borderId="0" xfId="40" applyFont="1" applyFill="1" applyBorder="1" applyAlignment="1">
      <alignment/>
    </xf>
    <xf numFmtId="49" fontId="27" fillId="0" borderId="0" xfId="40" applyNumberFormat="1" applyFont="1" applyAlignment="1">
      <alignment horizontal="center" shrinkToFit="1"/>
    </xf>
    <xf numFmtId="188" fontId="27" fillId="0" borderId="0" xfId="40" applyNumberFormat="1" applyFont="1" applyAlignment="1">
      <alignment horizontal="right" shrinkToFit="1"/>
    </xf>
    <xf numFmtId="43" fontId="25" fillId="0" borderId="0" xfId="39" applyFont="1" applyAlignment="1">
      <alignment shrinkToFit="1"/>
    </xf>
    <xf numFmtId="188" fontId="25" fillId="33" borderId="0" xfId="39" applyNumberFormat="1" applyFont="1" applyFill="1" applyAlignment="1">
      <alignment horizontal="center" shrinkToFit="1"/>
    </xf>
    <xf numFmtId="188" fontId="27" fillId="0" borderId="0" xfId="37" applyNumberFormat="1" applyFont="1" applyAlignment="1">
      <alignment/>
    </xf>
    <xf numFmtId="0" fontId="29" fillId="0" borderId="0" xfId="0" applyFont="1" applyAlignment="1">
      <alignment/>
    </xf>
    <xf numFmtId="188" fontId="25" fillId="0" borderId="10" xfId="40" applyNumberFormat="1" applyFont="1" applyFill="1" applyBorder="1" applyAlignment="1">
      <alignment horizontal="center" vertical="center" shrinkToFit="1"/>
    </xf>
    <xf numFmtId="49" fontId="27" fillId="0" borderId="11" xfId="40" applyNumberFormat="1" applyFont="1" applyFill="1" applyBorder="1" applyAlignment="1">
      <alignment horizontal="center" vertical="center" shrinkToFit="1"/>
    </xf>
    <xf numFmtId="188" fontId="25" fillId="0" borderId="11" xfId="40" applyNumberFormat="1" applyFont="1" applyFill="1" applyBorder="1" applyAlignment="1">
      <alignment horizontal="right" vertical="center" shrinkToFit="1"/>
    </xf>
    <xf numFmtId="188" fontId="25" fillId="0" borderId="12" xfId="40" applyNumberFormat="1" applyFont="1" applyFill="1" applyBorder="1" applyAlignment="1">
      <alignment horizontal="centerContinuous" vertical="center" shrinkToFit="1"/>
    </xf>
    <xf numFmtId="188" fontId="25" fillId="7" borderId="13" xfId="39" applyNumberFormat="1" applyFont="1" applyFill="1" applyBorder="1" applyAlignment="1">
      <alignment horizontal="center" vertical="center" shrinkToFit="1"/>
    </xf>
    <xf numFmtId="188" fontId="25" fillId="14" borderId="13" xfId="37" applyNumberFormat="1" applyFont="1" applyFill="1" applyBorder="1" applyAlignment="1">
      <alignment horizontal="center" vertical="center" shrinkToFit="1"/>
    </xf>
    <xf numFmtId="188" fontId="25" fillId="9" borderId="13" xfId="37" applyNumberFormat="1" applyFont="1" applyFill="1" applyBorder="1" applyAlignment="1">
      <alignment horizontal="center" vertical="center" shrinkToFit="1"/>
    </xf>
    <xf numFmtId="188" fontId="25" fillId="11" borderId="10" xfId="40" applyNumberFormat="1" applyFont="1" applyFill="1" applyBorder="1" applyAlignment="1">
      <alignment horizontal="center" vertical="center" shrinkToFit="1"/>
    </xf>
    <xf numFmtId="188" fontId="25" fillId="0" borderId="0" xfId="40" applyNumberFormat="1" applyFont="1" applyFill="1" applyAlignment="1">
      <alignment shrinkToFit="1"/>
    </xf>
    <xf numFmtId="188" fontId="27" fillId="0" borderId="14" xfId="40" applyNumberFormat="1" applyFont="1" applyFill="1" applyBorder="1" applyAlignment="1">
      <alignment horizontal="center" vertical="center" shrinkToFit="1"/>
    </xf>
    <xf numFmtId="49" fontId="27" fillId="0" borderId="15" xfId="40" applyNumberFormat="1" applyFont="1" applyFill="1" applyBorder="1" applyAlignment="1">
      <alignment horizontal="center" vertical="center" shrinkToFit="1"/>
    </xf>
    <xf numFmtId="188" fontId="27" fillId="0" borderId="15" xfId="40" applyNumberFormat="1" applyFont="1" applyFill="1" applyBorder="1" applyAlignment="1">
      <alignment horizontal="center" vertical="center" shrinkToFit="1"/>
    </xf>
    <xf numFmtId="188" fontId="27" fillId="0" borderId="16" xfId="40" applyNumberFormat="1" applyFont="1" applyFill="1" applyBorder="1" applyAlignment="1">
      <alignment horizontal="center" vertical="center" shrinkToFit="1"/>
    </xf>
    <xf numFmtId="188" fontId="25" fillId="33" borderId="13" xfId="39" applyNumberFormat="1" applyFont="1" applyFill="1" applyBorder="1" applyAlignment="1">
      <alignment horizontal="center" shrinkToFit="1"/>
    </xf>
    <xf numFmtId="188" fontId="25" fillId="33" borderId="13" xfId="37" applyNumberFormat="1" applyFont="1" applyFill="1" applyBorder="1" applyAlignment="1">
      <alignment horizontal="center" shrinkToFit="1"/>
    </xf>
    <xf numFmtId="188" fontId="25" fillId="33" borderId="10" xfId="37" applyNumberFormat="1" applyFont="1" applyFill="1" applyBorder="1" applyAlignment="1">
      <alignment horizontal="center" wrapText="1"/>
    </xf>
    <xf numFmtId="188" fontId="25" fillId="11" borderId="14" xfId="40" applyNumberFormat="1" applyFont="1" applyFill="1" applyBorder="1" applyAlignment="1">
      <alignment horizontal="center" vertical="center" shrinkToFit="1"/>
    </xf>
    <xf numFmtId="188" fontId="27" fillId="0" borderId="0" xfId="40" applyNumberFormat="1" applyFont="1" applyFill="1" applyAlignment="1">
      <alignment horizontal="center" shrinkToFit="1"/>
    </xf>
    <xf numFmtId="188" fontId="27" fillId="0" borderId="17" xfId="40" applyNumberFormat="1" applyFont="1" applyFill="1" applyBorder="1" applyAlignment="1">
      <alignment horizontal="center" vertical="center" shrinkToFit="1"/>
    </xf>
    <xf numFmtId="49" fontId="27" fillId="0" borderId="18" xfId="40" applyNumberFormat="1" applyFont="1" applyFill="1" applyBorder="1" applyAlignment="1">
      <alignment horizontal="center" vertical="center" shrinkToFit="1"/>
    </xf>
    <xf numFmtId="188" fontId="27" fillId="0" borderId="18" xfId="40" applyNumberFormat="1" applyFont="1" applyFill="1" applyBorder="1" applyAlignment="1">
      <alignment horizontal="center" vertical="center" shrinkToFit="1"/>
    </xf>
    <xf numFmtId="188" fontId="27" fillId="0" borderId="19" xfId="40" applyNumberFormat="1" applyFont="1" applyFill="1" applyBorder="1" applyAlignment="1">
      <alignment horizontal="center" vertical="center" shrinkToFit="1"/>
    </xf>
    <xf numFmtId="188" fontId="25" fillId="0" borderId="18" xfId="39" applyNumberFormat="1" applyFont="1" applyFill="1" applyBorder="1" applyAlignment="1">
      <alignment horizontal="center" shrinkToFit="1"/>
    </xf>
    <xf numFmtId="188" fontId="25" fillId="0" borderId="20" xfId="39" applyNumberFormat="1" applyFont="1" applyFill="1" applyBorder="1" applyAlignment="1">
      <alignment horizontal="center" shrinkToFit="1"/>
    </xf>
    <xf numFmtId="188" fontId="25" fillId="33" borderId="17" xfId="37" applyNumberFormat="1" applyFont="1" applyFill="1" applyBorder="1" applyAlignment="1">
      <alignment horizontal="center" wrapText="1"/>
    </xf>
    <xf numFmtId="188" fontId="25" fillId="5" borderId="21" xfId="40" applyNumberFormat="1" applyFont="1" applyFill="1" applyBorder="1" applyAlignment="1">
      <alignment horizontal="center" shrinkToFit="1"/>
    </xf>
    <xf numFmtId="188" fontId="25" fillId="5" borderId="22" xfId="40" applyNumberFormat="1" applyFont="1" applyFill="1" applyBorder="1" applyAlignment="1">
      <alignment horizontal="center" shrinkToFit="1"/>
    </xf>
    <xf numFmtId="188" fontId="25" fillId="5" borderId="23" xfId="40" applyNumberFormat="1" applyFont="1" applyFill="1" applyBorder="1" applyAlignment="1">
      <alignment horizontal="center" shrinkToFit="1"/>
    </xf>
    <xf numFmtId="49" fontId="25" fillId="5" borderId="13" xfId="39" applyNumberFormat="1" applyFont="1" applyFill="1" applyBorder="1" applyAlignment="1">
      <alignment horizontal="center"/>
    </xf>
    <xf numFmtId="188" fontId="25" fillId="5" borderId="13" xfId="37" applyNumberFormat="1" applyFont="1" applyFill="1" applyBorder="1" applyAlignment="1">
      <alignment horizontal="center"/>
    </xf>
    <xf numFmtId="188" fontId="25" fillId="11" borderId="17" xfId="40" applyNumberFormat="1" applyFont="1" applyFill="1" applyBorder="1" applyAlignment="1">
      <alignment horizontal="center" vertical="center" shrinkToFit="1"/>
    </xf>
    <xf numFmtId="188" fontId="25" fillId="0" borderId="0" xfId="40" applyNumberFormat="1" applyFont="1" applyFill="1" applyAlignment="1">
      <alignment horizontal="center" shrinkToFit="1"/>
    </xf>
    <xf numFmtId="188" fontId="25" fillId="0" borderId="24" xfId="40" applyNumberFormat="1" applyFont="1" applyFill="1" applyBorder="1" applyAlignment="1">
      <alignment horizontal="center" shrinkToFit="1"/>
    </xf>
    <xf numFmtId="0" fontId="30" fillId="0" borderId="25" xfId="0" applyFont="1" applyBorder="1" applyAlignment="1">
      <alignment shrinkToFit="1"/>
    </xf>
    <xf numFmtId="0" fontId="30" fillId="0" borderId="26" xfId="0" applyFont="1" applyBorder="1" applyAlignment="1">
      <alignment shrinkToFit="1"/>
    </xf>
    <xf numFmtId="188" fontId="25" fillId="0" borderId="27" xfId="39" applyNumberFormat="1" applyFont="1" applyFill="1" applyBorder="1" applyAlignment="1">
      <alignment shrinkToFit="1"/>
    </xf>
    <xf numFmtId="188" fontId="25" fillId="0" borderId="27" xfId="37" applyNumberFormat="1" applyFont="1" applyFill="1" applyBorder="1" applyAlignment="1">
      <alignment shrinkToFit="1"/>
    </xf>
    <xf numFmtId="188" fontId="25" fillId="11" borderId="27" xfId="40" applyNumberFormat="1" applyFont="1" applyFill="1" applyBorder="1" applyAlignment="1">
      <alignment shrinkToFit="1"/>
    </xf>
    <xf numFmtId="188" fontId="27" fillId="0" borderId="28" xfId="40" applyNumberFormat="1" applyFont="1" applyBorder="1" applyAlignment="1">
      <alignment shrinkToFit="1"/>
    </xf>
    <xf numFmtId="49" fontId="27" fillId="0" borderId="28" xfId="40" applyNumberFormat="1" applyFont="1" applyBorder="1" applyAlignment="1">
      <alignment horizontal="center" shrinkToFit="1"/>
    </xf>
    <xf numFmtId="188" fontId="27" fillId="0" borderId="28" xfId="40" applyNumberFormat="1" applyFont="1" applyBorder="1" applyAlignment="1">
      <alignment horizontal="right" shrinkToFit="1"/>
    </xf>
    <xf numFmtId="188" fontId="27" fillId="0" borderId="28" xfId="39" applyNumberFormat="1" applyFont="1" applyBorder="1" applyAlignment="1">
      <alignment shrinkToFit="1"/>
    </xf>
    <xf numFmtId="188" fontId="27" fillId="0" borderId="28" xfId="37" applyNumberFormat="1" applyFont="1" applyBorder="1" applyAlignment="1">
      <alignment/>
    </xf>
    <xf numFmtId="188" fontId="27" fillId="0" borderId="29" xfId="37" applyNumberFormat="1" applyFont="1" applyBorder="1" applyAlignment="1">
      <alignment/>
    </xf>
    <xf numFmtId="188" fontId="25" fillId="11" borderId="29" xfId="0" applyNumberFormat="1" applyFont="1" applyFill="1" applyBorder="1" applyAlignment="1">
      <alignment/>
    </xf>
    <xf numFmtId="188" fontId="27" fillId="0" borderId="30" xfId="40" applyNumberFormat="1" applyFont="1" applyBorder="1" applyAlignment="1">
      <alignment shrinkToFit="1"/>
    </xf>
    <xf numFmtId="49" fontId="27" fillId="0" borderId="30" xfId="40" applyNumberFormat="1" applyFont="1" applyBorder="1" applyAlignment="1">
      <alignment horizontal="center" shrinkToFit="1"/>
    </xf>
    <xf numFmtId="188" fontId="27" fillId="0" borderId="30" xfId="40" applyNumberFormat="1" applyFont="1" applyBorder="1" applyAlignment="1">
      <alignment horizontal="right" shrinkToFit="1"/>
    </xf>
    <xf numFmtId="188" fontId="27" fillId="0" borderId="30" xfId="39" applyNumberFormat="1" applyFont="1" applyBorder="1" applyAlignment="1">
      <alignment shrinkToFit="1"/>
    </xf>
    <xf numFmtId="188" fontId="27" fillId="0" borderId="30" xfId="37" applyNumberFormat="1" applyFont="1" applyBorder="1" applyAlignment="1">
      <alignment/>
    </xf>
    <xf numFmtId="188" fontId="25" fillId="11" borderId="30" xfId="0" applyNumberFormat="1" applyFont="1" applyFill="1" applyBorder="1" applyAlignment="1">
      <alignment/>
    </xf>
    <xf numFmtId="188" fontId="27" fillId="0" borderId="30" xfId="40" applyNumberFormat="1" applyFont="1" applyBorder="1" applyAlignment="1">
      <alignment horizontal="left" shrinkToFit="1"/>
    </xf>
    <xf numFmtId="0" fontId="27" fillId="0" borderId="30" xfId="33" applyFont="1" applyFill="1" applyBorder="1" applyAlignment="1">
      <alignment horizontal="center"/>
      <protection/>
    </xf>
    <xf numFmtId="188" fontId="27" fillId="0" borderId="30" xfId="40" applyNumberFormat="1" applyFont="1" applyFill="1" applyBorder="1" applyAlignment="1">
      <alignment horizontal="right" shrinkToFit="1"/>
    </xf>
    <xf numFmtId="188" fontId="27" fillId="0" borderId="30" xfId="40" applyNumberFormat="1" applyFont="1" applyFill="1" applyBorder="1" applyAlignment="1">
      <alignment shrinkToFit="1"/>
    </xf>
    <xf numFmtId="188" fontId="27" fillId="0" borderId="30" xfId="40" applyNumberFormat="1" applyFont="1" applyBorder="1" applyAlignment="1" quotePrefix="1">
      <alignment horizontal="right" shrinkToFit="1"/>
    </xf>
    <xf numFmtId="188" fontId="27" fillId="0" borderId="30" xfId="40" applyNumberFormat="1" applyFont="1" applyBorder="1" applyAlignment="1" quotePrefix="1">
      <alignment horizontal="left" shrinkToFit="1"/>
    </xf>
    <xf numFmtId="188" fontId="27" fillId="0" borderId="30" xfId="39" applyNumberFormat="1" applyFont="1" applyFill="1" applyBorder="1" applyAlignment="1">
      <alignment shrinkToFit="1"/>
    </xf>
    <xf numFmtId="188" fontId="27" fillId="0" borderId="30" xfId="37" applyNumberFormat="1" applyFont="1" applyFill="1" applyBorder="1" applyAlignment="1">
      <alignment shrinkToFit="1"/>
    </xf>
    <xf numFmtId="188" fontId="27" fillId="0" borderId="0" xfId="40" applyNumberFormat="1" applyFont="1" applyFill="1" applyAlignment="1">
      <alignment shrinkToFit="1"/>
    </xf>
    <xf numFmtId="49" fontId="27" fillId="34" borderId="30" xfId="40" applyNumberFormat="1" applyFont="1" applyFill="1" applyBorder="1" applyAlignment="1">
      <alignment horizontal="center" shrinkToFit="1"/>
    </xf>
    <xf numFmtId="188" fontId="27" fillId="34" borderId="30" xfId="40" applyNumberFormat="1" applyFont="1" applyFill="1" applyBorder="1" applyAlignment="1">
      <alignment horizontal="right" shrinkToFit="1"/>
    </xf>
    <xf numFmtId="188" fontId="27" fillId="34" borderId="30" xfId="40" applyNumberFormat="1" applyFont="1" applyFill="1" applyBorder="1" applyAlignment="1">
      <alignment shrinkToFit="1"/>
    </xf>
    <xf numFmtId="188" fontId="27" fillId="34" borderId="30" xfId="39" applyNumberFormat="1" applyFont="1" applyFill="1" applyBorder="1" applyAlignment="1">
      <alignment shrinkToFit="1"/>
    </xf>
    <xf numFmtId="49" fontId="27" fillId="0" borderId="30" xfId="40" applyNumberFormat="1" applyFont="1" applyFill="1" applyBorder="1" applyAlignment="1">
      <alignment horizontal="center" shrinkToFit="1"/>
    </xf>
    <xf numFmtId="188" fontId="27" fillId="0" borderId="0" xfId="40" applyNumberFormat="1" applyFont="1" applyFill="1" applyBorder="1" applyAlignment="1">
      <alignment shrinkToFit="1"/>
    </xf>
    <xf numFmtId="188" fontId="27" fillId="0" borderId="31" xfId="40" applyNumberFormat="1" applyFont="1" applyBorder="1" applyAlignment="1">
      <alignment shrinkToFit="1"/>
    </xf>
    <xf numFmtId="49" fontId="27" fillId="0" borderId="31" xfId="40" applyNumberFormat="1" applyFont="1" applyFill="1" applyBorder="1" applyAlignment="1">
      <alignment horizontal="center" shrinkToFit="1"/>
    </xf>
    <xf numFmtId="188" fontId="27" fillId="0" borderId="31" xfId="40" applyNumberFormat="1" applyFont="1" applyFill="1" applyBorder="1" applyAlignment="1">
      <alignment horizontal="right" shrinkToFit="1"/>
    </xf>
    <xf numFmtId="188" fontId="27" fillId="0" borderId="31" xfId="40" applyNumberFormat="1" applyFont="1" applyFill="1" applyBorder="1" applyAlignment="1">
      <alignment shrinkToFit="1"/>
    </xf>
    <xf numFmtId="188" fontId="27" fillId="0" borderId="31" xfId="39" applyNumberFormat="1" applyFont="1" applyBorder="1" applyAlignment="1">
      <alignment shrinkToFit="1"/>
    </xf>
    <xf numFmtId="188" fontId="27" fillId="0" borderId="31" xfId="37" applyNumberFormat="1" applyFont="1" applyFill="1" applyBorder="1" applyAlignment="1">
      <alignment shrinkToFit="1"/>
    </xf>
    <xf numFmtId="188" fontId="25" fillId="11" borderId="31" xfId="0" applyNumberFormat="1" applyFont="1" applyFill="1" applyBorder="1" applyAlignment="1">
      <alignment/>
    </xf>
    <xf numFmtId="188" fontId="27" fillId="35" borderId="29" xfId="40" applyNumberFormat="1" applyFont="1" applyFill="1" applyBorder="1" applyAlignment="1">
      <alignment shrinkToFit="1"/>
    </xf>
    <xf numFmtId="0" fontId="27" fillId="35" borderId="29" xfId="33" applyFont="1" applyFill="1" applyBorder="1" applyAlignment="1">
      <alignment horizontal="center"/>
      <protection/>
    </xf>
    <xf numFmtId="188" fontId="27" fillId="35" borderId="29" xfId="40" applyNumberFormat="1" applyFont="1" applyFill="1" applyBorder="1" applyAlignment="1">
      <alignment horizontal="right" shrinkToFit="1"/>
    </xf>
    <xf numFmtId="188" fontId="27" fillId="35" borderId="29" xfId="39" applyNumberFormat="1" applyFont="1" applyFill="1" applyBorder="1" applyAlignment="1">
      <alignment shrinkToFit="1"/>
    </xf>
    <xf numFmtId="188" fontId="27" fillId="35" borderId="30" xfId="40" applyNumberFormat="1" applyFont="1" applyFill="1" applyBorder="1" applyAlignment="1">
      <alignment shrinkToFit="1"/>
    </xf>
    <xf numFmtId="49" fontId="27" fillId="35" borderId="30" xfId="40" applyNumberFormat="1" applyFont="1" applyFill="1" applyBorder="1" applyAlignment="1">
      <alignment horizontal="center" shrinkToFit="1"/>
    </xf>
    <xf numFmtId="188" fontId="27" fillId="35" borderId="30" xfId="40" applyNumberFormat="1" applyFont="1" applyFill="1" applyBorder="1" applyAlignment="1">
      <alignment horizontal="right" shrinkToFit="1"/>
    </xf>
    <xf numFmtId="188" fontId="27" fillId="35" borderId="30" xfId="39" applyNumberFormat="1" applyFont="1" applyFill="1" applyBorder="1" applyAlignment="1">
      <alignment shrinkToFit="1"/>
    </xf>
    <xf numFmtId="0" fontId="27" fillId="35" borderId="30" xfId="33" applyFont="1" applyFill="1" applyBorder="1" applyAlignment="1">
      <alignment horizontal="center"/>
      <protection/>
    </xf>
    <xf numFmtId="188" fontId="27" fillId="35" borderId="32" xfId="40" applyNumberFormat="1" applyFont="1" applyFill="1" applyBorder="1" applyAlignment="1">
      <alignment shrinkToFit="1"/>
    </xf>
    <xf numFmtId="49" fontId="27" fillId="35" borderId="32" xfId="40" applyNumberFormat="1" applyFont="1" applyFill="1" applyBorder="1" applyAlignment="1">
      <alignment horizontal="center" shrinkToFit="1"/>
    </xf>
    <xf numFmtId="188" fontId="27" fillId="35" borderId="32" xfId="39" applyNumberFormat="1" applyFont="1" applyFill="1" applyBorder="1" applyAlignment="1">
      <alignment shrinkToFit="1"/>
    </xf>
    <xf numFmtId="188" fontId="27" fillId="0" borderId="0" xfId="40" applyNumberFormat="1" applyFont="1" applyAlignment="1">
      <alignment shrinkToFit="1"/>
    </xf>
    <xf numFmtId="188" fontId="27" fillId="0" borderId="0" xfId="40" applyNumberFormat="1" applyFont="1" applyAlignment="1">
      <alignment horizontal="center" shrinkToFit="1"/>
    </xf>
    <xf numFmtId="188" fontId="27" fillId="0" borderId="0" xfId="39" applyNumberFormat="1" applyFont="1" applyAlignment="1">
      <alignment shrinkToFit="1"/>
    </xf>
    <xf numFmtId="188" fontId="29" fillId="0" borderId="0" xfId="39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บัญชีโอนเงินประจำงวดผ.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_บัญชีโอนเงินประจำงวดปี 2550  ผลผลิตที่ 1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91;&#3610;&#3611;&#3619;&#3632;&#3617;&#3634;&#3603;&#3611;&#3619;&#3632;&#3592;&#3635;&#3611;&#3637;\&#3591;&#3634;&#3609;&#3591;&#3610;&#3611;&#3619;&#3632;&#3617;&#3634;&#3603;&#3611;&#3637;60\&#3610;&#3633;&#3597;&#3594;&#3637;&#3650;&#3629;&#3609;&#3592;&#3633;&#3604;&#3626;&#3619;&#3619;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91;&#3610;&#3611;&#3619;&#3632;&#3617;&#3634;&#3603;&#3611;&#3619;&#3632;&#3592;&#3635;&#3611;&#3637;\&#3591;&#3634;&#3609;&#3591;&#3610;&#3611;&#3619;&#3632;&#3617;&#3634;&#3603;&#3611;&#3637;60\&#3610;&#3633;&#3597;&#3594;&#3637;&#3650;&#3629;&#3609;&#3592;&#3633;&#3604;&#3626;&#3619;&#3619;\&#3591;&#3634;&#3609;&#3591;&#3610;&#3611;&#3619;&#3632;&#3617;&#3634;&#3603;\&#3591;&#3634;&#3609;&#3591;&#3610;&#3611;&#3619;&#3632;&#3617;&#3634;&#3603;&#3611;&#3637;59\&#3610;&#3633;&#3597;&#3594;&#3637;&#3650;&#3629;&#3609;&#3592;&#3633;&#3604;&#3626;&#3619;&#3619;&#3591;&#3610;&#3611;&#3619;&#3632;&#3617;&#3634;&#3603;\&#3612;&#3621;&#3612;&#3621;&#3636;&#3605;&#3607;&#3637;&#3656;%20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50;&#3629;&#3609;&#3588;&#3656;&#3634;&#3626;&#3634;&#3608;&#3634;&#3619;&#3603;&#3641;&#3611;&#3650;&#3616;&#3588;%2029%20&#3585;&#3618;.%2025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591;&#3634;&#3609;&#3591;&#3610;&#3611;&#3619;&#3632;&#3617;&#3634;&#3603;&#3611;&#3637;%2056\&#3610;&#3633;&#3597;&#3594;&#3637;&#3650;&#3629;&#3609;&#3592;&#3633;&#3604;&#3626;&#3619;&#3619;&#3591;&#3610;&#3611;&#3619;&#3632;&#3617;&#3634;&#3603;%20&#3611;&#3637;%202556\&#3626;&#3619;&#3640;&#3611;&#3612;&#3621;&#3612;&#3621;&#3636;&#3605;&#3607;&#3637;&#3656;%203\&#3626;&#3619;&#3640;&#3611;&#3612;&#3621;&#3612;&#3621;&#3636;&#3605;&#3607;&#3637;&#3656;%20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91;&#3610;&#3611;&#3619;&#3632;&#3617;&#3634;&#3603;&#3611;&#3619;&#3632;&#3592;&#3635;&#3611;&#3637;\&#3591;&#3634;&#3609;&#3591;&#3610;&#3611;&#3619;&#3632;&#3617;&#3634;&#3603;&#3611;&#3637;60\&#3610;&#3633;&#3597;&#3594;&#3637;&#3650;&#3629;&#3609;&#3592;&#3633;&#3604;&#3626;&#3619;&#3619;\&#3612;&#3621;&#3612;&#3621;&#3636;&#3605;&#3607;&#3637;&#3656;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ownloads\nab%2060%20P1-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โอนเปลี่ยนแปลง"/>
      <sheetName val="อนุมัติจ้างเหมาบำรุงฯความมั่นคง"/>
      <sheetName val="สรุปย่อ"/>
      <sheetName val="สรุปโอน1"/>
      <sheetName val="สรุปโอน2"/>
      <sheetName val="สรุปโอน3"/>
      <sheetName val="ส่วนกลางกรมฯ"/>
      <sheetName val="ครั้งที่ 1 บุคลากร"/>
      <sheetName val="ครั้งที่ 1งบดำเนินงาน"/>
      <sheetName val="แนบ 1"/>
      <sheetName val="แนบ 5"/>
      <sheetName val="ครั้งที่ 8"/>
      <sheetName val="แนบ 9"/>
      <sheetName val="จัดหาเครื่องนุ่งห่ม"/>
      <sheetName val="ครั้งที่ 11"/>
      <sheetName val="แนบ 11"/>
      <sheetName val="ครั้งที่ 14"/>
      <sheetName val="แนบ 14"/>
      <sheetName val="ครั้งที่ 16"/>
      <sheetName val="แนบ 16"/>
      <sheetName val="ครั้งที่ 18"/>
      <sheetName val="แนบ 18"/>
      <sheetName val="ครั้งที่ 23"/>
      <sheetName val="แนบ 23"/>
      <sheetName val="ครั้งที่ 25"/>
      <sheetName val="แนบ 25"/>
      <sheetName val="ครั้งที่ 28"/>
      <sheetName val="แนบ 28"/>
      <sheetName val="ครั้งที่ 31 เปลี่ยนแปลงถอนคืน"/>
      <sheetName val="ครั้งที่ 33 "/>
      <sheetName val="แนบ33"/>
      <sheetName val="ครั้งที่ 35"/>
      <sheetName val="แนบ35"/>
      <sheetName val="ครั้งที่ 39"/>
      <sheetName val="แนบ39"/>
      <sheetName val="ครั้งที่ 41 เปลี่ยนแปลงดำเนิน "/>
      <sheetName val="ครั้งที่ 42"/>
      <sheetName val="แนบ42"/>
      <sheetName val="ครั้งที่ 48 เปลี่ยนแปลงงบ"/>
      <sheetName val="ครั้งที่ 51"/>
      <sheetName val="แนบ51"/>
      <sheetName val="ครั้งที่ 52 เปลี่ยนแปลง"/>
      <sheetName val="ครั้งที่ 54 "/>
      <sheetName val="แนบ54"/>
      <sheetName val="ครั้งที่ 59"/>
      <sheetName val="แนบ59"/>
      <sheetName val="ครั้งที่ 61 บุคลากร "/>
      <sheetName val="ครั้งที่ 62 ประกันสังคม"/>
      <sheetName val="แนบ 61-62"/>
      <sheetName val="ครั้งที่ 63อาหาร"/>
      <sheetName val="แนบ63"/>
      <sheetName val="ครั้งที่ 64"/>
      <sheetName val="แนบ64(1)"/>
      <sheetName val=" แนบ64"/>
      <sheetName val="ครั้งที่ 65"/>
      <sheetName val="แนบ65"/>
      <sheetName val="ครั้งที่ 68"/>
      <sheetName val="แนบ68"/>
      <sheetName val="ครั้งที่ 71"/>
      <sheetName val="ค่าสาธารณูปโภค71"/>
      <sheetName val="ค่าอาหาร71"/>
      <sheetName val="ครั้งที่ 75"/>
      <sheetName val="แนบ75"/>
      <sheetName val="ครั้งที่ 77"/>
      <sheetName val="แนบ77"/>
      <sheetName val="ครั้งที่ 80"/>
      <sheetName val="แนบ80"/>
      <sheetName val="ครั้งที่ 81"/>
      <sheetName val="แนบ81"/>
      <sheetName val="ครั้งที่ 86"/>
      <sheetName val="แนบ86"/>
      <sheetName val="ครั้งที่ 88"/>
      <sheetName val="แนบ88"/>
      <sheetName val="ครั้งที่ 89"/>
      <sheetName val="ครั้งที่ 90"/>
      <sheetName val="แนบ90"/>
      <sheetName val="ครั้งที่ 92 ถอนคืนเงิน"/>
      <sheetName val="ครั้งที่ 93"/>
      <sheetName val="แนบ93"/>
      <sheetName val="ครั้งที่ 96"/>
      <sheetName val="แนบ96"/>
      <sheetName val="แนบ96ค่าสาธารณูปโภค"/>
      <sheetName val="ครั้งที่ 97 "/>
      <sheetName val="แนบ97"/>
      <sheetName val="ครั้งที่ 97.1-2"/>
      <sheetName val="ครั้งที่ 98"/>
      <sheetName val="ครั้งที่ 99"/>
      <sheetName val="แนบ99"/>
      <sheetName val="ครั้งที่ 100"/>
      <sheetName val="แนบ100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โอนผ1"/>
      <sheetName val="สาธารณูปโภค"/>
      <sheetName val="งบดำเนินงาน  ผ.1"/>
      <sheetName val="Sheet1"/>
      <sheetName val="Sheet2"/>
      <sheetName val="Sheet3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สถิตการโอนปี55"/>
      <sheetName val="สรุป "/>
      <sheetName val="สรุป  ผ. 3 ลด 5%"/>
      <sheetName val="ส่วนกลาง"/>
      <sheetName val="ครั้งที่ 1"/>
      <sheetName val="ครั้งที่ 2"/>
      <sheetName val="ครั้งที่ 3"/>
      <sheetName val="ครั้งที่ 4"/>
      <sheetName val="ครั้งที่ 5"/>
      <sheetName val="ครั้งที่ 6"/>
      <sheetName val="ครั้งที่ 7"/>
      <sheetName val="ครั้งที่ 8"/>
      <sheetName val="ครั้งที่ 9"/>
      <sheetName val="ครั้งที่ 10"/>
      <sheetName val="ครั้งที่ 11"/>
      <sheetName val="ผ.3 ครั้งที่ 12"/>
      <sheetName val="ครั้งที่ 13"/>
      <sheetName val="ผ.3 ครั้งที่ 14 ค่าอาหาร"/>
      <sheetName val="ครั้งที่ 14"/>
      <sheetName val="ครั้งที่ 15"/>
      <sheetName val="ครั้งที่ 16"/>
      <sheetName val="ครั้งที่ 17"/>
      <sheetName val="18ค้างเบิกข้ามปี"/>
      <sheetName val="ผ.3 ครั้งที่ 19"/>
      <sheetName val="ครั้งที่ 20"/>
      <sheetName val="ครั้งที่ 21"/>
      <sheetName val="ครั้งที่ 22"/>
      <sheetName val="ครั้งที่ 23"/>
      <sheetName val="ผ.3 ครั้งที่ 24"/>
      <sheetName val="ครั้งที่ 25 บุคลากร ดำเนินงาน"/>
      <sheetName val="ครั้งที่ 26"/>
      <sheetName val="ค.27(32คู่สาย)"/>
      <sheetName val="ครั้งที่ 28 ผ.3"/>
      <sheetName val="ครั้งที่ 29"/>
      <sheetName val="ครั้งที่ 30"/>
      <sheetName val="ครั้งที่ 31"/>
      <sheetName val="ครั้งที่ 32 ผ.3"/>
      <sheetName val="ครั้งที่ 33"/>
      <sheetName val="ครั้งที่ 34"/>
      <sheetName val="ครั้งที่ 35"/>
      <sheetName val="ครั้งที่ 36"/>
      <sheetName val="ครั้งที่ 37"/>
      <sheetName val="ครั้งที่ 38"/>
      <sheetName val="ครั้งที่ 39"/>
      <sheetName val="ครั้งที่ 40 "/>
      <sheetName val="ครั้งที่ 41"/>
      <sheetName val="ครั้งที่ 42"/>
      <sheetName val="ครั้งที่ 43"/>
      <sheetName val="ครั้งที่ 44"/>
      <sheetName val="รจก.นครศรีธรรมราช"/>
      <sheetName val="ครั้งที่ 45"/>
      <sheetName val="ครั้งที่ 46"/>
      <sheetName val="ครั้งที่ 47"/>
      <sheetName val="ครั้งที่ 48"/>
      <sheetName val="ครั้งที่ 49"/>
      <sheetName val="ครั้งที่50"/>
      <sheetName val="ครั้งที่ 51"/>
      <sheetName val="ครั้งที่ 52 (2)"/>
      <sheetName val="ครั้งที่ 52"/>
      <sheetName val="ครั้งที่ 53"/>
      <sheetName val="ครั้งที่ 54"/>
      <sheetName val="ครั้งที่ 55 โอนกลับ"/>
      <sheetName val="ครั้งที่ 56"/>
      <sheetName val="งบบุคลากร GF"/>
      <sheetName val="13 แห่ง งบลงทุน"/>
      <sheetName val=" รจ. 13 แห่ง"/>
      <sheetName val="แจ้งคืน57"/>
      <sheetName val="ครั้งที่ 57"/>
      <sheetName val="โอนงบบุคลากร 58"/>
      <sheetName val="ครั้งที่ 59"/>
      <sheetName val="ครั้งที่ 60"/>
      <sheetName val="ครั้งที่61โอนจัดสรร"/>
      <sheetName val="โอนกลับ ครั้งที่ 61"/>
      <sheetName val="ครั้งที่61 (2)"/>
      <sheetName val="โอนกลับ ครั้งที่ 61 (2)"/>
      <sheetName val="ครั้งที่61 (3)"/>
      <sheetName val="โอนกลับ ครั้งที่ 61 (3)"/>
      <sheetName val="งบบุคลากร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สำนัก-กอง"/>
      <sheetName val="ครั้งที่ 1 บุคลากร,งบดำเนินงาน"/>
      <sheetName val="แนบ1"/>
      <sheetName val="ครั้งที่ 2 งบดำเนินงาน "/>
      <sheetName val="แนบ 2"/>
      <sheetName val="ครั้งที่2 ครุภัณฑ์ "/>
      <sheetName val="ครั้งที่2 รหัส ครุภัณฑ์ "/>
      <sheetName val="ครั้งที่ 2 ที่ดินสิ่งก่อสร้าง "/>
      <sheetName val="ครั้งที่2 รหัสสิ่งก่อสร้าง "/>
      <sheetName val="ครั้งที่ 4"/>
      <sheetName val="แนบ 4"/>
      <sheetName val="ครั้งที่ 6"/>
      <sheetName val="ครั้งที่ 7"/>
      <sheetName val="แนบ 7"/>
      <sheetName val="ครั้งที่ 8"/>
      <sheetName val="ครั้งที่ 14 ค่าเช่าบ้าน"/>
      <sheetName val="ครั้งที่ 15"/>
      <sheetName val="แนบ 15"/>
      <sheetName val="ครั้งที่ 16เช่าบ้าน ประกันสังคม"/>
      <sheetName val="ครั้งที่ 17"/>
      <sheetName val="แนบ 17"/>
      <sheetName val="ครั้งที่ 18เช่าบ้าน ประกันส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 ผลผลิตที่ 1"/>
      <sheetName val="ผ 1 รหัส ครุภัณฑ์ 60"/>
      <sheetName val="ที่ดินสิ่งก่อสร้าง ผลผลิตที่ 1"/>
      <sheetName val="ผ 1 รหัสสิ่งก่อสร้าง 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3"/>
  <sheetViews>
    <sheetView tabSelected="1" zoomScale="86" zoomScaleNormal="86" zoomScalePageLayoutView="0" workbookViewId="0" topLeftCell="A1">
      <pane xSplit="4" ySplit="10" topLeftCell="E11" activePane="bottomRight" state="frozen"/>
      <selection pane="topLeft" activeCell="D112" sqref="D112"/>
      <selection pane="topRight" activeCell="D112" sqref="D112"/>
      <selection pane="bottomLeft" activeCell="D112" sqref="D112"/>
      <selection pane="bottomRight" activeCell="F16" sqref="F16"/>
    </sheetView>
  </sheetViews>
  <sheetFormatPr defaultColWidth="8.00390625" defaultRowHeight="14.25"/>
  <cols>
    <col min="1" max="1" width="4.75390625" style="0" customWidth="1"/>
    <col min="2" max="2" width="15.25390625" style="0" customWidth="1"/>
    <col min="3" max="3" width="5.625" style="0" customWidth="1"/>
    <col min="4" max="4" width="24.375" style="0" bestFit="1" customWidth="1"/>
    <col min="5" max="6" width="25.625" style="0" customWidth="1"/>
    <col min="7" max="7" width="35.375" style="0" customWidth="1"/>
    <col min="8" max="8" width="25.625" style="0" customWidth="1"/>
  </cols>
  <sheetData>
    <row r="1" spans="1:7" s="2" customFormat="1" ht="28.5">
      <c r="A1" s="1" t="s">
        <v>0</v>
      </c>
      <c r="B1" s="1"/>
      <c r="C1" s="1"/>
      <c r="D1" s="1"/>
      <c r="E1" s="1"/>
      <c r="G1" s="3" t="s">
        <v>1</v>
      </c>
    </row>
    <row r="2" spans="1:7" s="7" customFormat="1" ht="26.25">
      <c r="A2" s="4" t="s">
        <v>2</v>
      </c>
      <c r="B2" s="4"/>
      <c r="C2" s="4"/>
      <c r="D2" s="4"/>
      <c r="E2" s="4"/>
      <c r="F2" s="5" t="s">
        <v>3</v>
      </c>
      <c r="G2" s="6" t="s">
        <v>4</v>
      </c>
    </row>
    <row r="3" spans="1:8" s="7" customFormat="1" ht="26.25">
      <c r="A3" s="8" t="s">
        <v>5</v>
      </c>
      <c r="B3" s="8"/>
      <c r="C3" s="8"/>
      <c r="D3" s="8"/>
      <c r="E3" s="8"/>
      <c r="F3" s="9" t="s">
        <v>6</v>
      </c>
      <c r="G3" s="10" t="s">
        <v>7</v>
      </c>
      <c r="H3" s="11"/>
    </row>
    <row r="4" spans="1:8" s="19" customFormat="1" ht="26.25">
      <c r="A4" s="12" t="s">
        <v>8</v>
      </c>
      <c r="B4" s="13"/>
      <c r="C4" s="14"/>
      <c r="D4" s="15"/>
      <c r="E4" s="16"/>
      <c r="F4" s="17"/>
      <c r="G4" s="17"/>
      <c r="H4" s="18"/>
    </row>
    <row r="5" spans="1:8" ht="21">
      <c r="A5" s="20"/>
      <c r="B5" s="21"/>
      <c r="C5" s="22"/>
      <c r="D5" s="23"/>
      <c r="E5" s="24"/>
      <c r="F5" s="25"/>
      <c r="G5" s="25"/>
      <c r="H5" s="11"/>
    </row>
    <row r="6" spans="1:8" s="35" customFormat="1" ht="27.75" customHeight="1">
      <c r="A6" s="27"/>
      <c r="B6" s="28" t="s">
        <v>9</v>
      </c>
      <c r="C6" s="29"/>
      <c r="D6" s="30"/>
      <c r="E6" s="31" t="s">
        <v>10</v>
      </c>
      <c r="F6" s="32" t="s">
        <v>11</v>
      </c>
      <c r="G6" s="33" t="s">
        <v>12</v>
      </c>
      <c r="H6" s="34" t="s">
        <v>13</v>
      </c>
    </row>
    <row r="7" spans="1:8" s="44" customFormat="1" ht="33.75" customHeight="1">
      <c r="A7" s="36" t="s">
        <v>14</v>
      </c>
      <c r="B7" s="37" t="s">
        <v>15</v>
      </c>
      <c r="C7" s="38" t="s">
        <v>16</v>
      </c>
      <c r="D7" s="39"/>
      <c r="E7" s="40" t="s">
        <v>17</v>
      </c>
      <c r="F7" s="41" t="s">
        <v>18</v>
      </c>
      <c r="G7" s="42" t="s">
        <v>19</v>
      </c>
      <c r="H7" s="43"/>
    </row>
    <row r="8" spans="1:8" s="44" customFormat="1" ht="27.75" customHeight="1">
      <c r="A8" s="45"/>
      <c r="B8" s="46"/>
      <c r="C8" s="47"/>
      <c r="D8" s="48"/>
      <c r="E8" s="49" t="s">
        <v>20</v>
      </c>
      <c r="F8" s="50"/>
      <c r="G8" s="51"/>
      <c r="H8" s="43"/>
    </row>
    <row r="9" spans="1:8" s="58" customFormat="1" ht="30" customHeight="1">
      <c r="A9" s="52" t="s">
        <v>21</v>
      </c>
      <c r="B9" s="53"/>
      <c r="C9" s="53"/>
      <c r="D9" s="54"/>
      <c r="E9" s="55" t="s">
        <v>22</v>
      </c>
      <c r="F9" s="56" t="s">
        <v>23</v>
      </c>
      <c r="G9" s="55" t="s">
        <v>22</v>
      </c>
      <c r="H9" s="57"/>
    </row>
    <row r="10" spans="1:8" s="35" customFormat="1" ht="30" customHeight="1" thickBot="1">
      <c r="A10" s="59" t="s">
        <v>24</v>
      </c>
      <c r="B10" s="60"/>
      <c r="C10" s="60"/>
      <c r="D10" s="61"/>
      <c r="E10" s="62">
        <f>SUM(E11:E166)</f>
        <v>2179400</v>
      </c>
      <c r="F10" s="63">
        <f>SUM(F11:F166)</f>
        <v>17808</v>
      </c>
      <c r="G10" s="63">
        <f>SUM(G11:G166)</f>
        <v>240000</v>
      </c>
      <c r="H10" s="64">
        <f>SUM(H11:H166)</f>
        <v>2437208</v>
      </c>
    </row>
    <row r="11" spans="1:8" ht="30" customHeight="1" thickTop="1">
      <c r="A11" s="65">
        <v>1</v>
      </c>
      <c r="B11" s="66">
        <v>1600700016</v>
      </c>
      <c r="C11" s="67" t="s">
        <v>25</v>
      </c>
      <c r="D11" s="65" t="s">
        <v>26</v>
      </c>
      <c r="E11" s="68">
        <v>200000</v>
      </c>
      <c r="F11" s="69"/>
      <c r="G11" s="70"/>
      <c r="H11" s="71">
        <f>SUM(E11:G11)</f>
        <v>200000</v>
      </c>
    </row>
    <row r="12" spans="1:8" ht="30" customHeight="1">
      <c r="A12" s="72">
        <v>2</v>
      </c>
      <c r="B12" s="73">
        <v>1600700017</v>
      </c>
      <c r="C12" s="74" t="s">
        <v>27</v>
      </c>
      <c r="D12" s="72" t="s">
        <v>28</v>
      </c>
      <c r="E12" s="75"/>
      <c r="F12" s="76"/>
      <c r="G12" s="76">
        <v>60000</v>
      </c>
      <c r="H12" s="77">
        <f aca="true" t="shared" si="0" ref="H12:H75">SUM(E12:G12)</f>
        <v>60000</v>
      </c>
    </row>
    <row r="13" spans="1:8" ht="30" customHeight="1" hidden="1">
      <c r="A13" s="72">
        <v>3</v>
      </c>
      <c r="B13" s="73">
        <v>1600700018</v>
      </c>
      <c r="C13" s="74" t="s">
        <v>27</v>
      </c>
      <c r="D13" s="72" t="s">
        <v>29</v>
      </c>
      <c r="E13" s="75"/>
      <c r="F13" s="76"/>
      <c r="G13" s="76"/>
      <c r="H13" s="77">
        <f t="shared" si="0"/>
        <v>0</v>
      </c>
    </row>
    <row r="14" spans="1:8" ht="30" customHeight="1" hidden="1">
      <c r="A14" s="72">
        <v>1</v>
      </c>
      <c r="B14" s="73">
        <v>1600700019</v>
      </c>
      <c r="C14" s="74" t="s">
        <v>27</v>
      </c>
      <c r="D14" s="72" t="s">
        <v>30</v>
      </c>
      <c r="E14" s="75"/>
      <c r="F14" s="76"/>
      <c r="G14" s="76"/>
      <c r="H14" s="77">
        <f t="shared" si="0"/>
        <v>0</v>
      </c>
    </row>
    <row r="15" spans="1:8" ht="30" customHeight="1" hidden="1">
      <c r="A15" s="72">
        <v>1</v>
      </c>
      <c r="B15" s="73">
        <v>1600700020</v>
      </c>
      <c r="C15" s="74" t="s">
        <v>31</v>
      </c>
      <c r="D15" s="72" t="s">
        <v>32</v>
      </c>
      <c r="E15" s="75"/>
      <c r="F15" s="76"/>
      <c r="G15" s="76"/>
      <c r="H15" s="77">
        <f t="shared" si="0"/>
        <v>0</v>
      </c>
    </row>
    <row r="16" spans="1:8" ht="30" customHeight="1">
      <c r="A16" s="72">
        <v>3</v>
      </c>
      <c r="B16" s="73">
        <v>1600700021</v>
      </c>
      <c r="C16" s="74" t="s">
        <v>33</v>
      </c>
      <c r="D16" s="72" t="s">
        <v>32</v>
      </c>
      <c r="E16" s="75">
        <v>57000</v>
      </c>
      <c r="F16" s="76"/>
      <c r="G16" s="76"/>
      <c r="H16" s="77">
        <f t="shared" si="0"/>
        <v>57000</v>
      </c>
    </row>
    <row r="17" spans="1:8" ht="30" customHeight="1" hidden="1">
      <c r="A17" s="72">
        <v>7</v>
      </c>
      <c r="B17" s="73">
        <v>1600700022</v>
      </c>
      <c r="C17" s="74" t="s">
        <v>33</v>
      </c>
      <c r="D17" s="72" t="s">
        <v>29</v>
      </c>
      <c r="E17" s="75"/>
      <c r="F17" s="76"/>
      <c r="G17" s="76"/>
      <c r="H17" s="77">
        <f t="shared" si="0"/>
        <v>0</v>
      </c>
    </row>
    <row r="18" spans="1:8" ht="30" customHeight="1">
      <c r="A18" s="72">
        <v>4</v>
      </c>
      <c r="B18" s="73">
        <v>1600700023</v>
      </c>
      <c r="C18" s="74" t="s">
        <v>34</v>
      </c>
      <c r="D18" s="72" t="s">
        <v>35</v>
      </c>
      <c r="E18" s="75"/>
      <c r="F18" s="76"/>
      <c r="G18" s="76">
        <f>30000+30000+60000+60000</f>
        <v>180000</v>
      </c>
      <c r="H18" s="77">
        <f t="shared" si="0"/>
        <v>180000</v>
      </c>
    </row>
    <row r="19" spans="1:8" ht="30" customHeight="1" hidden="1">
      <c r="A19" s="72">
        <v>9</v>
      </c>
      <c r="B19" s="73">
        <v>1600700024</v>
      </c>
      <c r="C19" s="74" t="s">
        <v>27</v>
      </c>
      <c r="D19" s="72" t="s">
        <v>36</v>
      </c>
      <c r="E19" s="75"/>
      <c r="F19" s="76"/>
      <c r="G19" s="76"/>
      <c r="H19" s="77">
        <f t="shared" si="0"/>
        <v>0</v>
      </c>
    </row>
    <row r="20" spans="1:8" ht="30" customHeight="1">
      <c r="A20" s="72">
        <v>5</v>
      </c>
      <c r="B20" s="73">
        <v>1600700025</v>
      </c>
      <c r="C20" s="74" t="s">
        <v>25</v>
      </c>
      <c r="D20" s="72" t="s">
        <v>37</v>
      </c>
      <c r="E20" s="75">
        <v>28000</v>
      </c>
      <c r="F20" s="76"/>
      <c r="G20" s="76"/>
      <c r="H20" s="77">
        <f t="shared" si="0"/>
        <v>28000</v>
      </c>
    </row>
    <row r="21" spans="1:8" ht="30" customHeight="1" hidden="1">
      <c r="A21" s="72">
        <v>11</v>
      </c>
      <c r="B21" s="73">
        <v>1600700026</v>
      </c>
      <c r="C21" s="74" t="s">
        <v>25</v>
      </c>
      <c r="D21" s="72" t="s">
        <v>38</v>
      </c>
      <c r="E21" s="75"/>
      <c r="F21" s="76"/>
      <c r="G21" s="76"/>
      <c r="H21" s="77">
        <f t="shared" si="0"/>
        <v>0</v>
      </c>
    </row>
    <row r="22" spans="1:8" ht="30" customHeight="1" hidden="1">
      <c r="A22" s="72">
        <v>3</v>
      </c>
      <c r="B22" s="73">
        <v>1600700027</v>
      </c>
      <c r="C22" s="74" t="s">
        <v>25</v>
      </c>
      <c r="D22" s="72" t="s">
        <v>39</v>
      </c>
      <c r="E22" s="75"/>
      <c r="F22" s="76"/>
      <c r="G22" s="76"/>
      <c r="H22" s="77">
        <f t="shared" si="0"/>
        <v>0</v>
      </c>
    </row>
    <row r="23" spans="1:8" ht="30" customHeight="1" hidden="1">
      <c r="A23" s="72">
        <v>2</v>
      </c>
      <c r="B23" s="73">
        <v>1600700028</v>
      </c>
      <c r="C23" s="74" t="s">
        <v>25</v>
      </c>
      <c r="D23" s="72" t="s">
        <v>40</v>
      </c>
      <c r="E23" s="75"/>
      <c r="F23" s="76"/>
      <c r="G23" s="76"/>
      <c r="H23" s="77">
        <f t="shared" si="0"/>
        <v>0</v>
      </c>
    </row>
    <row r="24" spans="1:8" ht="30" customHeight="1" hidden="1">
      <c r="A24" s="72">
        <v>14</v>
      </c>
      <c r="B24" s="73">
        <v>1600700029</v>
      </c>
      <c r="C24" s="74" t="s">
        <v>25</v>
      </c>
      <c r="D24" s="72" t="s">
        <v>41</v>
      </c>
      <c r="E24" s="75"/>
      <c r="F24" s="76"/>
      <c r="G24" s="76"/>
      <c r="H24" s="77">
        <f t="shared" si="0"/>
        <v>0</v>
      </c>
    </row>
    <row r="25" spans="1:8" ht="30" customHeight="1" hidden="1">
      <c r="A25" s="72">
        <v>4</v>
      </c>
      <c r="B25" s="73">
        <v>1600700030</v>
      </c>
      <c r="C25" s="74" t="s">
        <v>25</v>
      </c>
      <c r="D25" s="72" t="s">
        <v>42</v>
      </c>
      <c r="E25" s="75"/>
      <c r="F25" s="76"/>
      <c r="G25" s="76"/>
      <c r="H25" s="77">
        <f t="shared" si="0"/>
        <v>0</v>
      </c>
    </row>
    <row r="26" spans="1:8" ht="30" customHeight="1">
      <c r="A26" s="72">
        <v>6</v>
      </c>
      <c r="B26" s="73">
        <v>1600700031</v>
      </c>
      <c r="C26" s="74" t="s">
        <v>25</v>
      </c>
      <c r="D26" s="72" t="s">
        <v>43</v>
      </c>
      <c r="E26" s="75">
        <v>110000</v>
      </c>
      <c r="F26" s="76"/>
      <c r="G26" s="76"/>
      <c r="H26" s="77">
        <f t="shared" si="0"/>
        <v>110000</v>
      </c>
    </row>
    <row r="27" spans="1:8" ht="30" customHeight="1" hidden="1">
      <c r="A27" s="72">
        <v>17</v>
      </c>
      <c r="B27" s="73">
        <v>1600700032</v>
      </c>
      <c r="C27" s="74" t="s">
        <v>25</v>
      </c>
      <c r="D27" s="72" t="s">
        <v>44</v>
      </c>
      <c r="E27" s="75"/>
      <c r="F27" s="76"/>
      <c r="G27" s="76"/>
      <c r="H27" s="77">
        <f t="shared" si="0"/>
        <v>0</v>
      </c>
    </row>
    <row r="28" spans="1:8" ht="30" customHeight="1">
      <c r="A28" s="72">
        <v>7</v>
      </c>
      <c r="B28" s="73">
        <v>1600700033</v>
      </c>
      <c r="C28" s="74" t="s">
        <v>25</v>
      </c>
      <c r="D28" s="72" t="s">
        <v>45</v>
      </c>
      <c r="E28" s="75">
        <v>231000</v>
      </c>
      <c r="F28" s="76">
        <v>5000</v>
      </c>
      <c r="G28" s="76"/>
      <c r="H28" s="77">
        <f t="shared" si="0"/>
        <v>236000</v>
      </c>
    </row>
    <row r="29" spans="1:8" ht="30" customHeight="1">
      <c r="A29" s="72">
        <v>8</v>
      </c>
      <c r="B29" s="73">
        <v>1600700034</v>
      </c>
      <c r="C29" s="74" t="s">
        <v>25</v>
      </c>
      <c r="D29" s="78" t="s">
        <v>46</v>
      </c>
      <c r="E29" s="75">
        <v>79500</v>
      </c>
      <c r="F29" s="76"/>
      <c r="G29" s="76"/>
      <c r="H29" s="77">
        <f t="shared" si="0"/>
        <v>79500</v>
      </c>
    </row>
    <row r="30" spans="1:8" ht="30" customHeight="1" hidden="1">
      <c r="A30" s="72">
        <v>3</v>
      </c>
      <c r="B30" s="73">
        <v>1600700035</v>
      </c>
      <c r="C30" s="74" t="s">
        <v>25</v>
      </c>
      <c r="D30" s="72" t="s">
        <v>47</v>
      </c>
      <c r="E30" s="75"/>
      <c r="F30" s="76"/>
      <c r="G30" s="76"/>
      <c r="H30" s="77">
        <f t="shared" si="0"/>
        <v>0</v>
      </c>
    </row>
    <row r="31" spans="1:8" ht="30" customHeight="1" hidden="1">
      <c r="A31" s="72">
        <v>5</v>
      </c>
      <c r="B31" s="73">
        <v>1600700036</v>
      </c>
      <c r="C31" s="74" t="s">
        <v>25</v>
      </c>
      <c r="D31" s="72" t="s">
        <v>48</v>
      </c>
      <c r="E31" s="75"/>
      <c r="F31" s="76"/>
      <c r="G31" s="76"/>
      <c r="H31" s="77">
        <f t="shared" si="0"/>
        <v>0</v>
      </c>
    </row>
    <row r="32" spans="1:8" ht="30" customHeight="1" hidden="1">
      <c r="A32" s="72">
        <v>6</v>
      </c>
      <c r="B32" s="73">
        <v>1600700037</v>
      </c>
      <c r="C32" s="74" t="s">
        <v>25</v>
      </c>
      <c r="D32" s="72" t="s">
        <v>49</v>
      </c>
      <c r="E32" s="75"/>
      <c r="F32" s="76"/>
      <c r="G32" s="76"/>
      <c r="H32" s="77">
        <f t="shared" si="0"/>
        <v>0</v>
      </c>
    </row>
    <row r="33" spans="1:8" ht="30" customHeight="1" hidden="1">
      <c r="A33" s="72">
        <v>7</v>
      </c>
      <c r="B33" s="73">
        <v>1600700038</v>
      </c>
      <c r="C33" s="74" t="s">
        <v>25</v>
      </c>
      <c r="D33" s="72" t="s">
        <v>50</v>
      </c>
      <c r="E33" s="75"/>
      <c r="F33" s="76"/>
      <c r="G33" s="76"/>
      <c r="H33" s="77">
        <f t="shared" si="0"/>
        <v>0</v>
      </c>
    </row>
    <row r="34" spans="1:8" ht="30" customHeight="1" hidden="1">
      <c r="A34" s="72">
        <v>24</v>
      </c>
      <c r="B34" s="79">
        <v>1600700039</v>
      </c>
      <c r="C34" s="74" t="s">
        <v>25</v>
      </c>
      <c r="D34" s="72" t="s">
        <v>51</v>
      </c>
      <c r="E34" s="75"/>
      <c r="F34" s="76"/>
      <c r="G34" s="76"/>
      <c r="H34" s="77">
        <f t="shared" si="0"/>
        <v>0</v>
      </c>
    </row>
    <row r="35" spans="1:8" ht="30" customHeight="1" hidden="1">
      <c r="A35" s="72">
        <v>25</v>
      </c>
      <c r="B35" s="73">
        <v>1600700040</v>
      </c>
      <c r="C35" s="74" t="s">
        <v>25</v>
      </c>
      <c r="D35" s="72" t="s">
        <v>52</v>
      </c>
      <c r="E35" s="75"/>
      <c r="F35" s="76"/>
      <c r="G35" s="76"/>
      <c r="H35" s="77">
        <f t="shared" si="0"/>
        <v>0</v>
      </c>
    </row>
    <row r="36" spans="1:8" ht="30" customHeight="1" hidden="1">
      <c r="A36" s="72">
        <v>26</v>
      </c>
      <c r="B36" s="79">
        <v>1600700041</v>
      </c>
      <c r="C36" s="74" t="s">
        <v>25</v>
      </c>
      <c r="D36" s="72" t="s">
        <v>53</v>
      </c>
      <c r="E36" s="75"/>
      <c r="F36" s="76"/>
      <c r="G36" s="76"/>
      <c r="H36" s="77">
        <f t="shared" si="0"/>
        <v>0</v>
      </c>
    </row>
    <row r="37" spans="1:8" ht="30" customHeight="1" hidden="1">
      <c r="A37" s="72">
        <v>27</v>
      </c>
      <c r="B37" s="79">
        <v>1600700042</v>
      </c>
      <c r="C37" s="74" t="s">
        <v>25</v>
      </c>
      <c r="D37" s="72" t="s">
        <v>54</v>
      </c>
      <c r="E37" s="75"/>
      <c r="F37" s="76"/>
      <c r="G37" s="76"/>
      <c r="H37" s="77">
        <f t="shared" si="0"/>
        <v>0</v>
      </c>
    </row>
    <row r="38" spans="1:8" ht="30" customHeight="1" hidden="1">
      <c r="A38" s="72">
        <v>28</v>
      </c>
      <c r="B38" s="73">
        <v>1600700043</v>
      </c>
      <c r="C38" s="74" t="s">
        <v>25</v>
      </c>
      <c r="D38" s="72" t="s">
        <v>55</v>
      </c>
      <c r="E38" s="75"/>
      <c r="F38" s="76"/>
      <c r="G38" s="76"/>
      <c r="H38" s="77">
        <f t="shared" si="0"/>
        <v>0</v>
      </c>
    </row>
    <row r="39" spans="1:8" ht="30" customHeight="1" hidden="1">
      <c r="A39" s="72">
        <v>29</v>
      </c>
      <c r="B39" s="73">
        <v>1600700044</v>
      </c>
      <c r="C39" s="74" t="s">
        <v>25</v>
      </c>
      <c r="D39" s="72" t="s">
        <v>56</v>
      </c>
      <c r="E39" s="75"/>
      <c r="F39" s="76"/>
      <c r="G39" s="76"/>
      <c r="H39" s="77">
        <f t="shared" si="0"/>
        <v>0</v>
      </c>
    </row>
    <row r="40" spans="1:8" ht="30" customHeight="1" hidden="1">
      <c r="A40" s="72">
        <v>7</v>
      </c>
      <c r="B40" s="73">
        <v>1600700045</v>
      </c>
      <c r="C40" s="80" t="s">
        <v>25</v>
      </c>
      <c r="D40" s="81" t="s">
        <v>57</v>
      </c>
      <c r="E40" s="75"/>
      <c r="F40" s="76"/>
      <c r="G40" s="76"/>
      <c r="H40" s="77">
        <f t="shared" si="0"/>
        <v>0</v>
      </c>
    </row>
    <row r="41" spans="1:8" ht="30" customHeight="1" hidden="1">
      <c r="A41" s="72">
        <v>31</v>
      </c>
      <c r="B41" s="73">
        <v>1600700046</v>
      </c>
      <c r="C41" s="74" t="s">
        <v>25</v>
      </c>
      <c r="D41" s="72" t="s">
        <v>58</v>
      </c>
      <c r="E41" s="75"/>
      <c r="F41" s="76"/>
      <c r="G41" s="76"/>
      <c r="H41" s="77">
        <f t="shared" si="0"/>
        <v>0</v>
      </c>
    </row>
    <row r="42" spans="1:8" ht="30" customHeight="1" hidden="1">
      <c r="A42" s="72">
        <v>32</v>
      </c>
      <c r="B42" s="73">
        <v>1600700047</v>
      </c>
      <c r="C42" s="74" t="s">
        <v>25</v>
      </c>
      <c r="D42" s="72" t="s">
        <v>59</v>
      </c>
      <c r="E42" s="75"/>
      <c r="F42" s="76"/>
      <c r="G42" s="76"/>
      <c r="H42" s="77">
        <f t="shared" si="0"/>
        <v>0</v>
      </c>
    </row>
    <row r="43" spans="1:8" ht="30" customHeight="1" hidden="1">
      <c r="A43" s="72">
        <v>4</v>
      </c>
      <c r="B43" s="73">
        <v>1600700048</v>
      </c>
      <c r="C43" s="74" t="s">
        <v>25</v>
      </c>
      <c r="D43" s="72" t="s">
        <v>60</v>
      </c>
      <c r="E43" s="75"/>
      <c r="F43" s="76"/>
      <c r="G43" s="76"/>
      <c r="H43" s="77">
        <f t="shared" si="0"/>
        <v>0</v>
      </c>
    </row>
    <row r="44" spans="1:8" ht="30" customHeight="1" hidden="1">
      <c r="A44" s="72">
        <v>34</v>
      </c>
      <c r="B44" s="73">
        <v>1600700049</v>
      </c>
      <c r="C44" s="74" t="s">
        <v>25</v>
      </c>
      <c r="D44" s="72" t="s">
        <v>61</v>
      </c>
      <c r="E44" s="75"/>
      <c r="F44" s="76"/>
      <c r="G44" s="76"/>
      <c r="H44" s="77">
        <f t="shared" si="0"/>
        <v>0</v>
      </c>
    </row>
    <row r="45" spans="1:8" ht="30" customHeight="1" hidden="1">
      <c r="A45" s="72">
        <v>5</v>
      </c>
      <c r="B45" s="79">
        <v>1600700050</v>
      </c>
      <c r="C45" s="74" t="s">
        <v>25</v>
      </c>
      <c r="D45" s="72" t="s">
        <v>62</v>
      </c>
      <c r="E45" s="75"/>
      <c r="F45" s="76"/>
      <c r="G45" s="76"/>
      <c r="H45" s="77">
        <f t="shared" si="0"/>
        <v>0</v>
      </c>
    </row>
    <row r="46" spans="1:8" ht="30" customHeight="1" hidden="1">
      <c r="A46" s="72">
        <v>6</v>
      </c>
      <c r="B46" s="73">
        <v>1600700052</v>
      </c>
      <c r="C46" s="74" t="s">
        <v>31</v>
      </c>
      <c r="D46" s="78" t="s">
        <v>38</v>
      </c>
      <c r="E46" s="75"/>
      <c r="F46" s="76"/>
      <c r="G46" s="76"/>
      <c r="H46" s="77">
        <f t="shared" si="0"/>
        <v>0</v>
      </c>
    </row>
    <row r="47" spans="1:8" ht="30" customHeight="1" hidden="1">
      <c r="A47" s="72">
        <v>37</v>
      </c>
      <c r="B47" s="73">
        <v>1600700053</v>
      </c>
      <c r="C47" s="74" t="s">
        <v>33</v>
      </c>
      <c r="D47" s="72" t="s">
        <v>45</v>
      </c>
      <c r="E47" s="75"/>
      <c r="F47" s="76"/>
      <c r="G47" s="76"/>
      <c r="H47" s="77">
        <f t="shared" si="0"/>
        <v>0</v>
      </c>
    </row>
    <row r="48" spans="1:8" ht="30" customHeight="1">
      <c r="A48" s="72">
        <v>9</v>
      </c>
      <c r="B48" s="73">
        <v>1600700054</v>
      </c>
      <c r="C48" s="74" t="s">
        <v>31</v>
      </c>
      <c r="D48" s="72" t="s">
        <v>63</v>
      </c>
      <c r="E48" s="75">
        <v>42000</v>
      </c>
      <c r="F48" s="76"/>
      <c r="G48" s="76"/>
      <c r="H48" s="77">
        <f t="shared" si="0"/>
        <v>42000</v>
      </c>
    </row>
    <row r="49" spans="1:8" ht="30" customHeight="1" hidden="1">
      <c r="A49" s="72">
        <v>39</v>
      </c>
      <c r="B49" s="73">
        <v>1600700055</v>
      </c>
      <c r="C49" s="74" t="s">
        <v>31</v>
      </c>
      <c r="D49" s="72" t="s">
        <v>50</v>
      </c>
      <c r="E49" s="75"/>
      <c r="F49" s="76"/>
      <c r="G49" s="76"/>
      <c r="H49" s="77">
        <f t="shared" si="0"/>
        <v>0</v>
      </c>
    </row>
    <row r="50" spans="1:8" ht="30" customHeight="1" hidden="1">
      <c r="A50" s="72">
        <v>7</v>
      </c>
      <c r="B50" s="73">
        <v>1600700056</v>
      </c>
      <c r="C50" s="74" t="s">
        <v>31</v>
      </c>
      <c r="D50" s="72" t="s">
        <v>64</v>
      </c>
      <c r="E50" s="75"/>
      <c r="F50" s="76"/>
      <c r="G50" s="76"/>
      <c r="H50" s="77">
        <f t="shared" si="0"/>
        <v>0</v>
      </c>
    </row>
    <row r="51" spans="1:8" ht="30" customHeight="1">
      <c r="A51" s="72">
        <v>10</v>
      </c>
      <c r="B51" s="73">
        <v>1600700057</v>
      </c>
      <c r="C51" s="74" t="s">
        <v>31</v>
      </c>
      <c r="D51" s="72" t="s">
        <v>57</v>
      </c>
      <c r="E51" s="75">
        <v>28800</v>
      </c>
      <c r="F51" s="76"/>
      <c r="G51" s="76"/>
      <c r="H51" s="77">
        <f t="shared" si="0"/>
        <v>28800</v>
      </c>
    </row>
    <row r="52" spans="1:8" ht="30" customHeight="1" hidden="1">
      <c r="A52" s="72">
        <v>8</v>
      </c>
      <c r="B52" s="79">
        <v>1600700058</v>
      </c>
      <c r="C52" s="74" t="s">
        <v>31</v>
      </c>
      <c r="D52" s="78" t="s">
        <v>58</v>
      </c>
      <c r="E52" s="75"/>
      <c r="F52" s="76"/>
      <c r="G52" s="76"/>
      <c r="H52" s="77">
        <f t="shared" si="0"/>
        <v>0</v>
      </c>
    </row>
    <row r="53" spans="1:8" ht="30" customHeight="1" hidden="1">
      <c r="A53" s="72">
        <v>9</v>
      </c>
      <c r="B53" s="73">
        <v>1600700059</v>
      </c>
      <c r="C53" s="74" t="s">
        <v>34</v>
      </c>
      <c r="D53" s="72" t="s">
        <v>65</v>
      </c>
      <c r="E53" s="75"/>
      <c r="F53" s="76"/>
      <c r="G53" s="76"/>
      <c r="H53" s="77">
        <f t="shared" si="0"/>
        <v>0</v>
      </c>
    </row>
    <row r="54" spans="1:8" ht="30" customHeight="1" hidden="1">
      <c r="A54" s="72">
        <v>10</v>
      </c>
      <c r="B54" s="73">
        <v>1600700061</v>
      </c>
      <c r="C54" s="82" t="s">
        <v>66</v>
      </c>
      <c r="D54" s="72" t="s">
        <v>67</v>
      </c>
      <c r="E54" s="75"/>
      <c r="F54" s="76"/>
      <c r="G54" s="76"/>
      <c r="H54" s="77">
        <f t="shared" si="0"/>
        <v>0</v>
      </c>
    </row>
    <row r="55" spans="1:8" ht="30" customHeight="1" hidden="1">
      <c r="A55" s="72">
        <v>45</v>
      </c>
      <c r="B55" s="79">
        <v>1600700062</v>
      </c>
      <c r="C55" s="74" t="s">
        <v>66</v>
      </c>
      <c r="D55" s="72" t="s">
        <v>68</v>
      </c>
      <c r="E55" s="75"/>
      <c r="F55" s="76"/>
      <c r="G55" s="76"/>
      <c r="H55" s="77">
        <f t="shared" si="0"/>
        <v>0</v>
      </c>
    </row>
    <row r="56" spans="1:8" ht="30" customHeight="1" hidden="1">
      <c r="A56" s="72">
        <v>8</v>
      </c>
      <c r="B56" s="73">
        <v>1600700063</v>
      </c>
      <c r="C56" s="74" t="s">
        <v>66</v>
      </c>
      <c r="D56" s="72" t="s">
        <v>69</v>
      </c>
      <c r="E56" s="75"/>
      <c r="F56" s="76"/>
      <c r="G56" s="76"/>
      <c r="H56" s="77">
        <f t="shared" si="0"/>
        <v>0</v>
      </c>
    </row>
    <row r="57" spans="1:8" ht="30" customHeight="1">
      <c r="A57" s="72">
        <v>11</v>
      </c>
      <c r="B57" s="73">
        <v>1600700064</v>
      </c>
      <c r="C57" s="74" t="s">
        <v>66</v>
      </c>
      <c r="D57" s="72" t="s">
        <v>70</v>
      </c>
      <c r="E57" s="75">
        <v>28800</v>
      </c>
      <c r="F57" s="76"/>
      <c r="G57" s="76"/>
      <c r="H57" s="77">
        <f t="shared" si="0"/>
        <v>28800</v>
      </c>
    </row>
    <row r="58" spans="1:8" ht="30" customHeight="1">
      <c r="A58" s="72">
        <v>12</v>
      </c>
      <c r="B58" s="73">
        <v>1600700065</v>
      </c>
      <c r="C58" s="74" t="s">
        <v>66</v>
      </c>
      <c r="D58" s="72" t="s">
        <v>71</v>
      </c>
      <c r="E58" s="75">
        <v>11700</v>
      </c>
      <c r="F58" s="76"/>
      <c r="G58" s="76"/>
      <c r="H58" s="77">
        <f t="shared" si="0"/>
        <v>11700</v>
      </c>
    </row>
    <row r="59" spans="1:8" ht="30" customHeight="1" hidden="1">
      <c r="A59" s="72">
        <v>13</v>
      </c>
      <c r="B59" s="73">
        <v>1600700066</v>
      </c>
      <c r="C59" s="74" t="s">
        <v>72</v>
      </c>
      <c r="D59" s="72" t="s">
        <v>32</v>
      </c>
      <c r="E59" s="75"/>
      <c r="F59" s="76"/>
      <c r="G59" s="76"/>
      <c r="H59" s="77">
        <f t="shared" si="0"/>
        <v>0</v>
      </c>
    </row>
    <row r="60" spans="1:8" ht="30" customHeight="1" hidden="1">
      <c r="A60" s="72">
        <v>14</v>
      </c>
      <c r="B60" s="73">
        <v>1600700068</v>
      </c>
      <c r="C60" s="74" t="s">
        <v>72</v>
      </c>
      <c r="D60" s="72" t="s">
        <v>46</v>
      </c>
      <c r="E60" s="75"/>
      <c r="F60" s="76"/>
      <c r="G60" s="76"/>
      <c r="H60" s="77">
        <f t="shared" si="0"/>
        <v>0</v>
      </c>
    </row>
    <row r="61" spans="1:8" ht="30" customHeight="1" hidden="1">
      <c r="A61" s="72">
        <v>15</v>
      </c>
      <c r="B61" s="73">
        <v>1600700069</v>
      </c>
      <c r="C61" s="74" t="s">
        <v>72</v>
      </c>
      <c r="D61" s="72" t="s">
        <v>50</v>
      </c>
      <c r="E61" s="75"/>
      <c r="F61" s="76"/>
      <c r="G61" s="76"/>
      <c r="H61" s="77">
        <f t="shared" si="0"/>
        <v>0</v>
      </c>
    </row>
    <row r="62" spans="1:8" ht="30" customHeight="1" hidden="1">
      <c r="A62" s="72">
        <v>10</v>
      </c>
      <c r="B62" s="73">
        <v>1600700070</v>
      </c>
      <c r="C62" s="74" t="s">
        <v>33</v>
      </c>
      <c r="D62" s="78" t="s">
        <v>42</v>
      </c>
      <c r="E62" s="75"/>
      <c r="F62" s="76"/>
      <c r="G62" s="76"/>
      <c r="H62" s="77">
        <f t="shared" si="0"/>
        <v>0</v>
      </c>
    </row>
    <row r="63" spans="1:8" ht="30" customHeight="1">
      <c r="A63" s="72">
        <v>13</v>
      </c>
      <c r="B63" s="73">
        <v>1600700071</v>
      </c>
      <c r="C63" s="74" t="s">
        <v>33</v>
      </c>
      <c r="D63" s="72" t="s">
        <v>43</v>
      </c>
      <c r="E63" s="75">
        <v>18000</v>
      </c>
      <c r="F63" s="76"/>
      <c r="G63" s="76"/>
      <c r="H63" s="77">
        <f t="shared" si="0"/>
        <v>18000</v>
      </c>
    </row>
    <row r="64" spans="1:8" ht="30" customHeight="1">
      <c r="A64" s="72">
        <v>14</v>
      </c>
      <c r="B64" s="79">
        <v>1600700072</v>
      </c>
      <c r="C64" s="74" t="s">
        <v>33</v>
      </c>
      <c r="D64" s="78" t="s">
        <v>58</v>
      </c>
      <c r="E64" s="75">
        <v>117000</v>
      </c>
      <c r="F64" s="76"/>
      <c r="G64" s="76"/>
      <c r="H64" s="77">
        <f t="shared" si="0"/>
        <v>117000</v>
      </c>
    </row>
    <row r="65" spans="1:8" ht="30" customHeight="1" hidden="1">
      <c r="A65" s="72">
        <v>55</v>
      </c>
      <c r="B65" s="73">
        <v>1600700074</v>
      </c>
      <c r="C65" s="74" t="s">
        <v>73</v>
      </c>
      <c r="D65" s="72" t="s">
        <v>74</v>
      </c>
      <c r="E65" s="75"/>
      <c r="F65" s="76"/>
      <c r="G65" s="76"/>
      <c r="H65" s="77">
        <f t="shared" si="0"/>
        <v>0</v>
      </c>
    </row>
    <row r="66" spans="1:8" ht="30" customHeight="1" hidden="1">
      <c r="A66" s="72">
        <v>56</v>
      </c>
      <c r="B66" s="73">
        <v>1600700075</v>
      </c>
      <c r="C66" s="74" t="s">
        <v>73</v>
      </c>
      <c r="D66" s="83" t="s">
        <v>75</v>
      </c>
      <c r="E66" s="84"/>
      <c r="F66" s="76"/>
      <c r="G66" s="76"/>
      <c r="H66" s="77">
        <f t="shared" si="0"/>
        <v>0</v>
      </c>
    </row>
    <row r="67" spans="1:8" ht="30" customHeight="1">
      <c r="A67" s="72">
        <v>15</v>
      </c>
      <c r="B67" s="73">
        <v>1600700076</v>
      </c>
      <c r="C67" s="74" t="s">
        <v>25</v>
      </c>
      <c r="D67" s="72" t="s">
        <v>76</v>
      </c>
      <c r="E67" s="75">
        <v>45000</v>
      </c>
      <c r="F67" s="76"/>
      <c r="G67" s="76"/>
      <c r="H67" s="77">
        <f t="shared" si="0"/>
        <v>45000</v>
      </c>
    </row>
    <row r="68" spans="1:8" ht="30" customHeight="1">
      <c r="A68" s="72">
        <v>16</v>
      </c>
      <c r="B68" s="73">
        <v>1600700077</v>
      </c>
      <c r="C68" s="74" t="s">
        <v>77</v>
      </c>
      <c r="D68" s="72" t="s">
        <v>78</v>
      </c>
      <c r="E68" s="75">
        <v>171600</v>
      </c>
      <c r="F68" s="76"/>
      <c r="G68" s="76"/>
      <c r="H68" s="77">
        <f t="shared" si="0"/>
        <v>171600</v>
      </c>
    </row>
    <row r="69" spans="1:8" ht="30" customHeight="1" hidden="1">
      <c r="A69" s="72">
        <v>11</v>
      </c>
      <c r="B69" s="73">
        <v>1600700078</v>
      </c>
      <c r="C69" s="74" t="s">
        <v>77</v>
      </c>
      <c r="D69" s="72" t="s">
        <v>79</v>
      </c>
      <c r="E69" s="75"/>
      <c r="F69" s="76"/>
      <c r="G69" s="76"/>
      <c r="H69" s="77">
        <f t="shared" si="0"/>
        <v>0</v>
      </c>
    </row>
    <row r="70" spans="1:8" ht="30" customHeight="1" hidden="1">
      <c r="A70" s="72">
        <v>12</v>
      </c>
      <c r="B70" s="73">
        <v>1600700079</v>
      </c>
      <c r="C70" s="74" t="s">
        <v>77</v>
      </c>
      <c r="D70" s="72" t="s">
        <v>80</v>
      </c>
      <c r="E70" s="75"/>
      <c r="F70" s="76"/>
      <c r="G70" s="76"/>
      <c r="H70" s="77">
        <f t="shared" si="0"/>
        <v>0</v>
      </c>
    </row>
    <row r="71" spans="1:8" ht="30" customHeight="1" hidden="1">
      <c r="A71" s="72">
        <v>61</v>
      </c>
      <c r="B71" s="73">
        <v>1600700080</v>
      </c>
      <c r="C71" s="74" t="s">
        <v>77</v>
      </c>
      <c r="D71" s="72" t="s">
        <v>81</v>
      </c>
      <c r="E71" s="75"/>
      <c r="F71" s="76"/>
      <c r="G71" s="76"/>
      <c r="H71" s="77">
        <f t="shared" si="0"/>
        <v>0</v>
      </c>
    </row>
    <row r="72" spans="1:8" ht="30" customHeight="1" hidden="1">
      <c r="A72" s="72">
        <v>62</v>
      </c>
      <c r="B72" s="73">
        <v>1600700081</v>
      </c>
      <c r="C72" s="74" t="s">
        <v>77</v>
      </c>
      <c r="D72" s="72" t="s">
        <v>82</v>
      </c>
      <c r="E72" s="75"/>
      <c r="F72" s="76"/>
      <c r="G72" s="76"/>
      <c r="H72" s="77">
        <f t="shared" si="0"/>
        <v>0</v>
      </c>
    </row>
    <row r="73" spans="1:8" ht="30" customHeight="1" hidden="1">
      <c r="A73" s="72">
        <v>63</v>
      </c>
      <c r="B73" s="73">
        <v>1600700082</v>
      </c>
      <c r="C73" s="74" t="s">
        <v>77</v>
      </c>
      <c r="D73" s="72" t="s">
        <v>83</v>
      </c>
      <c r="E73" s="75"/>
      <c r="F73" s="76"/>
      <c r="G73" s="76"/>
      <c r="H73" s="77">
        <f t="shared" si="0"/>
        <v>0</v>
      </c>
    </row>
    <row r="74" spans="1:8" ht="30" customHeight="1">
      <c r="A74" s="72">
        <v>17</v>
      </c>
      <c r="B74" s="79">
        <v>1600700083</v>
      </c>
      <c r="C74" s="74" t="s">
        <v>77</v>
      </c>
      <c r="D74" s="72" t="s">
        <v>84</v>
      </c>
      <c r="E74" s="75">
        <v>18000</v>
      </c>
      <c r="F74" s="76"/>
      <c r="G74" s="76"/>
      <c r="H74" s="77">
        <f t="shared" si="0"/>
        <v>18000</v>
      </c>
    </row>
    <row r="75" spans="1:8" ht="30" customHeight="1" hidden="1">
      <c r="A75" s="72">
        <v>65</v>
      </c>
      <c r="B75" s="73">
        <v>1600700084</v>
      </c>
      <c r="C75" s="74" t="s">
        <v>77</v>
      </c>
      <c r="D75" s="72" t="s">
        <v>85</v>
      </c>
      <c r="E75" s="75"/>
      <c r="F75" s="76"/>
      <c r="G75" s="76"/>
      <c r="H75" s="77">
        <f t="shared" si="0"/>
        <v>0</v>
      </c>
    </row>
    <row r="76" spans="1:8" ht="30" customHeight="1" hidden="1">
      <c r="A76" s="72">
        <v>66</v>
      </c>
      <c r="B76" s="73">
        <v>1600700085</v>
      </c>
      <c r="C76" s="74" t="s">
        <v>77</v>
      </c>
      <c r="D76" s="72" t="s">
        <v>86</v>
      </c>
      <c r="E76" s="75"/>
      <c r="F76" s="76"/>
      <c r="G76" s="76"/>
      <c r="H76" s="77">
        <f aca="true" t="shared" si="1" ref="H76:H139">SUM(E76:G76)</f>
        <v>0</v>
      </c>
    </row>
    <row r="77" spans="1:8" ht="30" customHeight="1" hidden="1">
      <c r="A77" s="72">
        <v>67</v>
      </c>
      <c r="B77" s="79">
        <v>1600700086</v>
      </c>
      <c r="C77" s="74" t="s">
        <v>77</v>
      </c>
      <c r="D77" s="72" t="s">
        <v>87</v>
      </c>
      <c r="E77" s="75"/>
      <c r="F77" s="76"/>
      <c r="G77" s="76"/>
      <c r="H77" s="77">
        <f t="shared" si="1"/>
        <v>0</v>
      </c>
    </row>
    <row r="78" spans="1:8" ht="30" customHeight="1" hidden="1">
      <c r="A78" s="72">
        <v>68</v>
      </c>
      <c r="B78" s="73">
        <v>1600700087</v>
      </c>
      <c r="C78" s="74" t="s">
        <v>77</v>
      </c>
      <c r="D78" s="72" t="s">
        <v>88</v>
      </c>
      <c r="E78" s="75"/>
      <c r="F78" s="76"/>
      <c r="G78" s="76"/>
      <c r="H78" s="77">
        <f t="shared" si="1"/>
        <v>0</v>
      </c>
    </row>
    <row r="79" spans="1:8" ht="30" customHeight="1">
      <c r="A79" s="72">
        <v>18</v>
      </c>
      <c r="B79" s="79">
        <v>1600700088</v>
      </c>
      <c r="C79" s="74" t="s">
        <v>77</v>
      </c>
      <c r="D79" s="72" t="s">
        <v>89</v>
      </c>
      <c r="E79" s="75">
        <v>72000</v>
      </c>
      <c r="F79" s="76"/>
      <c r="G79" s="76"/>
      <c r="H79" s="77">
        <f t="shared" si="1"/>
        <v>72000</v>
      </c>
    </row>
    <row r="80" spans="1:8" ht="30" customHeight="1" hidden="1">
      <c r="A80" s="72">
        <v>70</v>
      </c>
      <c r="B80" s="73">
        <v>1600700089</v>
      </c>
      <c r="C80" s="74" t="s">
        <v>77</v>
      </c>
      <c r="D80" s="83" t="s">
        <v>90</v>
      </c>
      <c r="E80" s="75"/>
      <c r="F80" s="76"/>
      <c r="G80" s="76"/>
      <c r="H80" s="77">
        <f t="shared" si="1"/>
        <v>0</v>
      </c>
    </row>
    <row r="81" spans="1:8" ht="30" customHeight="1" hidden="1">
      <c r="A81" s="72">
        <v>11</v>
      </c>
      <c r="B81" s="73">
        <v>1600700090</v>
      </c>
      <c r="C81" s="74" t="s">
        <v>25</v>
      </c>
      <c r="D81" s="72" t="s">
        <v>91</v>
      </c>
      <c r="E81" s="75"/>
      <c r="F81" s="76"/>
      <c r="G81" s="76"/>
      <c r="H81" s="77">
        <f t="shared" si="1"/>
        <v>0</v>
      </c>
    </row>
    <row r="82" spans="1:8" ht="30" customHeight="1">
      <c r="A82" s="72">
        <v>19</v>
      </c>
      <c r="B82" s="73">
        <v>1600700091</v>
      </c>
      <c r="C82" s="74" t="s">
        <v>77</v>
      </c>
      <c r="D82" s="72" t="s">
        <v>92</v>
      </c>
      <c r="E82" s="75">
        <v>63000</v>
      </c>
      <c r="F82" s="76"/>
      <c r="G82" s="76"/>
      <c r="H82" s="77">
        <f t="shared" si="1"/>
        <v>63000</v>
      </c>
    </row>
    <row r="83" spans="1:8" ht="30" customHeight="1" hidden="1">
      <c r="A83" s="72">
        <v>73</v>
      </c>
      <c r="B83" s="79">
        <v>1600700092</v>
      </c>
      <c r="C83" s="74" t="s">
        <v>25</v>
      </c>
      <c r="D83" s="72" t="s">
        <v>93</v>
      </c>
      <c r="E83" s="75"/>
      <c r="F83" s="76"/>
      <c r="G83" s="76"/>
      <c r="H83" s="77">
        <f t="shared" si="1"/>
        <v>0</v>
      </c>
    </row>
    <row r="84" spans="1:8" ht="30" customHeight="1" hidden="1">
      <c r="A84" s="72">
        <v>13</v>
      </c>
      <c r="B84" s="73">
        <v>1600700093</v>
      </c>
      <c r="C84" s="74" t="s">
        <v>77</v>
      </c>
      <c r="D84" s="83" t="s">
        <v>94</v>
      </c>
      <c r="E84" s="75"/>
      <c r="F84" s="76"/>
      <c r="G84" s="76"/>
      <c r="H84" s="77">
        <f t="shared" si="1"/>
        <v>0</v>
      </c>
    </row>
    <row r="85" spans="1:8" ht="30" customHeight="1" hidden="1">
      <c r="A85" s="72">
        <v>75</v>
      </c>
      <c r="B85" s="79">
        <v>1600700094</v>
      </c>
      <c r="C85" s="74" t="s">
        <v>77</v>
      </c>
      <c r="D85" s="72" t="s">
        <v>95</v>
      </c>
      <c r="E85" s="75"/>
      <c r="F85" s="76"/>
      <c r="G85" s="76"/>
      <c r="H85" s="77">
        <f t="shared" si="1"/>
        <v>0</v>
      </c>
    </row>
    <row r="86" spans="1:8" ht="30" customHeight="1" hidden="1">
      <c r="A86" s="72">
        <v>13</v>
      </c>
      <c r="B86" s="73">
        <v>1600700095</v>
      </c>
      <c r="C86" s="74" t="s">
        <v>77</v>
      </c>
      <c r="D86" s="72" t="s">
        <v>96</v>
      </c>
      <c r="E86" s="75"/>
      <c r="F86" s="76"/>
      <c r="G86" s="76"/>
      <c r="H86" s="77">
        <f t="shared" si="1"/>
        <v>0</v>
      </c>
    </row>
    <row r="87" spans="1:8" ht="30" customHeight="1">
      <c r="A87" s="72">
        <v>20</v>
      </c>
      <c r="B87" s="73">
        <v>1600700096</v>
      </c>
      <c r="C87" s="74" t="s">
        <v>77</v>
      </c>
      <c r="D87" s="72" t="s">
        <v>97</v>
      </c>
      <c r="E87" s="75">
        <v>21000</v>
      </c>
      <c r="F87" s="76">
        <v>1664</v>
      </c>
      <c r="G87" s="76"/>
      <c r="H87" s="77">
        <f t="shared" si="1"/>
        <v>22664</v>
      </c>
    </row>
    <row r="88" spans="1:8" ht="30" customHeight="1" hidden="1">
      <c r="A88" s="72">
        <v>78</v>
      </c>
      <c r="B88" s="73">
        <v>1600700097</v>
      </c>
      <c r="C88" s="74" t="s">
        <v>77</v>
      </c>
      <c r="D88" s="72" t="s">
        <v>75</v>
      </c>
      <c r="E88" s="75"/>
      <c r="F88" s="76"/>
      <c r="G88" s="76"/>
      <c r="H88" s="77">
        <f t="shared" si="1"/>
        <v>0</v>
      </c>
    </row>
    <row r="89" spans="1:8" ht="30" customHeight="1" hidden="1">
      <c r="A89" s="72">
        <v>79</v>
      </c>
      <c r="B89" s="73">
        <v>1600700098</v>
      </c>
      <c r="C89" s="74" t="s">
        <v>77</v>
      </c>
      <c r="D89" s="72" t="s">
        <v>98</v>
      </c>
      <c r="E89" s="75"/>
      <c r="F89" s="76"/>
      <c r="G89" s="76"/>
      <c r="H89" s="77">
        <f t="shared" si="1"/>
        <v>0</v>
      </c>
    </row>
    <row r="90" spans="1:8" ht="30" customHeight="1" hidden="1">
      <c r="A90" s="72">
        <v>14</v>
      </c>
      <c r="B90" s="73">
        <v>1600700099</v>
      </c>
      <c r="C90" s="74" t="s">
        <v>77</v>
      </c>
      <c r="D90" s="72" t="s">
        <v>99</v>
      </c>
      <c r="E90" s="75"/>
      <c r="F90" s="76"/>
      <c r="G90" s="76"/>
      <c r="H90" s="77">
        <f t="shared" si="1"/>
        <v>0</v>
      </c>
    </row>
    <row r="91" spans="1:8" ht="30" customHeight="1" hidden="1">
      <c r="A91" s="72">
        <v>14</v>
      </c>
      <c r="B91" s="79">
        <v>1600700100</v>
      </c>
      <c r="C91" s="74" t="s">
        <v>25</v>
      </c>
      <c r="D91" s="72" t="s">
        <v>100</v>
      </c>
      <c r="E91" s="75"/>
      <c r="F91" s="76"/>
      <c r="G91" s="76"/>
      <c r="H91" s="77">
        <f t="shared" si="1"/>
        <v>0</v>
      </c>
    </row>
    <row r="92" spans="1:8" ht="30" customHeight="1" hidden="1">
      <c r="A92" s="72">
        <v>15</v>
      </c>
      <c r="B92" s="73">
        <v>1600700101</v>
      </c>
      <c r="C92" s="74" t="s">
        <v>77</v>
      </c>
      <c r="D92" s="72" t="s">
        <v>50</v>
      </c>
      <c r="E92" s="75"/>
      <c r="F92" s="76"/>
      <c r="G92" s="76"/>
      <c r="H92" s="77">
        <f t="shared" si="1"/>
        <v>0</v>
      </c>
    </row>
    <row r="93" spans="1:8" ht="30" customHeight="1" hidden="1">
      <c r="A93" s="72">
        <v>83</v>
      </c>
      <c r="B93" s="73">
        <v>1600700102</v>
      </c>
      <c r="C93" s="74" t="s">
        <v>77</v>
      </c>
      <c r="D93" s="72" t="s">
        <v>101</v>
      </c>
      <c r="E93" s="75"/>
      <c r="F93" s="76"/>
      <c r="G93" s="76"/>
      <c r="H93" s="77">
        <f t="shared" si="1"/>
        <v>0</v>
      </c>
    </row>
    <row r="94" spans="1:8" ht="30" customHeight="1">
      <c r="A94" s="72">
        <v>21</v>
      </c>
      <c r="B94" s="73">
        <v>1600700103</v>
      </c>
      <c r="C94" s="74" t="s">
        <v>77</v>
      </c>
      <c r="D94" s="72" t="s">
        <v>102</v>
      </c>
      <c r="E94" s="75">
        <v>120000</v>
      </c>
      <c r="F94" s="76"/>
      <c r="G94" s="76"/>
      <c r="H94" s="77">
        <f t="shared" si="1"/>
        <v>120000</v>
      </c>
    </row>
    <row r="95" spans="1:8" ht="30" customHeight="1" hidden="1">
      <c r="A95" s="72">
        <v>16</v>
      </c>
      <c r="B95" s="73">
        <v>1600700104</v>
      </c>
      <c r="C95" s="74" t="s">
        <v>77</v>
      </c>
      <c r="D95" s="72" t="s">
        <v>103</v>
      </c>
      <c r="E95" s="75"/>
      <c r="F95" s="76"/>
      <c r="G95" s="76"/>
      <c r="H95" s="77">
        <f t="shared" si="1"/>
        <v>0</v>
      </c>
    </row>
    <row r="96" spans="1:8" ht="30" customHeight="1" hidden="1">
      <c r="A96" s="72">
        <v>86</v>
      </c>
      <c r="B96" s="73">
        <v>1600700105</v>
      </c>
      <c r="C96" s="82" t="s">
        <v>77</v>
      </c>
      <c r="D96" s="83" t="s">
        <v>52</v>
      </c>
      <c r="E96" s="75"/>
      <c r="F96" s="76"/>
      <c r="G96" s="76"/>
      <c r="H96" s="77">
        <f t="shared" si="1"/>
        <v>0</v>
      </c>
    </row>
    <row r="97" spans="1:8" ht="30" customHeight="1">
      <c r="A97" s="72">
        <v>22</v>
      </c>
      <c r="B97" s="73">
        <v>1600700106</v>
      </c>
      <c r="C97" s="74" t="s">
        <v>77</v>
      </c>
      <c r="D97" s="72" t="s">
        <v>104</v>
      </c>
      <c r="E97" s="75">
        <v>18000</v>
      </c>
      <c r="F97" s="76">
        <v>3267</v>
      </c>
      <c r="G97" s="76"/>
      <c r="H97" s="77">
        <f t="shared" si="1"/>
        <v>21267</v>
      </c>
    </row>
    <row r="98" spans="1:8" ht="30" customHeight="1" hidden="1">
      <c r="A98" s="72">
        <v>88</v>
      </c>
      <c r="B98" s="73">
        <v>1600700107</v>
      </c>
      <c r="C98" s="74" t="s">
        <v>77</v>
      </c>
      <c r="D98" s="72" t="s">
        <v>105</v>
      </c>
      <c r="E98" s="75"/>
      <c r="F98" s="76"/>
      <c r="G98" s="76"/>
      <c r="H98" s="77">
        <f t="shared" si="1"/>
        <v>0</v>
      </c>
    </row>
    <row r="99" spans="1:8" ht="30" customHeight="1" hidden="1">
      <c r="A99" s="72">
        <v>89</v>
      </c>
      <c r="B99" s="73">
        <v>1600700108</v>
      </c>
      <c r="C99" s="74" t="s">
        <v>77</v>
      </c>
      <c r="D99" s="72" t="s">
        <v>106</v>
      </c>
      <c r="E99" s="75"/>
      <c r="F99" s="76"/>
      <c r="G99" s="76"/>
      <c r="H99" s="77">
        <f t="shared" si="1"/>
        <v>0</v>
      </c>
    </row>
    <row r="100" spans="1:8" ht="30" customHeight="1">
      <c r="A100" s="72">
        <v>23</v>
      </c>
      <c r="B100" s="79">
        <v>1600700109</v>
      </c>
      <c r="C100" s="74" t="s">
        <v>77</v>
      </c>
      <c r="D100" s="72" t="s">
        <v>107</v>
      </c>
      <c r="E100" s="75">
        <v>18000</v>
      </c>
      <c r="F100" s="76"/>
      <c r="G100" s="76"/>
      <c r="H100" s="77">
        <f t="shared" si="1"/>
        <v>18000</v>
      </c>
    </row>
    <row r="101" spans="1:8" ht="30" customHeight="1" hidden="1">
      <c r="A101" s="72">
        <v>91</v>
      </c>
      <c r="B101" s="73">
        <v>1600700110</v>
      </c>
      <c r="C101" s="74" t="s">
        <v>77</v>
      </c>
      <c r="D101" s="72" t="s">
        <v>108</v>
      </c>
      <c r="E101" s="75"/>
      <c r="F101" s="76"/>
      <c r="G101" s="76"/>
      <c r="H101" s="77">
        <f t="shared" si="1"/>
        <v>0</v>
      </c>
    </row>
    <row r="102" spans="1:8" ht="30" customHeight="1" hidden="1">
      <c r="A102" s="72">
        <v>17</v>
      </c>
      <c r="B102" s="73">
        <v>1600700111</v>
      </c>
      <c r="C102" s="74" t="s">
        <v>77</v>
      </c>
      <c r="D102" s="72" t="s">
        <v>109</v>
      </c>
      <c r="E102" s="75"/>
      <c r="F102" s="76"/>
      <c r="G102" s="76"/>
      <c r="H102" s="77">
        <f t="shared" si="1"/>
        <v>0</v>
      </c>
    </row>
    <row r="103" spans="1:8" ht="30" customHeight="1" hidden="1">
      <c r="A103" s="72">
        <v>93</v>
      </c>
      <c r="B103" s="73">
        <v>1600700112</v>
      </c>
      <c r="C103" s="74" t="s">
        <v>77</v>
      </c>
      <c r="D103" s="72" t="s">
        <v>110</v>
      </c>
      <c r="E103" s="75"/>
      <c r="F103" s="76"/>
      <c r="G103" s="76"/>
      <c r="H103" s="77">
        <f t="shared" si="1"/>
        <v>0</v>
      </c>
    </row>
    <row r="104" spans="1:8" ht="30" customHeight="1" hidden="1">
      <c r="A104" s="72">
        <v>94</v>
      </c>
      <c r="B104" s="79">
        <v>1600700113</v>
      </c>
      <c r="C104" s="74" t="s">
        <v>77</v>
      </c>
      <c r="D104" s="72" t="s">
        <v>111</v>
      </c>
      <c r="E104" s="75"/>
      <c r="F104" s="76"/>
      <c r="G104" s="76"/>
      <c r="H104" s="77">
        <f t="shared" si="1"/>
        <v>0</v>
      </c>
    </row>
    <row r="105" spans="1:8" ht="30" customHeight="1" hidden="1">
      <c r="A105" s="72">
        <v>95</v>
      </c>
      <c r="B105" s="73">
        <v>1600700114</v>
      </c>
      <c r="C105" s="74" t="s">
        <v>77</v>
      </c>
      <c r="D105" s="72" t="s">
        <v>112</v>
      </c>
      <c r="E105" s="75"/>
      <c r="F105" s="76"/>
      <c r="G105" s="76"/>
      <c r="H105" s="77">
        <f t="shared" si="1"/>
        <v>0</v>
      </c>
    </row>
    <row r="106" spans="1:8" ht="30" customHeight="1">
      <c r="A106" s="72">
        <v>24</v>
      </c>
      <c r="B106" s="73">
        <v>1600700115</v>
      </c>
      <c r="C106" s="74" t="s">
        <v>77</v>
      </c>
      <c r="D106" s="72" t="s">
        <v>58</v>
      </c>
      <c r="E106" s="75">
        <v>389400</v>
      </c>
      <c r="F106" s="76"/>
      <c r="G106" s="76"/>
      <c r="H106" s="77">
        <f t="shared" si="1"/>
        <v>389400</v>
      </c>
    </row>
    <row r="107" spans="1:8" s="86" customFormat="1" ht="30" customHeight="1" hidden="1">
      <c r="A107" s="72">
        <v>97</v>
      </c>
      <c r="B107" s="79">
        <v>1600700116</v>
      </c>
      <c r="C107" s="80" t="s">
        <v>77</v>
      </c>
      <c r="D107" s="81" t="s">
        <v>113</v>
      </c>
      <c r="E107" s="75"/>
      <c r="F107" s="85"/>
      <c r="G107" s="85"/>
      <c r="H107" s="77">
        <f t="shared" si="1"/>
        <v>0</v>
      </c>
    </row>
    <row r="108" spans="1:8" ht="30" customHeight="1" hidden="1">
      <c r="A108" s="72">
        <v>18</v>
      </c>
      <c r="B108" s="73">
        <v>1600700117</v>
      </c>
      <c r="C108" s="74" t="s">
        <v>25</v>
      </c>
      <c r="D108" s="72" t="s">
        <v>114</v>
      </c>
      <c r="E108" s="75"/>
      <c r="F108" s="76"/>
      <c r="G108" s="76"/>
      <c r="H108" s="77">
        <f t="shared" si="1"/>
        <v>0</v>
      </c>
    </row>
    <row r="109" spans="1:8" ht="30" customHeight="1">
      <c r="A109" s="72">
        <v>25</v>
      </c>
      <c r="B109" s="73">
        <v>1600700118</v>
      </c>
      <c r="C109" s="74" t="s">
        <v>77</v>
      </c>
      <c r="D109" s="72" t="s">
        <v>115</v>
      </c>
      <c r="E109" s="75">
        <v>32400</v>
      </c>
      <c r="F109" s="76"/>
      <c r="G109" s="76"/>
      <c r="H109" s="77">
        <f t="shared" si="1"/>
        <v>32400</v>
      </c>
    </row>
    <row r="110" spans="1:8" ht="30" customHeight="1" hidden="1">
      <c r="A110" s="72">
        <v>100</v>
      </c>
      <c r="B110" s="73">
        <v>1600700119</v>
      </c>
      <c r="C110" s="74" t="s">
        <v>77</v>
      </c>
      <c r="D110" s="72" t="s">
        <v>116</v>
      </c>
      <c r="E110" s="75"/>
      <c r="F110" s="76"/>
      <c r="G110" s="76"/>
      <c r="H110" s="77">
        <f t="shared" si="1"/>
        <v>0</v>
      </c>
    </row>
    <row r="111" spans="1:8" ht="30" customHeight="1" hidden="1">
      <c r="A111" s="72">
        <v>101</v>
      </c>
      <c r="B111" s="73">
        <v>1600700120</v>
      </c>
      <c r="C111" s="74" t="s">
        <v>77</v>
      </c>
      <c r="D111" s="83" t="s">
        <v>117</v>
      </c>
      <c r="E111" s="75"/>
      <c r="F111" s="76"/>
      <c r="G111" s="76"/>
      <c r="H111" s="77">
        <f t="shared" si="1"/>
        <v>0</v>
      </c>
    </row>
    <row r="112" spans="1:8" ht="30" customHeight="1">
      <c r="A112" s="72">
        <v>26</v>
      </c>
      <c r="B112" s="73">
        <v>1600700121</v>
      </c>
      <c r="C112" s="74" t="s">
        <v>77</v>
      </c>
      <c r="D112" s="72" t="s">
        <v>118</v>
      </c>
      <c r="E112" s="75">
        <v>21000</v>
      </c>
      <c r="F112" s="76"/>
      <c r="G112" s="76"/>
      <c r="H112" s="77">
        <f t="shared" si="1"/>
        <v>21000</v>
      </c>
    </row>
    <row r="113" spans="1:8" ht="30" customHeight="1">
      <c r="A113" s="72">
        <v>27</v>
      </c>
      <c r="B113" s="73">
        <v>1600700122</v>
      </c>
      <c r="C113" s="74" t="s">
        <v>77</v>
      </c>
      <c r="D113" s="72" t="s">
        <v>119</v>
      </c>
      <c r="E113" s="75">
        <v>11700</v>
      </c>
      <c r="F113" s="76"/>
      <c r="G113" s="76"/>
      <c r="H113" s="77">
        <f t="shared" si="1"/>
        <v>11700</v>
      </c>
    </row>
    <row r="114" spans="1:8" ht="30" customHeight="1">
      <c r="A114" s="72">
        <v>28</v>
      </c>
      <c r="B114" s="73">
        <v>1600700123</v>
      </c>
      <c r="C114" s="74" t="s">
        <v>77</v>
      </c>
      <c r="D114" s="72" t="s">
        <v>120</v>
      </c>
      <c r="E114" s="75">
        <v>11700</v>
      </c>
      <c r="F114" s="76"/>
      <c r="G114" s="76"/>
      <c r="H114" s="77">
        <f t="shared" si="1"/>
        <v>11700</v>
      </c>
    </row>
    <row r="115" spans="1:8" ht="30" customHeight="1" hidden="1">
      <c r="A115" s="72">
        <v>105</v>
      </c>
      <c r="B115" s="79">
        <v>1600700124</v>
      </c>
      <c r="C115" s="74" t="s">
        <v>25</v>
      </c>
      <c r="D115" s="72" t="s">
        <v>121</v>
      </c>
      <c r="E115" s="75"/>
      <c r="F115" s="76"/>
      <c r="G115" s="76"/>
      <c r="H115" s="77">
        <f t="shared" si="1"/>
        <v>0</v>
      </c>
    </row>
    <row r="116" spans="1:8" ht="30" customHeight="1">
      <c r="A116" s="72">
        <v>29</v>
      </c>
      <c r="B116" s="73">
        <v>1600700125</v>
      </c>
      <c r="C116" s="74" t="s">
        <v>77</v>
      </c>
      <c r="D116" s="72" t="s">
        <v>122</v>
      </c>
      <c r="E116" s="75">
        <v>39000</v>
      </c>
      <c r="F116" s="76"/>
      <c r="G116" s="76"/>
      <c r="H116" s="77">
        <f t="shared" si="1"/>
        <v>39000</v>
      </c>
    </row>
    <row r="117" spans="1:8" ht="30" customHeight="1" hidden="1">
      <c r="A117" s="72">
        <v>107</v>
      </c>
      <c r="B117" s="73">
        <v>1600700126</v>
      </c>
      <c r="C117" s="74" t="s">
        <v>77</v>
      </c>
      <c r="D117" s="72" t="s">
        <v>123</v>
      </c>
      <c r="E117" s="75"/>
      <c r="F117" s="76"/>
      <c r="G117" s="76"/>
      <c r="H117" s="77">
        <f t="shared" si="1"/>
        <v>0</v>
      </c>
    </row>
    <row r="118" spans="1:8" ht="30" customHeight="1">
      <c r="A118" s="72">
        <v>30</v>
      </c>
      <c r="B118" s="73">
        <v>1600700127</v>
      </c>
      <c r="C118" s="74" t="s">
        <v>77</v>
      </c>
      <c r="D118" s="72" t="s">
        <v>124</v>
      </c>
      <c r="E118" s="75">
        <v>21000</v>
      </c>
      <c r="F118" s="76"/>
      <c r="G118" s="76"/>
      <c r="H118" s="77">
        <f t="shared" si="1"/>
        <v>21000</v>
      </c>
    </row>
    <row r="119" spans="1:8" ht="30" customHeight="1" hidden="1">
      <c r="A119" s="72">
        <v>15</v>
      </c>
      <c r="B119" s="73">
        <v>1600700128</v>
      </c>
      <c r="C119" s="74" t="s">
        <v>77</v>
      </c>
      <c r="D119" s="72" t="s">
        <v>125</v>
      </c>
      <c r="E119" s="75"/>
      <c r="F119" s="76"/>
      <c r="G119" s="76"/>
      <c r="H119" s="77">
        <f t="shared" si="1"/>
        <v>0</v>
      </c>
    </row>
    <row r="120" spans="1:8" ht="30" customHeight="1" hidden="1">
      <c r="A120" s="72">
        <v>19</v>
      </c>
      <c r="B120" s="73">
        <v>1600700129</v>
      </c>
      <c r="C120" s="74" t="s">
        <v>77</v>
      </c>
      <c r="D120" s="72" t="s">
        <v>126</v>
      </c>
      <c r="E120" s="75"/>
      <c r="F120" s="76"/>
      <c r="G120" s="76"/>
      <c r="H120" s="77">
        <f t="shared" si="1"/>
        <v>0</v>
      </c>
    </row>
    <row r="121" spans="1:8" ht="30" customHeight="1" hidden="1">
      <c r="A121" s="72">
        <v>16</v>
      </c>
      <c r="B121" s="73">
        <v>1600700130</v>
      </c>
      <c r="C121" s="74" t="s">
        <v>77</v>
      </c>
      <c r="D121" s="72" t="s">
        <v>127</v>
      </c>
      <c r="E121" s="75"/>
      <c r="F121" s="76"/>
      <c r="G121" s="76"/>
      <c r="H121" s="77">
        <f t="shared" si="1"/>
        <v>0</v>
      </c>
    </row>
    <row r="122" spans="1:8" ht="30" customHeight="1" hidden="1">
      <c r="A122" s="72">
        <v>20</v>
      </c>
      <c r="B122" s="73">
        <v>1600700131</v>
      </c>
      <c r="C122" s="74" t="s">
        <v>128</v>
      </c>
      <c r="D122" s="72" t="s">
        <v>129</v>
      </c>
      <c r="E122" s="75"/>
      <c r="F122" s="76"/>
      <c r="G122" s="76"/>
      <c r="H122" s="77">
        <f t="shared" si="1"/>
        <v>0</v>
      </c>
    </row>
    <row r="123" spans="1:8" ht="30" customHeight="1" hidden="1">
      <c r="A123" s="72">
        <v>113</v>
      </c>
      <c r="B123" s="79">
        <v>1600700132</v>
      </c>
      <c r="C123" s="74" t="s">
        <v>128</v>
      </c>
      <c r="D123" s="72" t="s">
        <v>130</v>
      </c>
      <c r="E123" s="75"/>
      <c r="F123" s="76"/>
      <c r="G123" s="76"/>
      <c r="H123" s="77">
        <f t="shared" si="1"/>
        <v>0</v>
      </c>
    </row>
    <row r="124" spans="1:8" ht="30" customHeight="1" hidden="1">
      <c r="A124" s="72">
        <v>114</v>
      </c>
      <c r="B124" s="73">
        <v>1600700133</v>
      </c>
      <c r="C124" s="74" t="s">
        <v>128</v>
      </c>
      <c r="D124" s="72" t="s">
        <v>131</v>
      </c>
      <c r="E124" s="75"/>
      <c r="F124" s="76"/>
      <c r="G124" s="76"/>
      <c r="H124" s="77">
        <f t="shared" si="1"/>
        <v>0</v>
      </c>
    </row>
    <row r="125" spans="1:8" ht="30" customHeight="1" hidden="1">
      <c r="A125" s="72">
        <v>115</v>
      </c>
      <c r="B125" s="73">
        <v>1600700134</v>
      </c>
      <c r="C125" s="74" t="s">
        <v>128</v>
      </c>
      <c r="D125" s="72" t="s">
        <v>132</v>
      </c>
      <c r="E125" s="75"/>
      <c r="F125" s="76"/>
      <c r="G125" s="76"/>
      <c r="H125" s="77">
        <f t="shared" si="1"/>
        <v>0</v>
      </c>
    </row>
    <row r="126" spans="1:8" ht="30" customHeight="1" hidden="1">
      <c r="A126" s="72">
        <v>116</v>
      </c>
      <c r="B126" s="79">
        <v>1600700135</v>
      </c>
      <c r="C126" s="74" t="s">
        <v>128</v>
      </c>
      <c r="D126" s="72" t="s">
        <v>133</v>
      </c>
      <c r="E126" s="75"/>
      <c r="F126" s="76"/>
      <c r="G126" s="76"/>
      <c r="H126" s="77">
        <f t="shared" si="1"/>
        <v>0</v>
      </c>
    </row>
    <row r="127" spans="1:8" ht="30" customHeight="1" hidden="1">
      <c r="A127" s="72">
        <v>117</v>
      </c>
      <c r="B127" s="73">
        <v>1600700136</v>
      </c>
      <c r="C127" s="74" t="s">
        <v>128</v>
      </c>
      <c r="D127" s="72" t="s">
        <v>134</v>
      </c>
      <c r="E127" s="75"/>
      <c r="F127" s="76"/>
      <c r="G127" s="76"/>
      <c r="H127" s="77">
        <f t="shared" si="1"/>
        <v>0</v>
      </c>
    </row>
    <row r="128" spans="1:8" ht="30" customHeight="1" hidden="1">
      <c r="A128" s="72">
        <v>118</v>
      </c>
      <c r="B128" s="73">
        <v>1600700137</v>
      </c>
      <c r="C128" s="74" t="s">
        <v>128</v>
      </c>
      <c r="D128" s="72" t="s">
        <v>135</v>
      </c>
      <c r="E128" s="75"/>
      <c r="F128" s="76"/>
      <c r="G128" s="76"/>
      <c r="H128" s="77">
        <f t="shared" si="1"/>
        <v>0</v>
      </c>
    </row>
    <row r="129" spans="1:8" ht="30" customHeight="1" hidden="1">
      <c r="A129" s="72">
        <v>21</v>
      </c>
      <c r="B129" s="73">
        <v>1600700138</v>
      </c>
      <c r="C129" s="74" t="s">
        <v>128</v>
      </c>
      <c r="D129" s="72" t="s">
        <v>136</v>
      </c>
      <c r="E129" s="75"/>
      <c r="F129" s="76"/>
      <c r="G129" s="76"/>
      <c r="H129" s="77">
        <f t="shared" si="1"/>
        <v>0</v>
      </c>
    </row>
    <row r="130" spans="1:8" ht="30" customHeight="1" hidden="1">
      <c r="A130" s="72">
        <v>22</v>
      </c>
      <c r="B130" s="79">
        <v>1600700139</v>
      </c>
      <c r="C130" s="74" t="s">
        <v>128</v>
      </c>
      <c r="D130" s="72" t="s">
        <v>137</v>
      </c>
      <c r="E130" s="75"/>
      <c r="F130" s="76"/>
      <c r="G130" s="76"/>
      <c r="H130" s="77">
        <f t="shared" si="1"/>
        <v>0</v>
      </c>
    </row>
    <row r="131" spans="1:8" ht="30" customHeight="1" hidden="1">
      <c r="A131" s="72">
        <v>121</v>
      </c>
      <c r="B131" s="87" t="s">
        <v>138</v>
      </c>
      <c r="C131" s="88" t="s">
        <v>128</v>
      </c>
      <c r="D131" s="89" t="s">
        <v>139</v>
      </c>
      <c r="E131" s="90"/>
      <c r="F131" s="76"/>
      <c r="G131" s="76"/>
      <c r="H131" s="77">
        <f t="shared" si="1"/>
        <v>0</v>
      </c>
    </row>
    <row r="132" spans="1:8" ht="30" customHeight="1" hidden="1">
      <c r="A132" s="72">
        <v>121</v>
      </c>
      <c r="B132" s="79">
        <v>1600700141</v>
      </c>
      <c r="C132" s="74" t="s">
        <v>128</v>
      </c>
      <c r="D132" s="72" t="s">
        <v>140</v>
      </c>
      <c r="E132" s="75"/>
      <c r="F132" s="76"/>
      <c r="G132" s="76"/>
      <c r="H132" s="77">
        <f t="shared" si="1"/>
        <v>0</v>
      </c>
    </row>
    <row r="133" spans="1:8" ht="30" customHeight="1">
      <c r="A133" s="72">
        <v>31</v>
      </c>
      <c r="B133" s="73">
        <v>1600700142</v>
      </c>
      <c r="C133" s="74" t="s">
        <v>128</v>
      </c>
      <c r="D133" s="72" t="s">
        <v>141</v>
      </c>
      <c r="E133" s="75">
        <v>18000</v>
      </c>
      <c r="F133" s="76"/>
      <c r="G133" s="76"/>
      <c r="H133" s="77">
        <f t="shared" si="1"/>
        <v>18000</v>
      </c>
    </row>
    <row r="134" spans="1:8" ht="30" customHeight="1" hidden="1">
      <c r="A134" s="72">
        <v>123</v>
      </c>
      <c r="B134" s="73">
        <v>1600700143</v>
      </c>
      <c r="C134" s="74" t="s">
        <v>128</v>
      </c>
      <c r="D134" s="72" t="s">
        <v>142</v>
      </c>
      <c r="E134" s="75"/>
      <c r="F134" s="76"/>
      <c r="G134" s="76"/>
      <c r="H134" s="77">
        <f t="shared" si="1"/>
        <v>0</v>
      </c>
    </row>
    <row r="135" spans="1:8" ht="30" customHeight="1" hidden="1">
      <c r="A135" s="72">
        <v>124</v>
      </c>
      <c r="B135" s="73">
        <v>1600700144</v>
      </c>
      <c r="C135" s="74" t="s">
        <v>128</v>
      </c>
      <c r="D135" s="72" t="s">
        <v>143</v>
      </c>
      <c r="E135" s="75"/>
      <c r="F135" s="76"/>
      <c r="G135" s="76"/>
      <c r="H135" s="77">
        <f t="shared" si="1"/>
        <v>0</v>
      </c>
    </row>
    <row r="136" spans="1:8" ht="30" customHeight="1" hidden="1">
      <c r="A136" s="72">
        <v>125</v>
      </c>
      <c r="B136" s="79">
        <v>1600700145</v>
      </c>
      <c r="C136" s="74" t="s">
        <v>128</v>
      </c>
      <c r="D136" s="72" t="s">
        <v>144</v>
      </c>
      <c r="E136" s="75"/>
      <c r="F136" s="76"/>
      <c r="G136" s="76"/>
      <c r="H136" s="77">
        <f t="shared" si="1"/>
        <v>0</v>
      </c>
    </row>
    <row r="137" spans="1:8" ht="30" customHeight="1" hidden="1">
      <c r="A137" s="72">
        <v>126</v>
      </c>
      <c r="B137" s="79">
        <v>1600700146</v>
      </c>
      <c r="C137" s="74" t="s">
        <v>128</v>
      </c>
      <c r="D137" s="72" t="s">
        <v>145</v>
      </c>
      <c r="E137" s="75"/>
      <c r="F137" s="76"/>
      <c r="G137" s="76"/>
      <c r="H137" s="77">
        <f t="shared" si="1"/>
        <v>0</v>
      </c>
    </row>
    <row r="138" spans="1:8" ht="30" customHeight="1" hidden="1">
      <c r="A138" s="72">
        <v>17</v>
      </c>
      <c r="B138" s="73">
        <v>1600700147</v>
      </c>
      <c r="C138" s="74" t="s">
        <v>128</v>
      </c>
      <c r="D138" s="72" t="s">
        <v>146</v>
      </c>
      <c r="E138" s="75"/>
      <c r="F138" s="76"/>
      <c r="G138" s="76"/>
      <c r="H138" s="77">
        <f t="shared" si="1"/>
        <v>0</v>
      </c>
    </row>
    <row r="139" spans="1:8" ht="30" customHeight="1" hidden="1">
      <c r="A139" s="72">
        <v>128</v>
      </c>
      <c r="B139" s="73">
        <v>1600700148</v>
      </c>
      <c r="C139" s="74" t="s">
        <v>128</v>
      </c>
      <c r="D139" s="72" t="s">
        <v>147</v>
      </c>
      <c r="E139" s="75"/>
      <c r="F139" s="76"/>
      <c r="G139" s="76"/>
      <c r="H139" s="77">
        <f t="shared" si="1"/>
        <v>0</v>
      </c>
    </row>
    <row r="140" spans="1:8" ht="30" customHeight="1" hidden="1">
      <c r="A140" s="72">
        <v>18</v>
      </c>
      <c r="B140" s="79">
        <v>1600700149</v>
      </c>
      <c r="C140" s="74" t="s">
        <v>128</v>
      </c>
      <c r="D140" s="72" t="s">
        <v>148</v>
      </c>
      <c r="E140" s="75"/>
      <c r="F140" s="76"/>
      <c r="G140" s="76"/>
      <c r="H140" s="77">
        <f aca="true" t="shared" si="2" ref="H140:H153">SUM(E140:G140)</f>
        <v>0</v>
      </c>
    </row>
    <row r="141" spans="1:8" ht="30" customHeight="1" hidden="1">
      <c r="A141" s="72">
        <v>23</v>
      </c>
      <c r="B141" s="73">
        <v>1600700150</v>
      </c>
      <c r="C141" s="74" t="s">
        <v>128</v>
      </c>
      <c r="D141" s="72" t="s">
        <v>149</v>
      </c>
      <c r="E141" s="75"/>
      <c r="F141" s="76"/>
      <c r="G141" s="76"/>
      <c r="H141" s="77">
        <f t="shared" si="2"/>
        <v>0</v>
      </c>
    </row>
    <row r="142" spans="1:8" ht="30" customHeight="1" hidden="1">
      <c r="A142" s="72">
        <v>131</v>
      </c>
      <c r="B142" s="73">
        <v>1600700151</v>
      </c>
      <c r="C142" s="74" t="s">
        <v>128</v>
      </c>
      <c r="D142" s="72" t="s">
        <v>150</v>
      </c>
      <c r="E142" s="75"/>
      <c r="F142" s="76"/>
      <c r="G142" s="76"/>
      <c r="H142" s="77">
        <f t="shared" si="2"/>
        <v>0</v>
      </c>
    </row>
    <row r="143" spans="1:8" ht="30" customHeight="1" hidden="1">
      <c r="A143" s="72">
        <v>132</v>
      </c>
      <c r="B143" s="73">
        <v>1600700152</v>
      </c>
      <c r="C143" s="74" t="s">
        <v>128</v>
      </c>
      <c r="D143" s="72" t="s">
        <v>151</v>
      </c>
      <c r="E143" s="75"/>
      <c r="F143" s="76"/>
      <c r="G143" s="76"/>
      <c r="H143" s="77">
        <f t="shared" si="2"/>
        <v>0</v>
      </c>
    </row>
    <row r="144" spans="1:8" ht="30" customHeight="1">
      <c r="A144" s="72">
        <v>32</v>
      </c>
      <c r="B144" s="73">
        <v>1600700153</v>
      </c>
      <c r="C144" s="74" t="s">
        <v>128</v>
      </c>
      <c r="D144" s="72" t="s">
        <v>152</v>
      </c>
      <c r="E144" s="75">
        <v>136800</v>
      </c>
      <c r="F144" s="76"/>
      <c r="G144" s="76"/>
      <c r="H144" s="77">
        <f t="shared" si="2"/>
        <v>136800</v>
      </c>
    </row>
    <row r="145" spans="1:8" ht="30" customHeight="1" hidden="1">
      <c r="A145" s="72">
        <v>134</v>
      </c>
      <c r="B145" s="73">
        <v>1600700154</v>
      </c>
      <c r="C145" s="74" t="s">
        <v>128</v>
      </c>
      <c r="D145" s="72" t="s">
        <v>153</v>
      </c>
      <c r="E145" s="75"/>
      <c r="F145" s="76"/>
      <c r="G145" s="76"/>
      <c r="H145" s="77">
        <f t="shared" si="2"/>
        <v>0</v>
      </c>
    </row>
    <row r="146" spans="1:8" ht="30" customHeight="1" hidden="1">
      <c r="A146" s="72">
        <v>135</v>
      </c>
      <c r="B146" s="73">
        <v>1600700155</v>
      </c>
      <c r="C146" s="74" t="s">
        <v>33</v>
      </c>
      <c r="D146" s="83" t="s">
        <v>52</v>
      </c>
      <c r="E146" s="75"/>
      <c r="F146" s="76"/>
      <c r="G146" s="76"/>
      <c r="H146" s="77">
        <f t="shared" si="2"/>
        <v>0</v>
      </c>
    </row>
    <row r="147" spans="1:8" s="86" customFormat="1" ht="30" customHeight="1" hidden="1">
      <c r="A147" s="72">
        <v>136</v>
      </c>
      <c r="B147" s="73">
        <v>1600700162</v>
      </c>
      <c r="C147" s="80" t="s">
        <v>128</v>
      </c>
      <c r="D147" s="81" t="s">
        <v>154</v>
      </c>
      <c r="E147" s="75"/>
      <c r="F147" s="85"/>
      <c r="G147" s="85"/>
      <c r="H147" s="77">
        <f t="shared" si="2"/>
        <v>0</v>
      </c>
    </row>
    <row r="148" spans="1:8" ht="30" customHeight="1" hidden="1">
      <c r="A148" s="72">
        <v>137</v>
      </c>
      <c r="B148" s="91">
        <v>1600700163</v>
      </c>
      <c r="C148" s="80" t="s">
        <v>73</v>
      </c>
      <c r="D148" s="81" t="s">
        <v>108</v>
      </c>
      <c r="E148" s="75"/>
      <c r="F148" s="76"/>
      <c r="G148" s="76"/>
      <c r="H148" s="77">
        <f t="shared" si="2"/>
        <v>0</v>
      </c>
    </row>
    <row r="149" spans="1:8" ht="30" customHeight="1" hidden="1">
      <c r="A149" s="72">
        <v>138</v>
      </c>
      <c r="B149" s="91">
        <v>1600700164</v>
      </c>
      <c r="C149" s="80" t="s">
        <v>73</v>
      </c>
      <c r="D149" s="81" t="s">
        <v>46</v>
      </c>
      <c r="E149" s="75"/>
      <c r="F149" s="76"/>
      <c r="G149" s="76"/>
      <c r="H149" s="77">
        <f t="shared" si="2"/>
        <v>0</v>
      </c>
    </row>
    <row r="150" spans="1:8" ht="30" customHeight="1" hidden="1">
      <c r="A150" s="72">
        <v>139</v>
      </c>
      <c r="B150" s="91">
        <v>1600700165</v>
      </c>
      <c r="C150" s="80" t="s">
        <v>73</v>
      </c>
      <c r="D150" s="81" t="s">
        <v>57</v>
      </c>
      <c r="E150" s="75"/>
      <c r="F150" s="76"/>
      <c r="G150" s="76"/>
      <c r="H150" s="77">
        <f t="shared" si="2"/>
        <v>0</v>
      </c>
    </row>
    <row r="151" spans="1:8" s="92" customFormat="1" ht="30" customHeight="1" hidden="1">
      <c r="A151" s="72">
        <v>140</v>
      </c>
      <c r="B151" s="91">
        <v>1600700166</v>
      </c>
      <c r="C151" s="80" t="s">
        <v>128</v>
      </c>
      <c r="D151" s="81" t="s">
        <v>155</v>
      </c>
      <c r="E151" s="75"/>
      <c r="F151" s="85"/>
      <c r="G151" s="85"/>
      <c r="H151" s="77">
        <f t="shared" si="2"/>
        <v>0</v>
      </c>
    </row>
    <row r="152" spans="1:8" s="86" customFormat="1" ht="30" customHeight="1" hidden="1">
      <c r="A152" s="72">
        <v>24</v>
      </c>
      <c r="B152" s="91" t="s">
        <v>156</v>
      </c>
      <c r="C152" s="80" t="s">
        <v>128</v>
      </c>
      <c r="D152" s="81" t="s">
        <v>157</v>
      </c>
      <c r="E152" s="84"/>
      <c r="F152" s="85"/>
      <c r="G152" s="85"/>
      <c r="H152" s="77">
        <f t="shared" si="2"/>
        <v>0</v>
      </c>
    </row>
    <row r="153" spans="1:8" s="86" customFormat="1" ht="30" customHeight="1">
      <c r="A153" s="93">
        <v>33</v>
      </c>
      <c r="B153" s="94" t="s">
        <v>158</v>
      </c>
      <c r="C153" s="95" t="s">
        <v>128</v>
      </c>
      <c r="D153" s="96" t="s">
        <v>139</v>
      </c>
      <c r="E153" s="97"/>
      <c r="F153" s="98">
        <v>7877</v>
      </c>
      <c r="G153" s="98"/>
      <c r="H153" s="99">
        <f t="shared" si="2"/>
        <v>7877</v>
      </c>
    </row>
    <row r="154" spans="1:8" ht="21" hidden="1">
      <c r="A154" s="100"/>
      <c r="B154" s="101"/>
      <c r="C154" s="102" t="s">
        <v>73</v>
      </c>
      <c r="D154" s="100" t="s">
        <v>54</v>
      </c>
      <c r="E154" s="103"/>
      <c r="F154" s="25"/>
      <c r="G154" s="25"/>
      <c r="H154" s="11"/>
    </row>
    <row r="155" spans="1:8" ht="21" hidden="1">
      <c r="A155" s="104"/>
      <c r="B155" s="105"/>
      <c r="C155" s="106" t="s">
        <v>31</v>
      </c>
      <c r="D155" s="104" t="s">
        <v>55</v>
      </c>
      <c r="E155" s="107"/>
      <c r="F155" s="25"/>
      <c r="G155" s="25"/>
      <c r="H155" s="11"/>
    </row>
    <row r="156" spans="1:8" ht="21" hidden="1">
      <c r="A156" s="104"/>
      <c r="B156" s="108"/>
      <c r="C156" s="106" t="s">
        <v>73</v>
      </c>
      <c r="D156" s="104" t="s">
        <v>159</v>
      </c>
      <c r="E156" s="107"/>
      <c r="F156" s="25"/>
      <c r="G156" s="25"/>
      <c r="H156" s="11"/>
    </row>
    <row r="157" spans="1:8" ht="21" hidden="1">
      <c r="A157" s="104"/>
      <c r="B157" s="108"/>
      <c r="C157" s="106" t="s">
        <v>73</v>
      </c>
      <c r="D157" s="104" t="s">
        <v>160</v>
      </c>
      <c r="E157" s="107"/>
      <c r="F157" s="25"/>
      <c r="G157" s="25"/>
      <c r="H157" s="11"/>
    </row>
    <row r="158" spans="1:8" ht="21" hidden="1">
      <c r="A158" s="104"/>
      <c r="B158" s="105"/>
      <c r="C158" s="106" t="s">
        <v>161</v>
      </c>
      <c r="D158" s="104" t="s">
        <v>162</v>
      </c>
      <c r="E158" s="107"/>
      <c r="F158" s="25"/>
      <c r="G158" s="25"/>
      <c r="H158" s="11"/>
    </row>
    <row r="159" spans="1:8" ht="21" hidden="1">
      <c r="A159" s="104"/>
      <c r="B159" s="105"/>
      <c r="C159" s="106" t="s">
        <v>73</v>
      </c>
      <c r="D159" s="104" t="s">
        <v>81</v>
      </c>
      <c r="E159" s="107"/>
      <c r="F159" s="25"/>
      <c r="G159" s="25"/>
      <c r="H159" s="11"/>
    </row>
    <row r="160" spans="1:8" ht="21" hidden="1">
      <c r="A160" s="104"/>
      <c r="B160" s="105"/>
      <c r="C160" s="106" t="s">
        <v>73</v>
      </c>
      <c r="D160" s="104" t="s">
        <v>83</v>
      </c>
      <c r="E160" s="107"/>
      <c r="F160" s="25"/>
      <c r="G160" s="25"/>
      <c r="H160" s="11"/>
    </row>
    <row r="161" spans="1:5" ht="21" hidden="1">
      <c r="A161" s="104"/>
      <c r="B161" s="105"/>
      <c r="C161" s="106" t="s">
        <v>73</v>
      </c>
      <c r="D161" s="104" t="s">
        <v>88</v>
      </c>
      <c r="E161" s="107"/>
    </row>
    <row r="162" spans="1:5" ht="21" hidden="1">
      <c r="A162" s="104"/>
      <c r="B162" s="105"/>
      <c r="C162" s="106" t="s">
        <v>73</v>
      </c>
      <c r="D162" s="104" t="s">
        <v>93</v>
      </c>
      <c r="E162" s="107"/>
    </row>
    <row r="163" spans="1:5" ht="21" hidden="1">
      <c r="A163" s="104"/>
      <c r="B163" s="105"/>
      <c r="C163" s="106" t="s">
        <v>73</v>
      </c>
      <c r="D163" s="104" t="s">
        <v>97</v>
      </c>
      <c r="E163" s="107"/>
    </row>
    <row r="164" spans="1:5" ht="21" hidden="1">
      <c r="A164" s="104"/>
      <c r="B164" s="105"/>
      <c r="C164" s="106" t="s">
        <v>73</v>
      </c>
      <c r="D164" s="104" t="s">
        <v>111</v>
      </c>
      <c r="E164" s="107"/>
    </row>
    <row r="165" spans="1:5" ht="21" hidden="1">
      <c r="A165" s="104"/>
      <c r="B165" s="105"/>
      <c r="C165" s="106" t="s">
        <v>73</v>
      </c>
      <c r="D165" s="104" t="s">
        <v>137</v>
      </c>
      <c r="E165" s="107"/>
    </row>
    <row r="166" spans="1:5" ht="21" hidden="1">
      <c r="A166" s="104"/>
      <c r="B166" s="105"/>
      <c r="C166" s="106" t="s">
        <v>161</v>
      </c>
      <c r="D166" s="104" t="s">
        <v>163</v>
      </c>
      <c r="E166" s="107"/>
    </row>
    <row r="167" spans="1:5" ht="21" hidden="1">
      <c r="A167" s="109"/>
      <c r="B167" s="110"/>
      <c r="C167" s="106" t="s">
        <v>161</v>
      </c>
      <c r="D167" s="109" t="s">
        <v>164</v>
      </c>
      <c r="E167" s="111"/>
    </row>
    <row r="168" spans="1:5" ht="21" hidden="1">
      <c r="A168" s="109"/>
      <c r="B168" s="110"/>
      <c r="C168" s="106" t="s">
        <v>161</v>
      </c>
      <c r="D168" s="109" t="s">
        <v>165</v>
      </c>
      <c r="E168" s="111"/>
    </row>
    <row r="169" spans="1:5" ht="21" hidden="1">
      <c r="A169" s="109"/>
      <c r="B169" s="110"/>
      <c r="C169" s="106" t="s">
        <v>161</v>
      </c>
      <c r="D169" s="109" t="s">
        <v>166</v>
      </c>
      <c r="E169" s="111"/>
    </row>
    <row r="170" spans="1:5" ht="21" hidden="1">
      <c r="A170" s="26"/>
      <c r="B170" s="94"/>
      <c r="C170" s="95"/>
      <c r="D170" s="96"/>
      <c r="E170" s="97"/>
    </row>
    <row r="171" spans="1:5" ht="21" hidden="1">
      <c r="A171" s="112"/>
      <c r="B171" s="113"/>
      <c r="C171" s="22"/>
      <c r="D171" s="112"/>
      <c r="E171" s="114"/>
    </row>
    <row r="172" spans="1:5" ht="21" hidden="1">
      <c r="A172" s="112"/>
      <c r="B172" s="113"/>
      <c r="C172" s="22"/>
      <c r="D172" s="112"/>
      <c r="E172" s="114"/>
    </row>
    <row r="173" spans="1:5" ht="14.25">
      <c r="A173" s="26"/>
      <c r="B173" s="26"/>
      <c r="C173" s="26"/>
      <c r="D173" s="26"/>
      <c r="E173" s="115"/>
    </row>
  </sheetData>
  <sheetProtection/>
  <mergeCells count="9">
    <mergeCell ref="A10:D10"/>
    <mergeCell ref="A1:E1"/>
    <mergeCell ref="A2:E2"/>
    <mergeCell ref="A3:E3"/>
    <mergeCell ref="H6:H9"/>
    <mergeCell ref="C7:D7"/>
    <mergeCell ref="G7:G8"/>
    <mergeCell ref="E8:F8"/>
    <mergeCell ref="A9:D9"/>
  </mergeCells>
  <printOptions/>
  <pageMargins left="0.31496062992125984" right="0.31496062992125984" top="0.5905511811023623" bottom="0.3937007874015748" header="0.31496062992125984" footer="0.31496062992125984"/>
  <pageSetup horizontalDpi="600" verticalDpi="600" orientation="portrait" paperSize="9" scale="55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2016-11-25T06:31:02Z</dcterms:created>
  <dcterms:modified xsi:type="dcterms:W3CDTF">2016-11-25T06:31:28Z</dcterms:modified>
  <cp:category/>
  <cp:version/>
  <cp:contentType/>
  <cp:contentStatus/>
</cp:coreProperties>
</file>